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brianfogarty/Documents/GitHub/project-team-1-parking/data/"/>
    </mc:Choice>
  </mc:AlternateContent>
  <xr:revisionPtr revIDLastSave="0" documentId="13_ncr:1_{EB88003A-0CA1-2E4B-8CED-639542B133A5}" xr6:coauthVersionLast="45" xr6:coauthVersionMax="45" xr10:uidLastSave="{00000000-0000-0000-0000-000000000000}"/>
  <bookViews>
    <workbookView xWindow="520" yWindow="460" windowWidth="22780" windowHeight="16820" activeTab="5" xr2:uid="{00000000-000D-0000-FFFF-FFFF00000000}"/>
  </bookViews>
  <sheets>
    <sheet name="Master Table" sheetId="1" r:id="rId1"/>
    <sheet name="Route Table" sheetId="2" r:id="rId2"/>
    <sheet name="Master Table for CSV" sheetId="4" r:id="rId3"/>
    <sheet name="Route Table for CSV" sheetId="5" r:id="rId4"/>
    <sheet name="Intersection Table for Pandas" sheetId="6" r:id="rId5"/>
    <sheet name="Segment Table for Pandas" sheetId="7" r:id="rId6"/>
  </sheets>
  <definedNames>
    <definedName name="_xlnm._FilterDatabase" localSheetId="0" hidden="1">'Master Table'!$A$1:$Y$386</definedName>
    <definedName name="_xlnm._FilterDatabase" localSheetId="5" hidden="1">'Segment Table for Pandas'!$A$1:$L$31</definedName>
    <definedName name="segment_ids" localSheetId="5">'Segment Table for Pandas'!$A$1:$H$31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3" i="1" l="1" a="1"/>
  <c r="V3" i="1" s="1"/>
  <c r="W3" i="1" a="1"/>
  <c r="W3" i="1" s="1"/>
  <c r="X3" i="1" a="1"/>
  <c r="X3" i="1" s="1"/>
  <c r="Y3" i="1" a="1"/>
  <c r="Y3" i="1" s="1"/>
  <c r="V4" i="1" a="1"/>
  <c r="V4" i="1" s="1"/>
  <c r="W4" i="1" a="1"/>
  <c r="W4" i="1" s="1"/>
  <c r="X4" i="1" a="1"/>
  <c r="X4" i="1" s="1"/>
  <c r="Y4" i="1" a="1"/>
  <c r="Y4" i="1" s="1"/>
  <c r="V5" i="1" a="1"/>
  <c r="V5" i="1" s="1"/>
  <c r="W5" i="1" a="1"/>
  <c r="W5" i="1" s="1"/>
  <c r="X5" i="1" a="1"/>
  <c r="X5" i="1" s="1"/>
  <c r="Y5" i="1" a="1"/>
  <c r="Y5" i="1" s="1"/>
  <c r="V6" i="1" a="1"/>
  <c r="V6" i="1" s="1"/>
  <c r="W6" i="1" a="1"/>
  <c r="W6" i="1" s="1"/>
  <c r="X6" i="1" a="1"/>
  <c r="X6" i="1" s="1"/>
  <c r="Y6" i="1" a="1"/>
  <c r="Y6" i="1" s="1"/>
  <c r="V7" i="1" a="1"/>
  <c r="V7" i="1" s="1"/>
  <c r="W7" i="1" a="1"/>
  <c r="W7" i="1" s="1"/>
  <c r="X7" i="1" a="1"/>
  <c r="X7" i="1" s="1"/>
  <c r="Y7" i="1" a="1"/>
  <c r="Y7" i="1" s="1"/>
  <c r="V8" i="1" a="1"/>
  <c r="V8" i="1" s="1"/>
  <c r="W8" i="1" a="1"/>
  <c r="W8" i="1" s="1"/>
  <c r="X8" i="1" a="1"/>
  <c r="X8" i="1" s="1"/>
  <c r="Y8" i="1" a="1"/>
  <c r="Y8" i="1" s="1"/>
  <c r="V9" i="1" a="1"/>
  <c r="V9" i="1" s="1"/>
  <c r="W9" i="1" a="1"/>
  <c r="W9" i="1" s="1"/>
  <c r="X9" i="1" a="1"/>
  <c r="X9" i="1" s="1"/>
  <c r="Y9" i="1" a="1"/>
  <c r="Y9" i="1" s="1"/>
  <c r="V10" i="1" a="1"/>
  <c r="V10" i="1" s="1"/>
  <c r="W10" i="1" a="1"/>
  <c r="W10" i="1" s="1"/>
  <c r="X10" i="1" a="1"/>
  <c r="X10" i="1" s="1"/>
  <c r="Y10" i="1" a="1"/>
  <c r="Y10" i="1" s="1"/>
  <c r="V11" i="1" a="1"/>
  <c r="V11" i="1" s="1"/>
  <c r="W11" i="1" a="1"/>
  <c r="W11" i="1" s="1"/>
  <c r="X11" i="1" a="1"/>
  <c r="X11" i="1" s="1"/>
  <c r="Y11" i="1" a="1"/>
  <c r="Y11" i="1" s="1"/>
  <c r="V12" i="1" a="1"/>
  <c r="V12" i="1" s="1"/>
  <c r="W12" i="1" a="1"/>
  <c r="W12" i="1" s="1"/>
  <c r="X12" i="1" a="1"/>
  <c r="X12" i="1" s="1"/>
  <c r="Y12" i="1" a="1"/>
  <c r="Y12" i="1" s="1"/>
  <c r="V13" i="1" a="1"/>
  <c r="V13" i="1" s="1"/>
  <c r="W13" i="1" a="1"/>
  <c r="W13" i="1" s="1"/>
  <c r="X13" i="1" a="1"/>
  <c r="X13" i="1" s="1"/>
  <c r="Y13" i="1" a="1"/>
  <c r="Y13" i="1" s="1"/>
  <c r="V14" i="1" a="1"/>
  <c r="V14" i="1" s="1"/>
  <c r="W14" i="1" a="1"/>
  <c r="W14" i="1" s="1"/>
  <c r="X14" i="1" a="1"/>
  <c r="X14" i="1" s="1"/>
  <c r="Y14" i="1" a="1"/>
  <c r="Y14" i="1" s="1"/>
  <c r="V15" i="1" a="1"/>
  <c r="V15" i="1" s="1"/>
  <c r="W15" i="1" a="1"/>
  <c r="W15" i="1" s="1"/>
  <c r="X15" i="1" a="1"/>
  <c r="X15" i="1" s="1"/>
  <c r="Y15" i="1" a="1"/>
  <c r="Y15" i="1" s="1"/>
  <c r="V16" i="1" a="1"/>
  <c r="V16" i="1" s="1"/>
  <c r="W16" i="1" a="1"/>
  <c r="W16" i="1" s="1"/>
  <c r="X16" i="1" a="1"/>
  <c r="X16" i="1" s="1"/>
  <c r="Y16" i="1" a="1"/>
  <c r="Y16" i="1" s="1"/>
  <c r="V17" i="1" a="1"/>
  <c r="V17" i="1" s="1"/>
  <c r="W17" i="1" a="1"/>
  <c r="W17" i="1" s="1"/>
  <c r="X17" i="1" a="1"/>
  <c r="X17" i="1" s="1"/>
  <c r="Y17" i="1" a="1"/>
  <c r="Y17" i="1" s="1"/>
  <c r="V18" i="1" a="1"/>
  <c r="V18" i="1" s="1"/>
  <c r="W18" i="1" a="1"/>
  <c r="W18" i="1" s="1"/>
  <c r="X18" i="1" a="1"/>
  <c r="X18" i="1" s="1"/>
  <c r="Y18" i="1" a="1"/>
  <c r="Y18" i="1" s="1"/>
  <c r="V19" i="1" a="1"/>
  <c r="V19" i="1" s="1"/>
  <c r="W19" i="1" a="1"/>
  <c r="W19" i="1" s="1"/>
  <c r="X19" i="1" a="1"/>
  <c r="X19" i="1" s="1"/>
  <c r="Y19" i="1" a="1"/>
  <c r="Y19" i="1" s="1"/>
  <c r="V20" i="1" a="1"/>
  <c r="V20" i="1" s="1"/>
  <c r="W20" i="1" a="1"/>
  <c r="W20" i="1" s="1"/>
  <c r="X20" i="1" a="1"/>
  <c r="X20" i="1" s="1"/>
  <c r="Y20" i="1" a="1"/>
  <c r="Y20" i="1" s="1"/>
  <c r="V21" i="1" a="1"/>
  <c r="V21" i="1" s="1"/>
  <c r="W21" i="1" a="1"/>
  <c r="W21" i="1" s="1"/>
  <c r="X21" i="1" a="1"/>
  <c r="X21" i="1" s="1"/>
  <c r="Y21" i="1" a="1"/>
  <c r="Y21" i="1" s="1"/>
  <c r="V22" i="1" a="1"/>
  <c r="V22" i="1" s="1"/>
  <c r="W22" i="1" a="1"/>
  <c r="W22" i="1" s="1"/>
  <c r="X22" i="1" a="1"/>
  <c r="X22" i="1" s="1"/>
  <c r="Y22" i="1" a="1"/>
  <c r="Y22" i="1" s="1"/>
  <c r="V23" i="1" a="1"/>
  <c r="V23" i="1" s="1"/>
  <c r="W23" i="1" a="1"/>
  <c r="W23" i="1" s="1"/>
  <c r="X23" i="1" a="1"/>
  <c r="X23" i="1" s="1"/>
  <c r="Y23" i="1" a="1"/>
  <c r="Y23" i="1" s="1"/>
  <c r="V24" i="1" a="1"/>
  <c r="V24" i="1" s="1"/>
  <c r="W24" i="1" a="1"/>
  <c r="W24" i="1" s="1"/>
  <c r="X24" i="1" a="1"/>
  <c r="X24" i="1" s="1"/>
  <c r="Y24" i="1" a="1"/>
  <c r="Y24" i="1" s="1"/>
  <c r="V25" i="1" a="1"/>
  <c r="V25" i="1" s="1"/>
  <c r="W25" i="1" a="1"/>
  <c r="W25" i="1" s="1"/>
  <c r="X25" i="1" a="1"/>
  <c r="X25" i="1" s="1"/>
  <c r="Y25" i="1" a="1"/>
  <c r="Y25" i="1" s="1"/>
  <c r="V26" i="1" a="1"/>
  <c r="V26" i="1" s="1"/>
  <c r="W26" i="1" a="1"/>
  <c r="W26" i="1" s="1"/>
  <c r="X26" i="1" a="1"/>
  <c r="X26" i="1" s="1"/>
  <c r="Y26" i="1" a="1"/>
  <c r="Y26" i="1" s="1"/>
  <c r="V27" i="1" a="1"/>
  <c r="V27" i="1" s="1"/>
  <c r="W27" i="1" a="1"/>
  <c r="W27" i="1" s="1"/>
  <c r="X27" i="1" a="1"/>
  <c r="X27" i="1" s="1"/>
  <c r="Y27" i="1" a="1"/>
  <c r="Y27" i="1" s="1"/>
  <c r="V28" i="1" a="1"/>
  <c r="V28" i="1" s="1"/>
  <c r="W28" i="1" a="1"/>
  <c r="W28" i="1" s="1"/>
  <c r="X28" i="1" a="1"/>
  <c r="X28" i="1" s="1"/>
  <c r="Y28" i="1" a="1"/>
  <c r="Y28" i="1" s="1"/>
  <c r="V29" i="1" a="1"/>
  <c r="V29" i="1" s="1"/>
  <c r="W29" i="1" a="1"/>
  <c r="W29" i="1" s="1"/>
  <c r="X29" i="1" a="1"/>
  <c r="X29" i="1" s="1"/>
  <c r="Y29" i="1" a="1"/>
  <c r="Y29" i="1" s="1"/>
  <c r="V30" i="1" a="1"/>
  <c r="V30" i="1" s="1"/>
  <c r="W30" i="1" a="1"/>
  <c r="W30" i="1" s="1"/>
  <c r="X30" i="1" a="1"/>
  <c r="X30" i="1" s="1"/>
  <c r="Y30" i="1" a="1"/>
  <c r="Y30" i="1" s="1"/>
  <c r="V31" i="1" a="1"/>
  <c r="V31" i="1" s="1"/>
  <c r="W31" i="1" a="1"/>
  <c r="W31" i="1" s="1"/>
  <c r="X31" i="1" a="1"/>
  <c r="X31" i="1" s="1"/>
  <c r="Y31" i="1" a="1"/>
  <c r="Y31" i="1" s="1"/>
  <c r="V32" i="1" a="1"/>
  <c r="V32" i="1" s="1"/>
  <c r="W32" i="1" a="1"/>
  <c r="W32" i="1" s="1"/>
  <c r="X32" i="1" a="1"/>
  <c r="X32" i="1" s="1"/>
  <c r="Y32" i="1" a="1"/>
  <c r="Y32" i="1" s="1"/>
  <c r="V33" i="1" a="1"/>
  <c r="V33" i="1" s="1"/>
  <c r="W33" i="1" a="1"/>
  <c r="W33" i="1" s="1"/>
  <c r="X33" i="1" a="1"/>
  <c r="X33" i="1" s="1"/>
  <c r="Y33" i="1" a="1"/>
  <c r="Y33" i="1" s="1"/>
  <c r="V34" i="1" a="1"/>
  <c r="V34" i="1" s="1"/>
  <c r="W34" i="1" a="1"/>
  <c r="W34" i="1" s="1"/>
  <c r="X34" i="1" a="1"/>
  <c r="X34" i="1" s="1"/>
  <c r="Y34" i="1" a="1"/>
  <c r="Y34" i="1" s="1"/>
  <c r="V35" i="1" a="1"/>
  <c r="V35" i="1" s="1"/>
  <c r="W35" i="1" a="1"/>
  <c r="W35" i="1" s="1"/>
  <c r="X35" i="1" a="1"/>
  <c r="X35" i="1" s="1"/>
  <c r="Y35" i="1" a="1"/>
  <c r="Y35" i="1" s="1"/>
  <c r="V36" i="1" a="1"/>
  <c r="V36" i="1" s="1"/>
  <c r="W36" i="1" a="1"/>
  <c r="W36" i="1" s="1"/>
  <c r="X36" i="1" a="1"/>
  <c r="X36" i="1" s="1"/>
  <c r="Y36" i="1" a="1"/>
  <c r="Y36" i="1" s="1"/>
  <c r="V37" i="1" a="1"/>
  <c r="V37" i="1" s="1"/>
  <c r="W37" i="1" a="1"/>
  <c r="W37" i="1" s="1"/>
  <c r="X37" i="1" a="1"/>
  <c r="X37" i="1" s="1"/>
  <c r="Y37" i="1" a="1"/>
  <c r="Y37" i="1" s="1"/>
  <c r="V38" i="1" a="1"/>
  <c r="V38" i="1" s="1"/>
  <c r="W38" i="1" a="1"/>
  <c r="W38" i="1" s="1"/>
  <c r="X38" i="1" a="1"/>
  <c r="X38" i="1" s="1"/>
  <c r="Y38" i="1" a="1"/>
  <c r="Y38" i="1" s="1"/>
  <c r="V39" i="1" a="1"/>
  <c r="V39" i="1" s="1"/>
  <c r="W39" i="1" a="1"/>
  <c r="W39" i="1" s="1"/>
  <c r="X39" i="1" a="1"/>
  <c r="X39" i="1" s="1"/>
  <c r="Y39" i="1" a="1"/>
  <c r="Y39" i="1" s="1"/>
  <c r="V40" i="1" a="1"/>
  <c r="V40" i="1" s="1"/>
  <c r="W40" i="1" a="1"/>
  <c r="W40" i="1" s="1"/>
  <c r="X40" i="1" a="1"/>
  <c r="X40" i="1" s="1"/>
  <c r="Y40" i="1" a="1"/>
  <c r="Y40" i="1" s="1"/>
  <c r="V41" i="1" a="1"/>
  <c r="V41" i="1" s="1"/>
  <c r="W41" i="1" a="1"/>
  <c r="W41" i="1" s="1"/>
  <c r="X41" i="1" a="1"/>
  <c r="X41" i="1" s="1"/>
  <c r="Y41" i="1" a="1"/>
  <c r="Y41" i="1" s="1"/>
  <c r="V42" i="1" a="1"/>
  <c r="V42" i="1" s="1"/>
  <c r="W42" i="1" a="1"/>
  <c r="W42" i="1" s="1"/>
  <c r="X42" i="1" a="1"/>
  <c r="X42" i="1" s="1"/>
  <c r="Y42" i="1" a="1"/>
  <c r="Y42" i="1" s="1"/>
  <c r="V43" i="1" a="1"/>
  <c r="V43" i="1" s="1"/>
  <c r="W43" i="1" a="1"/>
  <c r="W43" i="1" s="1"/>
  <c r="X43" i="1" a="1"/>
  <c r="X43" i="1" s="1"/>
  <c r="Y43" i="1" a="1"/>
  <c r="Y43" i="1" s="1"/>
  <c r="V44" i="1" a="1"/>
  <c r="V44" i="1" s="1"/>
  <c r="W44" i="1" a="1"/>
  <c r="W44" i="1" s="1"/>
  <c r="X44" i="1" a="1"/>
  <c r="X44" i="1" s="1"/>
  <c r="Y44" i="1" a="1"/>
  <c r="Y44" i="1" s="1"/>
  <c r="V45" i="1" a="1"/>
  <c r="V45" i="1" s="1"/>
  <c r="W45" i="1" a="1"/>
  <c r="W45" i="1" s="1"/>
  <c r="X45" i="1" a="1"/>
  <c r="X45" i="1" s="1"/>
  <c r="Y45" i="1" a="1"/>
  <c r="Y45" i="1" s="1"/>
  <c r="V46" i="1" a="1"/>
  <c r="V46" i="1" s="1"/>
  <c r="W46" i="1" a="1"/>
  <c r="W46" i="1" s="1"/>
  <c r="X46" i="1" a="1"/>
  <c r="X46" i="1" s="1"/>
  <c r="Y46" i="1" a="1"/>
  <c r="Y46" i="1" s="1"/>
  <c r="V47" i="1" a="1"/>
  <c r="V47" i="1" s="1"/>
  <c r="W47" i="1" a="1"/>
  <c r="W47" i="1" s="1"/>
  <c r="X47" i="1" a="1"/>
  <c r="X47" i="1" s="1"/>
  <c r="Y47" i="1" a="1"/>
  <c r="Y47" i="1" s="1"/>
  <c r="V48" i="1" a="1"/>
  <c r="V48" i="1" s="1"/>
  <c r="W48" i="1" a="1"/>
  <c r="W48" i="1" s="1"/>
  <c r="X48" i="1" a="1"/>
  <c r="X48" i="1" s="1"/>
  <c r="Y48" i="1" a="1"/>
  <c r="Y48" i="1" s="1"/>
  <c r="V49" i="1" a="1"/>
  <c r="V49" i="1" s="1"/>
  <c r="W49" i="1" a="1"/>
  <c r="W49" i="1" s="1"/>
  <c r="X49" i="1" a="1"/>
  <c r="X49" i="1" s="1"/>
  <c r="Y49" i="1" a="1"/>
  <c r="Y49" i="1" s="1"/>
  <c r="V50" i="1" a="1"/>
  <c r="V50" i="1" s="1"/>
  <c r="W50" i="1" a="1"/>
  <c r="W50" i="1" s="1"/>
  <c r="X50" i="1" a="1"/>
  <c r="X50" i="1" s="1"/>
  <c r="Y50" i="1" a="1"/>
  <c r="Y50" i="1" s="1"/>
  <c r="V51" i="1" a="1"/>
  <c r="V51" i="1" s="1"/>
  <c r="W51" i="1" a="1"/>
  <c r="W51" i="1" s="1"/>
  <c r="X51" i="1" a="1"/>
  <c r="X51" i="1" s="1"/>
  <c r="Y51" i="1" a="1"/>
  <c r="Y51" i="1" s="1"/>
  <c r="V52" i="1" a="1"/>
  <c r="V52" i="1" s="1"/>
  <c r="W52" i="1" a="1"/>
  <c r="W52" i="1" s="1"/>
  <c r="X52" i="1" a="1"/>
  <c r="X52" i="1" s="1"/>
  <c r="Y52" i="1" a="1"/>
  <c r="Y52" i="1" s="1"/>
  <c r="V53" i="1" a="1"/>
  <c r="V53" i="1" s="1"/>
  <c r="W53" i="1" a="1"/>
  <c r="W53" i="1" s="1"/>
  <c r="X53" i="1" a="1"/>
  <c r="X53" i="1" s="1"/>
  <c r="Y53" i="1" a="1"/>
  <c r="Y53" i="1" s="1"/>
  <c r="V54" i="1" a="1"/>
  <c r="V54" i="1" s="1"/>
  <c r="W54" i="1" a="1"/>
  <c r="W54" i="1" s="1"/>
  <c r="X54" i="1" a="1"/>
  <c r="X54" i="1" s="1"/>
  <c r="Y54" i="1" a="1"/>
  <c r="Y54" i="1" s="1"/>
  <c r="V55" i="1" a="1"/>
  <c r="V55" i="1" s="1"/>
  <c r="W55" i="1" a="1"/>
  <c r="W55" i="1" s="1"/>
  <c r="X55" i="1" a="1"/>
  <c r="X55" i="1" s="1"/>
  <c r="Y55" i="1" a="1"/>
  <c r="Y55" i="1" s="1"/>
  <c r="V56" i="1" a="1"/>
  <c r="V56" i="1" s="1"/>
  <c r="W56" i="1" a="1"/>
  <c r="W56" i="1" s="1"/>
  <c r="X56" i="1" a="1"/>
  <c r="X56" i="1" s="1"/>
  <c r="Y56" i="1" a="1"/>
  <c r="Y56" i="1" s="1"/>
  <c r="V57" i="1" a="1"/>
  <c r="V57" i="1" s="1"/>
  <c r="W57" i="1" a="1"/>
  <c r="W57" i="1" s="1"/>
  <c r="X57" i="1" a="1"/>
  <c r="X57" i="1" s="1"/>
  <c r="Y57" i="1" a="1"/>
  <c r="Y57" i="1" s="1"/>
  <c r="V58" i="1" a="1"/>
  <c r="V58" i="1" s="1"/>
  <c r="W58" i="1" a="1"/>
  <c r="W58" i="1" s="1"/>
  <c r="X58" i="1" a="1"/>
  <c r="X58" i="1" s="1"/>
  <c r="Y58" i="1" a="1"/>
  <c r="Y58" i="1" s="1"/>
  <c r="V59" i="1" a="1"/>
  <c r="V59" i="1" s="1"/>
  <c r="W59" i="1" a="1"/>
  <c r="W59" i="1" s="1"/>
  <c r="X59" i="1" a="1"/>
  <c r="X59" i="1" s="1"/>
  <c r="Y59" i="1" a="1"/>
  <c r="Y59" i="1" s="1"/>
  <c r="V60" i="1" a="1"/>
  <c r="V60" i="1" s="1"/>
  <c r="W60" i="1" a="1"/>
  <c r="W60" i="1" s="1"/>
  <c r="X60" i="1" a="1"/>
  <c r="X60" i="1" s="1"/>
  <c r="Y60" i="1" a="1"/>
  <c r="Y60" i="1" s="1"/>
  <c r="V61" i="1" a="1"/>
  <c r="V61" i="1" s="1"/>
  <c r="W61" i="1" a="1"/>
  <c r="W61" i="1" s="1"/>
  <c r="X61" i="1" a="1"/>
  <c r="X61" i="1" s="1"/>
  <c r="Y61" i="1" a="1"/>
  <c r="Y61" i="1" s="1"/>
  <c r="V62" i="1" a="1"/>
  <c r="V62" i="1" s="1"/>
  <c r="W62" i="1" a="1"/>
  <c r="W62" i="1" s="1"/>
  <c r="X62" i="1" a="1"/>
  <c r="X62" i="1" s="1"/>
  <c r="Y62" i="1" a="1"/>
  <c r="Y62" i="1" s="1"/>
  <c r="V63" i="1" a="1"/>
  <c r="V63" i="1" s="1"/>
  <c r="W63" i="1" a="1"/>
  <c r="W63" i="1" s="1"/>
  <c r="X63" i="1" a="1"/>
  <c r="X63" i="1" s="1"/>
  <c r="Y63" i="1" a="1"/>
  <c r="Y63" i="1" s="1"/>
  <c r="V64" i="1" a="1"/>
  <c r="V64" i="1" s="1"/>
  <c r="W64" i="1" a="1"/>
  <c r="W64" i="1" s="1"/>
  <c r="X64" i="1" a="1"/>
  <c r="X64" i="1" s="1"/>
  <c r="Y64" i="1" a="1"/>
  <c r="Y64" i="1" s="1"/>
  <c r="V65" i="1" a="1"/>
  <c r="V65" i="1" s="1"/>
  <c r="W65" i="1" a="1"/>
  <c r="W65" i="1" s="1"/>
  <c r="X65" i="1" a="1"/>
  <c r="X65" i="1" s="1"/>
  <c r="Y65" i="1" a="1"/>
  <c r="Y65" i="1" s="1"/>
  <c r="V66" i="1" a="1"/>
  <c r="V66" i="1" s="1"/>
  <c r="W66" i="1" a="1"/>
  <c r="W66" i="1" s="1"/>
  <c r="X66" i="1" a="1"/>
  <c r="X66" i="1" s="1"/>
  <c r="Y66" i="1" a="1"/>
  <c r="Y66" i="1" s="1"/>
  <c r="V67" i="1" a="1"/>
  <c r="V67" i="1" s="1"/>
  <c r="W67" i="1" a="1"/>
  <c r="W67" i="1" s="1"/>
  <c r="X67" i="1" a="1"/>
  <c r="X67" i="1" s="1"/>
  <c r="Y67" i="1" a="1"/>
  <c r="Y67" i="1" s="1"/>
  <c r="V68" i="1" a="1"/>
  <c r="V68" i="1" s="1"/>
  <c r="W68" i="1" a="1"/>
  <c r="W68" i="1" s="1"/>
  <c r="X68" i="1" a="1"/>
  <c r="X68" i="1" s="1"/>
  <c r="Y68" i="1" a="1"/>
  <c r="Y68" i="1" s="1"/>
  <c r="V69" i="1" a="1"/>
  <c r="V69" i="1" s="1"/>
  <c r="W69" i="1" a="1"/>
  <c r="W69" i="1" s="1"/>
  <c r="X69" i="1" a="1"/>
  <c r="X69" i="1" s="1"/>
  <c r="Y69" i="1" a="1"/>
  <c r="Y69" i="1" s="1"/>
  <c r="V70" i="1" a="1"/>
  <c r="V70" i="1" s="1"/>
  <c r="W70" i="1" a="1"/>
  <c r="W70" i="1" s="1"/>
  <c r="X70" i="1" a="1"/>
  <c r="X70" i="1" s="1"/>
  <c r="Y70" i="1" a="1"/>
  <c r="Y70" i="1" s="1"/>
  <c r="V71" i="1" a="1"/>
  <c r="V71" i="1" s="1"/>
  <c r="W71" i="1" a="1"/>
  <c r="W71" i="1" s="1"/>
  <c r="X71" i="1" a="1"/>
  <c r="X71" i="1" s="1"/>
  <c r="Y71" i="1" a="1"/>
  <c r="Y71" i="1" s="1"/>
  <c r="V72" i="1" a="1"/>
  <c r="V72" i="1" s="1"/>
  <c r="W72" i="1" a="1"/>
  <c r="W72" i="1" s="1"/>
  <c r="X72" i="1" a="1"/>
  <c r="X72" i="1" s="1"/>
  <c r="Y72" i="1" a="1"/>
  <c r="Y72" i="1" s="1"/>
  <c r="V73" i="1" a="1"/>
  <c r="V73" i="1" s="1"/>
  <c r="W73" i="1" a="1"/>
  <c r="W73" i="1" s="1"/>
  <c r="X73" i="1" a="1"/>
  <c r="X73" i="1" s="1"/>
  <c r="Y73" i="1" a="1"/>
  <c r="Y73" i="1" s="1"/>
  <c r="V74" i="1" a="1"/>
  <c r="V74" i="1" s="1"/>
  <c r="W74" i="1" a="1"/>
  <c r="W74" i="1" s="1"/>
  <c r="X74" i="1" a="1"/>
  <c r="X74" i="1" s="1"/>
  <c r="Y74" i="1" a="1"/>
  <c r="Y74" i="1" s="1"/>
  <c r="V75" i="1" a="1"/>
  <c r="V75" i="1" s="1"/>
  <c r="W75" i="1" a="1"/>
  <c r="W75" i="1" s="1"/>
  <c r="X75" i="1" a="1"/>
  <c r="X75" i="1" s="1"/>
  <c r="Y75" i="1" a="1"/>
  <c r="Y75" i="1" s="1"/>
  <c r="V76" i="1" a="1"/>
  <c r="V76" i="1" s="1"/>
  <c r="W76" i="1" a="1"/>
  <c r="W76" i="1" s="1"/>
  <c r="X76" i="1" a="1"/>
  <c r="X76" i="1" s="1"/>
  <c r="Y76" i="1" a="1"/>
  <c r="Y76" i="1" s="1"/>
  <c r="V77" i="1" a="1"/>
  <c r="V77" i="1" s="1"/>
  <c r="W77" i="1" a="1"/>
  <c r="W77" i="1" s="1"/>
  <c r="X77" i="1" a="1"/>
  <c r="X77" i="1" s="1"/>
  <c r="Y77" i="1" a="1"/>
  <c r="Y77" i="1" s="1"/>
  <c r="V78" i="1" a="1"/>
  <c r="V78" i="1" s="1"/>
  <c r="W78" i="1" a="1"/>
  <c r="W78" i="1" s="1"/>
  <c r="X78" i="1" a="1"/>
  <c r="X78" i="1" s="1"/>
  <c r="Y78" i="1" a="1"/>
  <c r="Y78" i="1" s="1"/>
  <c r="V79" i="1" a="1"/>
  <c r="V79" i="1" s="1"/>
  <c r="W79" i="1" a="1"/>
  <c r="W79" i="1" s="1"/>
  <c r="X79" i="1" a="1"/>
  <c r="X79" i="1" s="1"/>
  <c r="Y79" i="1" a="1"/>
  <c r="Y79" i="1" s="1"/>
  <c r="V80" i="1" a="1"/>
  <c r="V80" i="1" s="1"/>
  <c r="W80" i="1" a="1"/>
  <c r="W80" i="1" s="1"/>
  <c r="X80" i="1" a="1"/>
  <c r="X80" i="1" s="1"/>
  <c r="Y80" i="1" a="1"/>
  <c r="Y80" i="1" s="1"/>
  <c r="V81" i="1" a="1"/>
  <c r="V81" i="1" s="1"/>
  <c r="W81" i="1" a="1"/>
  <c r="W81" i="1" s="1"/>
  <c r="X81" i="1" a="1"/>
  <c r="X81" i="1" s="1"/>
  <c r="Y81" i="1" a="1"/>
  <c r="Y81" i="1" s="1"/>
  <c r="V82" i="1" a="1"/>
  <c r="V82" i="1" s="1"/>
  <c r="W82" i="1" a="1"/>
  <c r="W82" i="1" s="1"/>
  <c r="X82" i="1" a="1"/>
  <c r="X82" i="1" s="1"/>
  <c r="Y82" i="1" a="1"/>
  <c r="Y82" i="1" s="1"/>
  <c r="V83" i="1" a="1"/>
  <c r="V83" i="1" s="1"/>
  <c r="W83" i="1" a="1"/>
  <c r="W83" i="1" s="1"/>
  <c r="X83" i="1" a="1"/>
  <c r="X83" i="1" s="1"/>
  <c r="Y83" i="1" a="1"/>
  <c r="Y83" i="1" s="1"/>
  <c r="V84" i="1" a="1"/>
  <c r="V84" i="1" s="1"/>
  <c r="W84" i="1" a="1"/>
  <c r="W84" i="1" s="1"/>
  <c r="X84" i="1" a="1"/>
  <c r="X84" i="1" s="1"/>
  <c r="Y84" i="1" a="1"/>
  <c r="Y84" i="1" s="1"/>
  <c r="V85" i="1" a="1"/>
  <c r="V85" i="1" s="1"/>
  <c r="W85" i="1" a="1"/>
  <c r="W85" i="1" s="1"/>
  <c r="X85" i="1" a="1"/>
  <c r="X85" i="1" s="1"/>
  <c r="Y85" i="1" a="1"/>
  <c r="Y85" i="1" s="1"/>
  <c r="V86" i="1" a="1"/>
  <c r="V86" i="1" s="1"/>
  <c r="W86" i="1" a="1"/>
  <c r="W86" i="1" s="1"/>
  <c r="X86" i="1" a="1"/>
  <c r="X86" i="1" s="1"/>
  <c r="Y86" i="1" a="1"/>
  <c r="Y86" i="1" s="1"/>
  <c r="V87" i="1" a="1"/>
  <c r="V87" i="1" s="1"/>
  <c r="W87" i="1" a="1"/>
  <c r="W87" i="1" s="1"/>
  <c r="X87" i="1" a="1"/>
  <c r="X87" i="1" s="1"/>
  <c r="Y87" i="1" a="1"/>
  <c r="Y87" i="1" s="1"/>
  <c r="V88" i="1" a="1"/>
  <c r="V88" i="1" s="1"/>
  <c r="W88" i="1" a="1"/>
  <c r="W88" i="1" s="1"/>
  <c r="X88" i="1" a="1"/>
  <c r="X88" i="1" s="1"/>
  <c r="Y88" i="1" a="1"/>
  <c r="Y88" i="1" s="1"/>
  <c r="V89" i="1" a="1"/>
  <c r="V89" i="1" s="1"/>
  <c r="W89" i="1" a="1"/>
  <c r="W89" i="1" s="1"/>
  <c r="X89" i="1" a="1"/>
  <c r="X89" i="1" s="1"/>
  <c r="Y89" i="1" a="1"/>
  <c r="Y89" i="1" s="1"/>
  <c r="V90" i="1" a="1"/>
  <c r="V90" i="1" s="1"/>
  <c r="W90" i="1" a="1"/>
  <c r="W90" i="1" s="1"/>
  <c r="X90" i="1" a="1"/>
  <c r="X90" i="1" s="1"/>
  <c r="Y90" i="1" a="1"/>
  <c r="Y90" i="1" s="1"/>
  <c r="V91" i="1" a="1"/>
  <c r="V91" i="1" s="1"/>
  <c r="W91" i="1" a="1"/>
  <c r="W91" i="1" s="1"/>
  <c r="X91" i="1" a="1"/>
  <c r="X91" i="1" s="1"/>
  <c r="Y91" i="1" a="1"/>
  <c r="Y91" i="1" s="1"/>
  <c r="V92" i="1" a="1"/>
  <c r="V92" i="1" s="1"/>
  <c r="W92" i="1" a="1"/>
  <c r="W92" i="1" s="1"/>
  <c r="X92" i="1" a="1"/>
  <c r="X92" i="1" s="1"/>
  <c r="Y92" i="1" a="1"/>
  <c r="Y92" i="1" s="1"/>
  <c r="V93" i="1" a="1"/>
  <c r="V93" i="1" s="1"/>
  <c r="W93" i="1" a="1"/>
  <c r="W93" i="1" s="1"/>
  <c r="X93" i="1" a="1"/>
  <c r="X93" i="1" s="1"/>
  <c r="Y93" i="1" a="1"/>
  <c r="Y93" i="1" s="1"/>
  <c r="V94" i="1" a="1"/>
  <c r="V94" i="1" s="1"/>
  <c r="W94" i="1" a="1"/>
  <c r="W94" i="1" s="1"/>
  <c r="X94" i="1" a="1"/>
  <c r="X94" i="1" s="1"/>
  <c r="Y94" i="1" a="1"/>
  <c r="Y94" i="1" s="1"/>
  <c r="V95" i="1" a="1"/>
  <c r="V95" i="1" s="1"/>
  <c r="W95" i="1" a="1"/>
  <c r="W95" i="1" s="1"/>
  <c r="X95" i="1" a="1"/>
  <c r="X95" i="1" s="1"/>
  <c r="Y95" i="1" a="1"/>
  <c r="Y95" i="1" s="1"/>
  <c r="V96" i="1" a="1"/>
  <c r="V96" i="1" s="1"/>
  <c r="W96" i="1" a="1"/>
  <c r="W96" i="1" s="1"/>
  <c r="X96" i="1" a="1"/>
  <c r="X96" i="1" s="1"/>
  <c r="Y96" i="1" a="1"/>
  <c r="Y96" i="1" s="1"/>
  <c r="V97" i="1" a="1"/>
  <c r="V97" i="1" s="1"/>
  <c r="W97" i="1" a="1"/>
  <c r="W97" i="1" s="1"/>
  <c r="X97" i="1" a="1"/>
  <c r="X97" i="1" s="1"/>
  <c r="Y97" i="1" a="1"/>
  <c r="Y97" i="1" s="1"/>
  <c r="V98" i="1" a="1"/>
  <c r="V98" i="1" s="1"/>
  <c r="W98" i="1" a="1"/>
  <c r="W98" i="1" s="1"/>
  <c r="X98" i="1" a="1"/>
  <c r="X98" i="1" s="1"/>
  <c r="Y98" i="1" a="1"/>
  <c r="Y98" i="1" s="1"/>
  <c r="V99" i="1" a="1"/>
  <c r="V99" i="1" s="1"/>
  <c r="W99" i="1" a="1"/>
  <c r="W99" i="1" s="1"/>
  <c r="X99" i="1" a="1"/>
  <c r="X99" i="1" s="1"/>
  <c r="Y99" i="1" a="1"/>
  <c r="Y99" i="1" s="1"/>
  <c r="V100" i="1" a="1"/>
  <c r="V100" i="1" s="1"/>
  <c r="W100" i="1" a="1"/>
  <c r="W100" i="1" s="1"/>
  <c r="X100" i="1" a="1"/>
  <c r="X100" i="1" s="1"/>
  <c r="Y100" i="1" a="1"/>
  <c r="Y100" i="1" s="1"/>
  <c r="V101" i="1" a="1"/>
  <c r="V101" i="1" s="1"/>
  <c r="W101" i="1" a="1"/>
  <c r="W101" i="1" s="1"/>
  <c r="X101" i="1" a="1"/>
  <c r="X101" i="1" s="1"/>
  <c r="Y101" i="1" a="1"/>
  <c r="Y101" i="1" s="1"/>
  <c r="V102" i="1" a="1"/>
  <c r="V102" i="1" s="1"/>
  <c r="W102" i="1" a="1"/>
  <c r="W102" i="1" s="1"/>
  <c r="X102" i="1" a="1"/>
  <c r="X102" i="1" s="1"/>
  <c r="Y102" i="1" a="1"/>
  <c r="Y102" i="1" s="1"/>
  <c r="V103" i="1" a="1"/>
  <c r="V103" i="1" s="1"/>
  <c r="W103" i="1" a="1"/>
  <c r="W103" i="1" s="1"/>
  <c r="X103" i="1" a="1"/>
  <c r="X103" i="1" s="1"/>
  <c r="Y103" i="1" a="1"/>
  <c r="Y103" i="1" s="1"/>
  <c r="V104" i="1" a="1"/>
  <c r="V104" i="1" s="1"/>
  <c r="W104" i="1" a="1"/>
  <c r="W104" i="1" s="1"/>
  <c r="X104" i="1" a="1"/>
  <c r="X104" i="1" s="1"/>
  <c r="Y104" i="1" a="1"/>
  <c r="Y104" i="1" s="1"/>
  <c r="V105" i="1" a="1"/>
  <c r="V105" i="1" s="1"/>
  <c r="W105" i="1" a="1"/>
  <c r="W105" i="1" s="1"/>
  <c r="X105" i="1" a="1"/>
  <c r="X105" i="1" s="1"/>
  <c r="Y105" i="1" a="1"/>
  <c r="Y105" i="1" s="1"/>
  <c r="V106" i="1" a="1"/>
  <c r="V106" i="1" s="1"/>
  <c r="W106" i="1" a="1"/>
  <c r="W106" i="1" s="1"/>
  <c r="X106" i="1" a="1"/>
  <c r="X106" i="1" s="1"/>
  <c r="Y106" i="1" a="1"/>
  <c r="Y106" i="1" s="1"/>
  <c r="V107" i="1" a="1"/>
  <c r="V107" i="1" s="1"/>
  <c r="W107" i="1" a="1"/>
  <c r="W107" i="1" s="1"/>
  <c r="X107" i="1" a="1"/>
  <c r="X107" i="1" s="1"/>
  <c r="Y107" i="1" a="1"/>
  <c r="Y107" i="1" s="1"/>
  <c r="V108" i="1" a="1"/>
  <c r="V108" i="1" s="1"/>
  <c r="W108" i="1" a="1"/>
  <c r="W108" i="1" s="1"/>
  <c r="X108" i="1" a="1"/>
  <c r="X108" i="1" s="1"/>
  <c r="Y108" i="1" a="1"/>
  <c r="Y108" i="1" s="1"/>
  <c r="V109" i="1" a="1"/>
  <c r="V109" i="1" s="1"/>
  <c r="W109" i="1" a="1"/>
  <c r="W109" i="1" s="1"/>
  <c r="X109" i="1" a="1"/>
  <c r="X109" i="1" s="1"/>
  <c r="Y109" i="1" a="1"/>
  <c r="Y109" i="1" s="1"/>
  <c r="V110" i="1" a="1"/>
  <c r="V110" i="1" s="1"/>
  <c r="W110" i="1" a="1"/>
  <c r="W110" i="1" s="1"/>
  <c r="X110" i="1" a="1"/>
  <c r="X110" i="1" s="1"/>
  <c r="Y110" i="1" a="1"/>
  <c r="Y110" i="1" s="1"/>
  <c r="V111" i="1" a="1"/>
  <c r="V111" i="1" s="1"/>
  <c r="W111" i="1" a="1"/>
  <c r="W111" i="1" s="1"/>
  <c r="X111" i="1" a="1"/>
  <c r="X111" i="1" s="1"/>
  <c r="Y111" i="1" a="1"/>
  <c r="Y111" i="1" s="1"/>
  <c r="V112" i="1" a="1"/>
  <c r="V112" i="1" s="1"/>
  <c r="W112" i="1" a="1"/>
  <c r="W112" i="1" s="1"/>
  <c r="X112" i="1" a="1"/>
  <c r="X112" i="1" s="1"/>
  <c r="Y112" i="1" a="1"/>
  <c r="Y112" i="1" s="1"/>
  <c r="V113" i="1" a="1"/>
  <c r="V113" i="1" s="1"/>
  <c r="W113" i="1" a="1"/>
  <c r="W113" i="1" s="1"/>
  <c r="X113" i="1" a="1"/>
  <c r="X113" i="1" s="1"/>
  <c r="Y113" i="1" a="1"/>
  <c r="Y113" i="1" s="1"/>
  <c r="V114" i="1" a="1"/>
  <c r="V114" i="1" s="1"/>
  <c r="W114" i="1" a="1"/>
  <c r="W114" i="1" s="1"/>
  <c r="X114" i="1" a="1"/>
  <c r="X114" i="1" s="1"/>
  <c r="Y114" i="1" a="1"/>
  <c r="Y114" i="1" s="1"/>
  <c r="V115" i="1" a="1"/>
  <c r="V115" i="1" s="1"/>
  <c r="W115" i="1" a="1"/>
  <c r="W115" i="1" s="1"/>
  <c r="X115" i="1" a="1"/>
  <c r="X115" i="1" s="1"/>
  <c r="Y115" i="1" a="1"/>
  <c r="Y115" i="1" s="1"/>
  <c r="V116" i="1" a="1"/>
  <c r="V116" i="1" s="1"/>
  <c r="W116" i="1" a="1"/>
  <c r="W116" i="1" s="1"/>
  <c r="X116" i="1" a="1"/>
  <c r="X116" i="1" s="1"/>
  <c r="Y116" i="1" a="1"/>
  <c r="Y116" i="1" s="1"/>
  <c r="V117" i="1" a="1"/>
  <c r="V117" i="1" s="1"/>
  <c r="W117" i="1" a="1"/>
  <c r="W117" i="1" s="1"/>
  <c r="X117" i="1" a="1"/>
  <c r="X117" i="1" s="1"/>
  <c r="Y117" i="1" a="1"/>
  <c r="Y117" i="1" s="1"/>
  <c r="V118" i="1" a="1"/>
  <c r="V118" i="1" s="1"/>
  <c r="W118" i="1" a="1"/>
  <c r="W118" i="1" s="1"/>
  <c r="X118" i="1" a="1"/>
  <c r="X118" i="1" s="1"/>
  <c r="Y118" i="1" a="1"/>
  <c r="Y118" i="1" s="1"/>
  <c r="V119" i="1" a="1"/>
  <c r="V119" i="1" s="1"/>
  <c r="W119" i="1" a="1"/>
  <c r="W119" i="1" s="1"/>
  <c r="X119" i="1" a="1"/>
  <c r="X119" i="1" s="1"/>
  <c r="Y119" i="1" a="1"/>
  <c r="Y119" i="1" s="1"/>
  <c r="V120" i="1" a="1"/>
  <c r="V120" i="1" s="1"/>
  <c r="W120" i="1" a="1"/>
  <c r="W120" i="1" s="1"/>
  <c r="X120" i="1" a="1"/>
  <c r="X120" i="1" s="1"/>
  <c r="Y120" i="1" a="1"/>
  <c r="Y120" i="1" s="1"/>
  <c r="V121" i="1" a="1"/>
  <c r="V121" i="1" s="1"/>
  <c r="W121" i="1" a="1"/>
  <c r="W121" i="1" s="1"/>
  <c r="X121" i="1" a="1"/>
  <c r="X121" i="1" s="1"/>
  <c r="Y121" i="1" a="1"/>
  <c r="Y121" i="1" s="1"/>
  <c r="V122" i="1" a="1"/>
  <c r="V122" i="1" s="1"/>
  <c r="W122" i="1" a="1"/>
  <c r="W122" i="1" s="1"/>
  <c r="X122" i="1" a="1"/>
  <c r="X122" i="1" s="1"/>
  <c r="Y122" i="1" a="1"/>
  <c r="Y122" i="1" s="1"/>
  <c r="V123" i="1" a="1"/>
  <c r="V123" i="1" s="1"/>
  <c r="W123" i="1" a="1"/>
  <c r="W123" i="1" s="1"/>
  <c r="X123" i="1" a="1"/>
  <c r="X123" i="1" s="1"/>
  <c r="Y123" i="1" a="1"/>
  <c r="Y123" i="1" s="1"/>
  <c r="V124" i="1" a="1"/>
  <c r="V124" i="1" s="1"/>
  <c r="W124" i="1" a="1"/>
  <c r="W124" i="1" s="1"/>
  <c r="X124" i="1" a="1"/>
  <c r="X124" i="1" s="1"/>
  <c r="Y124" i="1" a="1"/>
  <c r="Y124" i="1" s="1"/>
  <c r="V125" i="1" a="1"/>
  <c r="V125" i="1" s="1"/>
  <c r="W125" i="1" a="1"/>
  <c r="W125" i="1" s="1"/>
  <c r="X125" i="1" a="1"/>
  <c r="X125" i="1" s="1"/>
  <c r="Y125" i="1" a="1"/>
  <c r="Y125" i="1" s="1"/>
  <c r="V126" i="1" a="1"/>
  <c r="V126" i="1" s="1"/>
  <c r="W126" i="1" a="1"/>
  <c r="W126" i="1" s="1"/>
  <c r="X126" i="1" a="1"/>
  <c r="X126" i="1" s="1"/>
  <c r="Y126" i="1" a="1"/>
  <c r="Y126" i="1" s="1"/>
  <c r="V127" i="1" a="1"/>
  <c r="V127" i="1" s="1"/>
  <c r="W127" i="1" a="1"/>
  <c r="W127" i="1" s="1"/>
  <c r="X127" i="1" a="1"/>
  <c r="X127" i="1" s="1"/>
  <c r="Y127" i="1" a="1"/>
  <c r="Y127" i="1" s="1"/>
  <c r="V128" i="1" a="1"/>
  <c r="V128" i="1" s="1"/>
  <c r="W128" i="1" a="1"/>
  <c r="W128" i="1" s="1"/>
  <c r="X128" i="1" a="1"/>
  <c r="X128" i="1" s="1"/>
  <c r="Y128" i="1" a="1"/>
  <c r="Y128" i="1" s="1"/>
  <c r="V129" i="1" a="1"/>
  <c r="V129" i="1" s="1"/>
  <c r="W129" i="1" a="1"/>
  <c r="W129" i="1" s="1"/>
  <c r="X129" i="1" a="1"/>
  <c r="X129" i="1" s="1"/>
  <c r="Y129" i="1" a="1"/>
  <c r="Y129" i="1" s="1"/>
  <c r="V130" i="1" a="1"/>
  <c r="V130" i="1" s="1"/>
  <c r="W130" i="1" a="1"/>
  <c r="W130" i="1" s="1"/>
  <c r="X130" i="1" a="1"/>
  <c r="X130" i="1" s="1"/>
  <c r="Y130" i="1" a="1"/>
  <c r="Y130" i="1" s="1"/>
  <c r="V131" i="1" a="1"/>
  <c r="V131" i="1" s="1"/>
  <c r="W131" i="1" a="1"/>
  <c r="W131" i="1" s="1"/>
  <c r="X131" i="1" a="1"/>
  <c r="X131" i="1" s="1"/>
  <c r="Y131" i="1" a="1"/>
  <c r="Y131" i="1" s="1"/>
  <c r="V132" i="1" a="1"/>
  <c r="V132" i="1" s="1"/>
  <c r="W132" i="1" a="1"/>
  <c r="W132" i="1" s="1"/>
  <c r="X132" i="1" a="1"/>
  <c r="X132" i="1" s="1"/>
  <c r="Y132" i="1" a="1"/>
  <c r="Y132" i="1" s="1"/>
  <c r="V133" i="1" a="1"/>
  <c r="V133" i="1" s="1"/>
  <c r="W133" i="1" a="1"/>
  <c r="W133" i="1" s="1"/>
  <c r="X133" i="1" a="1"/>
  <c r="X133" i="1" s="1"/>
  <c r="Y133" i="1" a="1"/>
  <c r="Y133" i="1" s="1"/>
  <c r="V134" i="1" a="1"/>
  <c r="V134" i="1" s="1"/>
  <c r="W134" i="1" a="1"/>
  <c r="W134" i="1" s="1"/>
  <c r="X134" i="1" a="1"/>
  <c r="X134" i="1" s="1"/>
  <c r="Y134" i="1" a="1"/>
  <c r="Y134" i="1" s="1"/>
  <c r="V135" i="1" a="1"/>
  <c r="V135" i="1" s="1"/>
  <c r="W135" i="1" a="1"/>
  <c r="W135" i="1" s="1"/>
  <c r="X135" i="1" a="1"/>
  <c r="X135" i="1" s="1"/>
  <c r="Y135" i="1" a="1"/>
  <c r="Y135" i="1" s="1"/>
  <c r="V136" i="1" a="1"/>
  <c r="V136" i="1" s="1"/>
  <c r="W136" i="1" a="1"/>
  <c r="W136" i="1" s="1"/>
  <c r="X136" i="1" a="1"/>
  <c r="X136" i="1" s="1"/>
  <c r="Y136" i="1" a="1"/>
  <c r="Y136" i="1" s="1"/>
  <c r="V137" i="1" a="1"/>
  <c r="V137" i="1" s="1"/>
  <c r="W137" i="1" a="1"/>
  <c r="W137" i="1" s="1"/>
  <c r="X137" i="1" a="1"/>
  <c r="X137" i="1" s="1"/>
  <c r="Y137" i="1" a="1"/>
  <c r="Y137" i="1" s="1"/>
  <c r="V138" i="1" a="1"/>
  <c r="V138" i="1" s="1"/>
  <c r="W138" i="1" a="1"/>
  <c r="W138" i="1" s="1"/>
  <c r="X138" i="1" a="1"/>
  <c r="X138" i="1" s="1"/>
  <c r="Y138" i="1" a="1"/>
  <c r="Y138" i="1" s="1"/>
  <c r="V139" i="1" a="1"/>
  <c r="V139" i="1" s="1"/>
  <c r="W139" i="1" a="1"/>
  <c r="W139" i="1" s="1"/>
  <c r="X139" i="1" a="1"/>
  <c r="X139" i="1" s="1"/>
  <c r="Y139" i="1" a="1"/>
  <c r="Y139" i="1" s="1"/>
  <c r="V140" i="1" a="1"/>
  <c r="V140" i="1" s="1"/>
  <c r="W140" i="1" a="1"/>
  <c r="W140" i="1" s="1"/>
  <c r="X140" i="1" a="1"/>
  <c r="X140" i="1" s="1"/>
  <c r="Y140" i="1" a="1"/>
  <c r="Y140" i="1" s="1"/>
  <c r="V141" i="1" a="1"/>
  <c r="V141" i="1" s="1"/>
  <c r="W141" i="1" a="1"/>
  <c r="W141" i="1" s="1"/>
  <c r="X141" i="1" a="1"/>
  <c r="X141" i="1" s="1"/>
  <c r="Y141" i="1" a="1"/>
  <c r="Y141" i="1" s="1"/>
  <c r="V142" i="1" a="1"/>
  <c r="V142" i="1" s="1"/>
  <c r="W142" i="1" a="1"/>
  <c r="W142" i="1" s="1"/>
  <c r="X142" i="1" a="1"/>
  <c r="X142" i="1" s="1"/>
  <c r="Y142" i="1" a="1"/>
  <c r="Y142" i="1" s="1"/>
  <c r="V143" i="1" a="1"/>
  <c r="V143" i="1" s="1"/>
  <c r="W143" i="1" a="1"/>
  <c r="W143" i="1" s="1"/>
  <c r="X143" i="1" a="1"/>
  <c r="X143" i="1" s="1"/>
  <c r="Y143" i="1" a="1"/>
  <c r="Y143" i="1" s="1"/>
  <c r="V144" i="1" a="1"/>
  <c r="V144" i="1" s="1"/>
  <c r="W144" i="1" a="1"/>
  <c r="W144" i="1" s="1"/>
  <c r="X144" i="1" a="1"/>
  <c r="X144" i="1" s="1"/>
  <c r="Y144" i="1" a="1"/>
  <c r="Y144" i="1" s="1"/>
  <c r="V145" i="1" a="1"/>
  <c r="V145" i="1" s="1"/>
  <c r="W145" i="1" a="1"/>
  <c r="W145" i="1" s="1"/>
  <c r="X145" i="1" a="1"/>
  <c r="X145" i="1" s="1"/>
  <c r="Y145" i="1" a="1"/>
  <c r="Y145" i="1" s="1"/>
  <c r="V146" i="1" a="1"/>
  <c r="V146" i="1" s="1"/>
  <c r="W146" i="1" a="1"/>
  <c r="W146" i="1" s="1"/>
  <c r="X146" i="1" a="1"/>
  <c r="X146" i="1" s="1"/>
  <c r="Y146" i="1" a="1"/>
  <c r="Y146" i="1" s="1"/>
  <c r="V147" i="1" a="1"/>
  <c r="V147" i="1" s="1"/>
  <c r="W147" i="1" a="1"/>
  <c r="W147" i="1" s="1"/>
  <c r="X147" i="1" a="1"/>
  <c r="X147" i="1" s="1"/>
  <c r="Y147" i="1" a="1"/>
  <c r="Y147" i="1" s="1"/>
  <c r="V148" i="1" a="1"/>
  <c r="V148" i="1" s="1"/>
  <c r="W148" i="1" a="1"/>
  <c r="W148" i="1" s="1"/>
  <c r="X148" i="1" a="1"/>
  <c r="X148" i="1" s="1"/>
  <c r="Y148" i="1" a="1"/>
  <c r="Y148" i="1" s="1"/>
  <c r="V149" i="1" a="1"/>
  <c r="V149" i="1" s="1"/>
  <c r="W149" i="1" a="1"/>
  <c r="W149" i="1" s="1"/>
  <c r="X149" i="1" a="1"/>
  <c r="X149" i="1" s="1"/>
  <c r="Y149" i="1" a="1"/>
  <c r="Y149" i="1" s="1"/>
  <c r="V150" i="1" a="1"/>
  <c r="V150" i="1" s="1"/>
  <c r="W150" i="1" a="1"/>
  <c r="W150" i="1" s="1"/>
  <c r="X150" i="1" a="1"/>
  <c r="X150" i="1" s="1"/>
  <c r="Y150" i="1" a="1"/>
  <c r="Y150" i="1" s="1"/>
  <c r="V151" i="1" a="1"/>
  <c r="V151" i="1" s="1"/>
  <c r="W151" i="1" a="1"/>
  <c r="W151" i="1" s="1"/>
  <c r="X151" i="1" a="1"/>
  <c r="X151" i="1" s="1"/>
  <c r="Y151" i="1" a="1"/>
  <c r="Y151" i="1" s="1"/>
  <c r="V152" i="1" a="1"/>
  <c r="V152" i="1" s="1"/>
  <c r="W152" i="1" a="1"/>
  <c r="W152" i="1" s="1"/>
  <c r="X152" i="1" a="1"/>
  <c r="X152" i="1" s="1"/>
  <c r="Y152" i="1" a="1"/>
  <c r="Y152" i="1" s="1"/>
  <c r="V153" i="1" a="1"/>
  <c r="V153" i="1" s="1"/>
  <c r="W153" i="1" a="1"/>
  <c r="W153" i="1" s="1"/>
  <c r="X153" i="1" a="1"/>
  <c r="X153" i="1" s="1"/>
  <c r="Y153" i="1" a="1"/>
  <c r="Y153" i="1" s="1"/>
  <c r="V154" i="1" a="1"/>
  <c r="V154" i="1" s="1"/>
  <c r="W154" i="1" a="1"/>
  <c r="W154" i="1" s="1"/>
  <c r="X154" i="1" a="1"/>
  <c r="X154" i="1" s="1"/>
  <c r="Y154" i="1" a="1"/>
  <c r="Y154" i="1" s="1"/>
  <c r="V155" i="1" a="1"/>
  <c r="V155" i="1" s="1"/>
  <c r="W155" i="1" a="1"/>
  <c r="W155" i="1" s="1"/>
  <c r="X155" i="1" a="1"/>
  <c r="X155" i="1" s="1"/>
  <c r="Y155" i="1" a="1"/>
  <c r="Y155" i="1" s="1"/>
  <c r="V156" i="1" a="1"/>
  <c r="V156" i="1" s="1"/>
  <c r="W156" i="1" a="1"/>
  <c r="W156" i="1" s="1"/>
  <c r="X156" i="1" a="1"/>
  <c r="X156" i="1" s="1"/>
  <c r="Y156" i="1" a="1"/>
  <c r="Y156" i="1" s="1"/>
  <c r="V157" i="1" a="1"/>
  <c r="V157" i="1" s="1"/>
  <c r="W157" i="1" a="1"/>
  <c r="W157" i="1" s="1"/>
  <c r="X157" i="1" a="1"/>
  <c r="X157" i="1" s="1"/>
  <c r="Y157" i="1" a="1"/>
  <c r="Y157" i="1" s="1"/>
  <c r="V158" i="1" a="1"/>
  <c r="V158" i="1" s="1"/>
  <c r="W158" i="1" a="1"/>
  <c r="W158" i="1" s="1"/>
  <c r="X158" i="1" a="1"/>
  <c r="X158" i="1" s="1"/>
  <c r="Y158" i="1" a="1"/>
  <c r="Y158" i="1" s="1"/>
  <c r="V159" i="1" a="1"/>
  <c r="V159" i="1" s="1"/>
  <c r="W159" i="1" a="1"/>
  <c r="W159" i="1" s="1"/>
  <c r="X159" i="1" a="1"/>
  <c r="X159" i="1" s="1"/>
  <c r="Y159" i="1" a="1"/>
  <c r="Y159" i="1" s="1"/>
  <c r="V160" i="1" a="1"/>
  <c r="V160" i="1" s="1"/>
  <c r="W160" i="1" a="1"/>
  <c r="W160" i="1" s="1"/>
  <c r="X160" i="1" a="1"/>
  <c r="X160" i="1" s="1"/>
  <c r="Y160" i="1" a="1"/>
  <c r="Y160" i="1" s="1"/>
  <c r="V161" i="1" a="1"/>
  <c r="V161" i="1" s="1"/>
  <c r="W161" i="1" a="1"/>
  <c r="W161" i="1" s="1"/>
  <c r="X161" i="1" a="1"/>
  <c r="X161" i="1" s="1"/>
  <c r="Y161" i="1" a="1"/>
  <c r="Y161" i="1" s="1"/>
  <c r="V162" i="1" a="1"/>
  <c r="V162" i="1" s="1"/>
  <c r="W162" i="1" a="1"/>
  <c r="W162" i="1" s="1"/>
  <c r="X162" i="1" a="1"/>
  <c r="X162" i="1" s="1"/>
  <c r="Y162" i="1" a="1"/>
  <c r="Y162" i="1" s="1"/>
  <c r="V163" i="1" a="1"/>
  <c r="V163" i="1" s="1"/>
  <c r="W163" i="1" a="1"/>
  <c r="W163" i="1" s="1"/>
  <c r="X163" i="1" a="1"/>
  <c r="X163" i="1" s="1"/>
  <c r="Y163" i="1" a="1"/>
  <c r="Y163" i="1" s="1"/>
  <c r="V164" i="1" a="1"/>
  <c r="V164" i="1" s="1"/>
  <c r="W164" i="1" a="1"/>
  <c r="W164" i="1" s="1"/>
  <c r="X164" i="1" a="1"/>
  <c r="X164" i="1" s="1"/>
  <c r="Y164" i="1" a="1"/>
  <c r="Y164" i="1" s="1"/>
  <c r="V165" i="1" a="1"/>
  <c r="V165" i="1" s="1"/>
  <c r="W165" i="1" a="1"/>
  <c r="W165" i="1" s="1"/>
  <c r="X165" i="1" a="1"/>
  <c r="X165" i="1" s="1"/>
  <c r="Y165" i="1" a="1"/>
  <c r="Y165" i="1" s="1"/>
  <c r="V166" i="1" a="1"/>
  <c r="V166" i="1" s="1"/>
  <c r="W166" i="1" a="1"/>
  <c r="W166" i="1" s="1"/>
  <c r="X166" i="1" a="1"/>
  <c r="X166" i="1" s="1"/>
  <c r="Y166" i="1" a="1"/>
  <c r="Y166" i="1" s="1"/>
  <c r="V167" i="1" a="1"/>
  <c r="V167" i="1" s="1"/>
  <c r="W167" i="1" a="1"/>
  <c r="W167" i="1" s="1"/>
  <c r="X167" i="1" a="1"/>
  <c r="X167" i="1" s="1"/>
  <c r="Y167" i="1" a="1"/>
  <c r="Y167" i="1" s="1"/>
  <c r="V168" i="1" a="1"/>
  <c r="V168" i="1" s="1"/>
  <c r="W168" i="1" a="1"/>
  <c r="W168" i="1" s="1"/>
  <c r="X168" i="1" a="1"/>
  <c r="X168" i="1" s="1"/>
  <c r="Y168" i="1" a="1"/>
  <c r="Y168" i="1" s="1"/>
  <c r="V169" i="1" a="1"/>
  <c r="V169" i="1" s="1"/>
  <c r="W169" i="1" a="1"/>
  <c r="W169" i="1" s="1"/>
  <c r="X169" i="1" a="1"/>
  <c r="X169" i="1" s="1"/>
  <c r="Y169" i="1" a="1"/>
  <c r="Y169" i="1" s="1"/>
  <c r="V170" i="1" a="1"/>
  <c r="V170" i="1" s="1"/>
  <c r="W170" i="1" a="1"/>
  <c r="W170" i="1" s="1"/>
  <c r="X170" i="1" a="1"/>
  <c r="X170" i="1" s="1"/>
  <c r="Y170" i="1" a="1"/>
  <c r="Y170" i="1" s="1"/>
  <c r="V171" i="1" a="1"/>
  <c r="V171" i="1" s="1"/>
  <c r="W171" i="1" a="1"/>
  <c r="W171" i="1" s="1"/>
  <c r="X171" i="1" a="1"/>
  <c r="X171" i="1" s="1"/>
  <c r="Y171" i="1" a="1"/>
  <c r="Y171" i="1" s="1"/>
  <c r="V172" i="1" a="1"/>
  <c r="V172" i="1" s="1"/>
  <c r="W172" i="1" a="1"/>
  <c r="W172" i="1" s="1"/>
  <c r="X172" i="1" a="1"/>
  <c r="X172" i="1" s="1"/>
  <c r="Y172" i="1" a="1"/>
  <c r="Y172" i="1" s="1"/>
  <c r="V173" i="1" a="1"/>
  <c r="V173" i="1" s="1"/>
  <c r="W173" i="1" a="1"/>
  <c r="W173" i="1" s="1"/>
  <c r="X173" i="1" a="1"/>
  <c r="X173" i="1" s="1"/>
  <c r="Y173" i="1" a="1"/>
  <c r="Y173" i="1" s="1"/>
  <c r="V174" i="1" a="1"/>
  <c r="V174" i="1" s="1"/>
  <c r="W174" i="1" a="1"/>
  <c r="W174" i="1" s="1"/>
  <c r="X174" i="1" a="1"/>
  <c r="X174" i="1" s="1"/>
  <c r="Y174" i="1" a="1"/>
  <c r="Y174" i="1" s="1"/>
  <c r="V175" i="1" a="1"/>
  <c r="V175" i="1" s="1"/>
  <c r="W175" i="1" a="1"/>
  <c r="W175" i="1" s="1"/>
  <c r="X175" i="1" a="1"/>
  <c r="X175" i="1" s="1"/>
  <c r="Y175" i="1" a="1"/>
  <c r="Y175" i="1" s="1"/>
  <c r="V176" i="1" a="1"/>
  <c r="V176" i="1" s="1"/>
  <c r="W176" i="1" a="1"/>
  <c r="W176" i="1" s="1"/>
  <c r="X176" i="1" a="1"/>
  <c r="X176" i="1" s="1"/>
  <c r="Y176" i="1" a="1"/>
  <c r="Y176" i="1" s="1"/>
  <c r="V177" i="1" a="1"/>
  <c r="V177" i="1" s="1"/>
  <c r="W177" i="1" a="1"/>
  <c r="W177" i="1" s="1"/>
  <c r="X177" i="1" a="1"/>
  <c r="X177" i="1" s="1"/>
  <c r="Y177" i="1" a="1"/>
  <c r="Y177" i="1" s="1"/>
  <c r="V178" i="1" a="1"/>
  <c r="V178" i="1" s="1"/>
  <c r="W178" i="1" a="1"/>
  <c r="W178" i="1" s="1"/>
  <c r="X178" i="1" a="1"/>
  <c r="X178" i="1" s="1"/>
  <c r="Y178" i="1" a="1"/>
  <c r="Y178" i="1" s="1"/>
  <c r="V179" i="1" a="1"/>
  <c r="V179" i="1" s="1"/>
  <c r="W179" i="1" a="1"/>
  <c r="W179" i="1" s="1"/>
  <c r="X179" i="1" a="1"/>
  <c r="X179" i="1" s="1"/>
  <c r="Y179" i="1" a="1"/>
  <c r="Y179" i="1" s="1"/>
  <c r="V180" i="1" a="1"/>
  <c r="V180" i="1" s="1"/>
  <c r="W180" i="1" a="1"/>
  <c r="W180" i="1" s="1"/>
  <c r="X180" i="1" a="1"/>
  <c r="X180" i="1" s="1"/>
  <c r="Y180" i="1" a="1"/>
  <c r="Y180" i="1" s="1"/>
  <c r="V181" i="1" a="1"/>
  <c r="V181" i="1" s="1"/>
  <c r="W181" i="1" a="1"/>
  <c r="W181" i="1" s="1"/>
  <c r="X181" i="1" a="1"/>
  <c r="X181" i="1" s="1"/>
  <c r="Y181" i="1" a="1"/>
  <c r="Y181" i="1" s="1"/>
  <c r="V182" i="1" a="1"/>
  <c r="V182" i="1" s="1"/>
  <c r="W182" i="1" a="1"/>
  <c r="W182" i="1" s="1"/>
  <c r="X182" i="1" a="1"/>
  <c r="X182" i="1" s="1"/>
  <c r="Y182" i="1" a="1"/>
  <c r="Y182" i="1" s="1"/>
  <c r="V183" i="1" a="1"/>
  <c r="V183" i="1" s="1"/>
  <c r="W183" i="1" a="1"/>
  <c r="W183" i="1" s="1"/>
  <c r="X183" i="1" a="1"/>
  <c r="X183" i="1" s="1"/>
  <c r="Y183" i="1" a="1"/>
  <c r="Y183" i="1" s="1"/>
  <c r="V184" i="1" a="1"/>
  <c r="V184" i="1" s="1"/>
  <c r="W184" i="1" a="1"/>
  <c r="W184" i="1" s="1"/>
  <c r="X184" i="1" a="1"/>
  <c r="X184" i="1" s="1"/>
  <c r="Y184" i="1" a="1"/>
  <c r="Y184" i="1" s="1"/>
  <c r="V185" i="1" a="1"/>
  <c r="V185" i="1" s="1"/>
  <c r="W185" i="1" a="1"/>
  <c r="W185" i="1" s="1"/>
  <c r="X185" i="1" a="1"/>
  <c r="X185" i="1" s="1"/>
  <c r="Y185" i="1" a="1"/>
  <c r="Y185" i="1" s="1"/>
  <c r="V186" i="1" a="1"/>
  <c r="V186" i="1" s="1"/>
  <c r="W186" i="1" a="1"/>
  <c r="W186" i="1" s="1"/>
  <c r="X186" i="1" a="1"/>
  <c r="X186" i="1" s="1"/>
  <c r="Y186" i="1" a="1"/>
  <c r="Y186" i="1" s="1"/>
  <c r="V187" i="1" a="1"/>
  <c r="V187" i="1" s="1"/>
  <c r="W187" i="1" a="1"/>
  <c r="W187" i="1" s="1"/>
  <c r="X187" i="1" a="1"/>
  <c r="X187" i="1" s="1"/>
  <c r="Y187" i="1" a="1"/>
  <c r="Y187" i="1" s="1"/>
  <c r="V188" i="1" a="1"/>
  <c r="V188" i="1" s="1"/>
  <c r="W188" i="1" a="1"/>
  <c r="W188" i="1" s="1"/>
  <c r="X188" i="1" a="1"/>
  <c r="X188" i="1" s="1"/>
  <c r="Y188" i="1" a="1"/>
  <c r="Y188" i="1" s="1"/>
  <c r="V189" i="1" a="1"/>
  <c r="V189" i="1" s="1"/>
  <c r="W189" i="1" a="1"/>
  <c r="W189" i="1" s="1"/>
  <c r="X189" i="1" a="1"/>
  <c r="X189" i="1" s="1"/>
  <c r="Y189" i="1" a="1"/>
  <c r="Y189" i="1" s="1"/>
  <c r="V190" i="1" a="1"/>
  <c r="V190" i="1" s="1"/>
  <c r="W190" i="1" a="1"/>
  <c r="W190" i="1" s="1"/>
  <c r="X190" i="1" a="1"/>
  <c r="X190" i="1" s="1"/>
  <c r="Y190" i="1" a="1"/>
  <c r="Y190" i="1" s="1"/>
  <c r="V191" i="1" a="1"/>
  <c r="V191" i="1" s="1"/>
  <c r="W191" i="1" a="1"/>
  <c r="W191" i="1" s="1"/>
  <c r="X191" i="1" a="1"/>
  <c r="X191" i="1" s="1"/>
  <c r="Y191" i="1" a="1"/>
  <c r="Y191" i="1" s="1"/>
  <c r="V192" i="1" a="1"/>
  <c r="V192" i="1" s="1"/>
  <c r="W192" i="1" a="1"/>
  <c r="W192" i="1" s="1"/>
  <c r="X192" i="1" a="1"/>
  <c r="X192" i="1" s="1"/>
  <c r="Y192" i="1" a="1"/>
  <c r="Y192" i="1" s="1"/>
  <c r="V193" i="1" a="1"/>
  <c r="V193" i="1" s="1"/>
  <c r="W193" i="1" a="1"/>
  <c r="W193" i="1" s="1"/>
  <c r="X193" i="1" a="1"/>
  <c r="X193" i="1" s="1"/>
  <c r="Y193" i="1" a="1"/>
  <c r="Y193" i="1" s="1"/>
  <c r="V194" i="1" a="1"/>
  <c r="V194" i="1" s="1"/>
  <c r="W194" i="1" a="1"/>
  <c r="W194" i="1" s="1"/>
  <c r="X194" i="1" a="1"/>
  <c r="X194" i="1" s="1"/>
  <c r="Y194" i="1" a="1"/>
  <c r="Y194" i="1" s="1"/>
  <c r="V195" i="1" a="1"/>
  <c r="V195" i="1" s="1"/>
  <c r="W195" i="1" a="1"/>
  <c r="W195" i="1" s="1"/>
  <c r="X195" i="1" a="1"/>
  <c r="X195" i="1" s="1"/>
  <c r="Y195" i="1" a="1"/>
  <c r="Y195" i="1" s="1"/>
  <c r="V196" i="1" a="1"/>
  <c r="V196" i="1" s="1"/>
  <c r="W196" i="1" a="1"/>
  <c r="W196" i="1" s="1"/>
  <c r="X196" i="1" a="1"/>
  <c r="X196" i="1" s="1"/>
  <c r="Y196" i="1" a="1"/>
  <c r="Y196" i="1" s="1"/>
  <c r="V197" i="1" a="1"/>
  <c r="V197" i="1" s="1"/>
  <c r="W197" i="1" a="1"/>
  <c r="W197" i="1" s="1"/>
  <c r="X197" i="1" a="1"/>
  <c r="X197" i="1" s="1"/>
  <c r="Y197" i="1" a="1"/>
  <c r="Y197" i="1" s="1"/>
  <c r="V198" i="1" a="1"/>
  <c r="V198" i="1" s="1"/>
  <c r="W198" i="1" a="1"/>
  <c r="W198" i="1" s="1"/>
  <c r="X198" i="1" a="1"/>
  <c r="X198" i="1" s="1"/>
  <c r="Y198" i="1" a="1"/>
  <c r="Y198" i="1" s="1"/>
  <c r="V199" i="1" a="1"/>
  <c r="V199" i="1" s="1"/>
  <c r="W199" i="1" a="1"/>
  <c r="W199" i="1" s="1"/>
  <c r="X199" i="1" a="1"/>
  <c r="X199" i="1" s="1"/>
  <c r="Y199" i="1" a="1"/>
  <c r="Y199" i="1" s="1"/>
  <c r="V200" i="1" a="1"/>
  <c r="V200" i="1" s="1"/>
  <c r="W200" i="1" a="1"/>
  <c r="W200" i="1" s="1"/>
  <c r="X200" i="1" a="1"/>
  <c r="X200" i="1" s="1"/>
  <c r="Y200" i="1" a="1"/>
  <c r="Y200" i="1" s="1"/>
  <c r="V201" i="1" a="1"/>
  <c r="V201" i="1" s="1"/>
  <c r="W201" i="1" a="1"/>
  <c r="W201" i="1" s="1"/>
  <c r="X201" i="1" a="1"/>
  <c r="X201" i="1" s="1"/>
  <c r="Y201" i="1" a="1"/>
  <c r="Y201" i="1" s="1"/>
  <c r="V202" i="1" a="1"/>
  <c r="V202" i="1" s="1"/>
  <c r="W202" i="1" a="1"/>
  <c r="W202" i="1" s="1"/>
  <c r="X202" i="1" a="1"/>
  <c r="X202" i="1" s="1"/>
  <c r="Y202" i="1" a="1"/>
  <c r="Y202" i="1" s="1"/>
  <c r="V203" i="1" a="1"/>
  <c r="V203" i="1" s="1"/>
  <c r="W203" i="1" a="1"/>
  <c r="W203" i="1" s="1"/>
  <c r="X203" i="1" a="1"/>
  <c r="X203" i="1" s="1"/>
  <c r="Y203" i="1" a="1"/>
  <c r="Y203" i="1" s="1"/>
  <c r="V204" i="1" a="1"/>
  <c r="V204" i="1" s="1"/>
  <c r="W204" i="1" a="1"/>
  <c r="W204" i="1" s="1"/>
  <c r="X204" i="1" a="1"/>
  <c r="X204" i="1" s="1"/>
  <c r="Y204" i="1" a="1"/>
  <c r="Y204" i="1" s="1"/>
  <c r="V205" i="1" a="1"/>
  <c r="V205" i="1" s="1"/>
  <c r="W205" i="1" a="1"/>
  <c r="W205" i="1" s="1"/>
  <c r="X205" i="1" a="1"/>
  <c r="X205" i="1" s="1"/>
  <c r="Y205" i="1" a="1"/>
  <c r="Y205" i="1" s="1"/>
  <c r="V206" i="1" a="1"/>
  <c r="V206" i="1" s="1"/>
  <c r="W206" i="1" a="1"/>
  <c r="W206" i="1" s="1"/>
  <c r="X206" i="1" a="1"/>
  <c r="X206" i="1" s="1"/>
  <c r="Y206" i="1" a="1"/>
  <c r="Y206" i="1" s="1"/>
  <c r="V207" i="1" a="1"/>
  <c r="V207" i="1" s="1"/>
  <c r="W207" i="1" a="1"/>
  <c r="W207" i="1" s="1"/>
  <c r="X207" i="1" a="1"/>
  <c r="X207" i="1" s="1"/>
  <c r="Y207" i="1" a="1"/>
  <c r="Y207" i="1" s="1"/>
  <c r="V208" i="1" a="1"/>
  <c r="V208" i="1" s="1"/>
  <c r="W208" i="1" a="1"/>
  <c r="W208" i="1" s="1"/>
  <c r="X208" i="1" a="1"/>
  <c r="X208" i="1" s="1"/>
  <c r="Y208" i="1" a="1"/>
  <c r="Y208" i="1" s="1"/>
  <c r="V209" i="1" a="1"/>
  <c r="V209" i="1" s="1"/>
  <c r="W209" i="1" a="1"/>
  <c r="W209" i="1" s="1"/>
  <c r="X209" i="1" a="1"/>
  <c r="X209" i="1" s="1"/>
  <c r="Y209" i="1" a="1"/>
  <c r="Y209" i="1" s="1"/>
  <c r="V210" i="1" a="1"/>
  <c r="V210" i="1" s="1"/>
  <c r="W210" i="1" a="1"/>
  <c r="W210" i="1" s="1"/>
  <c r="X210" i="1" a="1"/>
  <c r="X210" i="1" s="1"/>
  <c r="Y210" i="1" a="1"/>
  <c r="Y210" i="1" s="1"/>
  <c r="V211" i="1" a="1"/>
  <c r="V211" i="1" s="1"/>
  <c r="W211" i="1" a="1"/>
  <c r="W211" i="1" s="1"/>
  <c r="X211" i="1" a="1"/>
  <c r="X211" i="1" s="1"/>
  <c r="Y211" i="1" a="1"/>
  <c r="Y211" i="1" s="1"/>
  <c r="V212" i="1" a="1"/>
  <c r="V212" i="1" s="1"/>
  <c r="W212" i="1" a="1"/>
  <c r="W212" i="1" s="1"/>
  <c r="X212" i="1" a="1"/>
  <c r="X212" i="1" s="1"/>
  <c r="Y212" i="1" a="1"/>
  <c r="Y212" i="1" s="1"/>
  <c r="V213" i="1" a="1"/>
  <c r="V213" i="1" s="1"/>
  <c r="W213" i="1" a="1"/>
  <c r="W213" i="1" s="1"/>
  <c r="X213" i="1" a="1"/>
  <c r="X213" i="1" s="1"/>
  <c r="Y213" i="1" a="1"/>
  <c r="Y213" i="1" s="1"/>
  <c r="V214" i="1" a="1"/>
  <c r="V214" i="1" s="1"/>
  <c r="W214" i="1" a="1"/>
  <c r="W214" i="1" s="1"/>
  <c r="X214" i="1" a="1"/>
  <c r="X214" i="1" s="1"/>
  <c r="Y214" i="1" a="1"/>
  <c r="Y214" i="1" s="1"/>
  <c r="V215" i="1" a="1"/>
  <c r="V215" i="1" s="1"/>
  <c r="W215" i="1" a="1"/>
  <c r="W215" i="1" s="1"/>
  <c r="X215" i="1" a="1"/>
  <c r="X215" i="1" s="1"/>
  <c r="Y215" i="1" a="1"/>
  <c r="Y215" i="1" s="1"/>
  <c r="V216" i="1" a="1"/>
  <c r="V216" i="1" s="1"/>
  <c r="W216" i="1" a="1"/>
  <c r="W216" i="1" s="1"/>
  <c r="X216" i="1" a="1"/>
  <c r="X216" i="1" s="1"/>
  <c r="Y216" i="1" a="1"/>
  <c r="Y216" i="1" s="1"/>
  <c r="V217" i="1" a="1"/>
  <c r="V217" i="1" s="1"/>
  <c r="W217" i="1" a="1"/>
  <c r="W217" i="1" s="1"/>
  <c r="X217" i="1" a="1"/>
  <c r="X217" i="1" s="1"/>
  <c r="Y217" i="1" a="1"/>
  <c r="Y217" i="1" s="1"/>
  <c r="V218" i="1" a="1"/>
  <c r="V218" i="1" s="1"/>
  <c r="W218" i="1" a="1"/>
  <c r="W218" i="1" s="1"/>
  <c r="X218" i="1" a="1"/>
  <c r="X218" i="1" s="1"/>
  <c r="Y218" i="1" a="1"/>
  <c r="Y218" i="1" s="1"/>
  <c r="V219" i="1" a="1"/>
  <c r="V219" i="1" s="1"/>
  <c r="W219" i="1" a="1"/>
  <c r="W219" i="1" s="1"/>
  <c r="X219" i="1" a="1"/>
  <c r="X219" i="1" s="1"/>
  <c r="Y219" i="1" a="1"/>
  <c r="Y219" i="1" s="1"/>
  <c r="V220" i="1" a="1"/>
  <c r="V220" i="1" s="1"/>
  <c r="W220" i="1" a="1"/>
  <c r="W220" i="1" s="1"/>
  <c r="X220" i="1" a="1"/>
  <c r="X220" i="1" s="1"/>
  <c r="Y220" i="1" a="1"/>
  <c r="Y220" i="1" s="1"/>
  <c r="V221" i="1" a="1"/>
  <c r="V221" i="1" s="1"/>
  <c r="W221" i="1" a="1"/>
  <c r="W221" i="1" s="1"/>
  <c r="X221" i="1" a="1"/>
  <c r="X221" i="1" s="1"/>
  <c r="Y221" i="1" a="1"/>
  <c r="Y221" i="1" s="1"/>
  <c r="V222" i="1" a="1"/>
  <c r="V222" i="1" s="1"/>
  <c r="W222" i="1" a="1"/>
  <c r="W222" i="1" s="1"/>
  <c r="X222" i="1" a="1"/>
  <c r="X222" i="1" s="1"/>
  <c r="Y222" i="1" a="1"/>
  <c r="Y222" i="1" s="1"/>
  <c r="V223" i="1" a="1"/>
  <c r="V223" i="1" s="1"/>
  <c r="W223" i="1" a="1"/>
  <c r="W223" i="1" s="1"/>
  <c r="X223" i="1" a="1"/>
  <c r="X223" i="1" s="1"/>
  <c r="Y223" i="1" a="1"/>
  <c r="Y223" i="1" s="1"/>
  <c r="V224" i="1" a="1"/>
  <c r="V224" i="1" s="1"/>
  <c r="W224" i="1" a="1"/>
  <c r="W224" i="1" s="1"/>
  <c r="X224" i="1" a="1"/>
  <c r="X224" i="1" s="1"/>
  <c r="Y224" i="1" a="1"/>
  <c r="Y224" i="1" s="1"/>
  <c r="V225" i="1" a="1"/>
  <c r="V225" i="1" s="1"/>
  <c r="W225" i="1" a="1"/>
  <c r="W225" i="1" s="1"/>
  <c r="X225" i="1" a="1"/>
  <c r="X225" i="1" s="1"/>
  <c r="Y225" i="1" a="1"/>
  <c r="Y225" i="1" s="1"/>
  <c r="V226" i="1" a="1"/>
  <c r="V226" i="1" s="1"/>
  <c r="W226" i="1" a="1"/>
  <c r="W226" i="1" s="1"/>
  <c r="X226" i="1" a="1"/>
  <c r="X226" i="1" s="1"/>
  <c r="Y226" i="1" a="1"/>
  <c r="Y226" i="1" s="1"/>
  <c r="V227" i="1" a="1"/>
  <c r="V227" i="1" s="1"/>
  <c r="W227" i="1" a="1"/>
  <c r="W227" i="1" s="1"/>
  <c r="X227" i="1" a="1"/>
  <c r="X227" i="1" s="1"/>
  <c r="Y227" i="1" a="1"/>
  <c r="Y227" i="1" s="1"/>
  <c r="V228" i="1" a="1"/>
  <c r="V228" i="1" s="1"/>
  <c r="W228" i="1" a="1"/>
  <c r="W228" i="1" s="1"/>
  <c r="X228" i="1" a="1"/>
  <c r="X228" i="1" s="1"/>
  <c r="Y228" i="1" a="1"/>
  <c r="Y228" i="1" s="1"/>
  <c r="V229" i="1" a="1"/>
  <c r="V229" i="1" s="1"/>
  <c r="W229" i="1" a="1"/>
  <c r="W229" i="1" s="1"/>
  <c r="X229" i="1" a="1"/>
  <c r="X229" i="1" s="1"/>
  <c r="Y229" i="1" a="1"/>
  <c r="Y229" i="1" s="1"/>
  <c r="V230" i="1" a="1"/>
  <c r="V230" i="1" s="1"/>
  <c r="W230" i="1" a="1"/>
  <c r="W230" i="1" s="1"/>
  <c r="X230" i="1" a="1"/>
  <c r="X230" i="1" s="1"/>
  <c r="Y230" i="1" a="1"/>
  <c r="Y230" i="1" s="1"/>
  <c r="V231" i="1" a="1"/>
  <c r="V231" i="1" s="1"/>
  <c r="W231" i="1" a="1"/>
  <c r="W231" i="1" s="1"/>
  <c r="X231" i="1" a="1"/>
  <c r="X231" i="1" s="1"/>
  <c r="Y231" i="1" a="1"/>
  <c r="Y231" i="1" s="1"/>
  <c r="V232" i="1" a="1"/>
  <c r="V232" i="1" s="1"/>
  <c r="W232" i="1" a="1"/>
  <c r="W232" i="1" s="1"/>
  <c r="X232" i="1" a="1"/>
  <c r="X232" i="1" s="1"/>
  <c r="Y232" i="1" a="1"/>
  <c r="Y232" i="1" s="1"/>
  <c r="V233" i="1" a="1"/>
  <c r="V233" i="1" s="1"/>
  <c r="W233" i="1" a="1"/>
  <c r="W233" i="1" s="1"/>
  <c r="X233" i="1" a="1"/>
  <c r="X233" i="1" s="1"/>
  <c r="Y233" i="1" a="1"/>
  <c r="Y233" i="1" s="1"/>
  <c r="V234" i="1" a="1"/>
  <c r="V234" i="1" s="1"/>
  <c r="W234" i="1" a="1"/>
  <c r="W234" i="1" s="1"/>
  <c r="X234" i="1" a="1"/>
  <c r="X234" i="1" s="1"/>
  <c r="Y234" i="1" a="1"/>
  <c r="Y234" i="1" s="1"/>
  <c r="V235" i="1" a="1"/>
  <c r="V235" i="1" s="1"/>
  <c r="W235" i="1" a="1"/>
  <c r="W235" i="1" s="1"/>
  <c r="X235" i="1" a="1"/>
  <c r="X235" i="1" s="1"/>
  <c r="Y235" i="1" a="1"/>
  <c r="Y235" i="1" s="1"/>
  <c r="V236" i="1" a="1"/>
  <c r="V236" i="1" s="1"/>
  <c r="W236" i="1" a="1"/>
  <c r="W236" i="1" s="1"/>
  <c r="X236" i="1" a="1"/>
  <c r="X236" i="1" s="1"/>
  <c r="Y236" i="1" a="1"/>
  <c r="Y236" i="1" s="1"/>
  <c r="V237" i="1" a="1"/>
  <c r="V237" i="1" s="1"/>
  <c r="W237" i="1" a="1"/>
  <c r="W237" i="1" s="1"/>
  <c r="X237" i="1" a="1"/>
  <c r="X237" i="1" s="1"/>
  <c r="Y237" i="1" a="1"/>
  <c r="Y237" i="1" s="1"/>
  <c r="V238" i="1" a="1"/>
  <c r="V238" i="1" s="1"/>
  <c r="W238" i="1" a="1"/>
  <c r="W238" i="1" s="1"/>
  <c r="X238" i="1" a="1"/>
  <c r="X238" i="1" s="1"/>
  <c r="Y238" i="1" a="1"/>
  <c r="Y238" i="1" s="1"/>
  <c r="V239" i="1" a="1"/>
  <c r="V239" i="1" s="1"/>
  <c r="W239" i="1" a="1"/>
  <c r="W239" i="1" s="1"/>
  <c r="X239" i="1" a="1"/>
  <c r="X239" i="1" s="1"/>
  <c r="Y239" i="1" a="1"/>
  <c r="Y239" i="1" s="1"/>
  <c r="V240" i="1" a="1"/>
  <c r="V240" i="1" s="1"/>
  <c r="W240" i="1" a="1"/>
  <c r="W240" i="1" s="1"/>
  <c r="X240" i="1" a="1"/>
  <c r="X240" i="1" s="1"/>
  <c r="Y240" i="1" a="1"/>
  <c r="Y240" i="1" s="1"/>
  <c r="V241" i="1" a="1"/>
  <c r="V241" i="1" s="1"/>
  <c r="W241" i="1" a="1"/>
  <c r="W241" i="1" s="1"/>
  <c r="X241" i="1" a="1"/>
  <c r="X241" i="1" s="1"/>
  <c r="Y241" i="1" a="1"/>
  <c r="Y241" i="1" s="1"/>
  <c r="V242" i="1" a="1"/>
  <c r="V242" i="1" s="1"/>
  <c r="W242" i="1" a="1"/>
  <c r="W242" i="1" s="1"/>
  <c r="X242" i="1" a="1"/>
  <c r="X242" i="1" s="1"/>
  <c r="Y242" i="1" a="1"/>
  <c r="Y242" i="1" s="1"/>
  <c r="V243" i="1" a="1"/>
  <c r="V243" i="1" s="1"/>
  <c r="W243" i="1" a="1"/>
  <c r="W243" i="1" s="1"/>
  <c r="X243" i="1" a="1"/>
  <c r="X243" i="1" s="1"/>
  <c r="Y243" i="1" a="1"/>
  <c r="Y243" i="1" s="1"/>
  <c r="V244" i="1" a="1"/>
  <c r="V244" i="1" s="1"/>
  <c r="W244" i="1" a="1"/>
  <c r="W244" i="1" s="1"/>
  <c r="X244" i="1" a="1"/>
  <c r="X244" i="1" s="1"/>
  <c r="Y244" i="1" a="1"/>
  <c r="Y244" i="1" s="1"/>
  <c r="V245" i="1" a="1"/>
  <c r="V245" i="1" s="1"/>
  <c r="W245" i="1" a="1"/>
  <c r="W245" i="1" s="1"/>
  <c r="X245" i="1" a="1"/>
  <c r="X245" i="1" s="1"/>
  <c r="Y245" i="1" a="1"/>
  <c r="Y245" i="1" s="1"/>
  <c r="V246" i="1" a="1"/>
  <c r="V246" i="1" s="1"/>
  <c r="W246" i="1" a="1"/>
  <c r="W246" i="1" s="1"/>
  <c r="X246" i="1" a="1"/>
  <c r="X246" i="1" s="1"/>
  <c r="Y246" i="1" a="1"/>
  <c r="Y246" i="1" s="1"/>
  <c r="V247" i="1" a="1"/>
  <c r="V247" i="1" s="1"/>
  <c r="W247" i="1" a="1"/>
  <c r="W247" i="1" s="1"/>
  <c r="X247" i="1" a="1"/>
  <c r="X247" i="1" s="1"/>
  <c r="Y247" i="1" a="1"/>
  <c r="Y247" i="1" s="1"/>
  <c r="V248" i="1" a="1"/>
  <c r="V248" i="1" s="1"/>
  <c r="W248" i="1" a="1"/>
  <c r="W248" i="1" s="1"/>
  <c r="X248" i="1" a="1"/>
  <c r="X248" i="1" s="1"/>
  <c r="Y248" i="1" a="1"/>
  <c r="Y248" i="1" s="1"/>
  <c r="V249" i="1" a="1"/>
  <c r="V249" i="1" s="1"/>
  <c r="W249" i="1" a="1"/>
  <c r="W249" i="1" s="1"/>
  <c r="X249" i="1" a="1"/>
  <c r="X249" i="1" s="1"/>
  <c r="Y249" i="1" a="1"/>
  <c r="Y249" i="1" s="1"/>
  <c r="V250" i="1" a="1"/>
  <c r="V250" i="1" s="1"/>
  <c r="W250" i="1" a="1"/>
  <c r="W250" i="1" s="1"/>
  <c r="X250" i="1" a="1"/>
  <c r="X250" i="1" s="1"/>
  <c r="Y250" i="1" a="1"/>
  <c r="Y250" i="1" s="1"/>
  <c r="V251" i="1" a="1"/>
  <c r="V251" i="1" s="1"/>
  <c r="W251" i="1" a="1"/>
  <c r="W251" i="1" s="1"/>
  <c r="X251" i="1" a="1"/>
  <c r="X251" i="1" s="1"/>
  <c r="Y251" i="1" a="1"/>
  <c r="Y251" i="1" s="1"/>
  <c r="V252" i="1" a="1"/>
  <c r="V252" i="1" s="1"/>
  <c r="W252" i="1" a="1"/>
  <c r="W252" i="1" s="1"/>
  <c r="X252" i="1" a="1"/>
  <c r="X252" i="1" s="1"/>
  <c r="Y252" i="1" a="1"/>
  <c r="Y252" i="1" s="1"/>
  <c r="V253" i="1" a="1"/>
  <c r="V253" i="1" s="1"/>
  <c r="W253" i="1" a="1"/>
  <c r="W253" i="1" s="1"/>
  <c r="X253" i="1" a="1"/>
  <c r="X253" i="1" s="1"/>
  <c r="Y253" i="1" a="1"/>
  <c r="Y253" i="1" s="1"/>
  <c r="V254" i="1" a="1"/>
  <c r="V254" i="1" s="1"/>
  <c r="W254" i="1" a="1"/>
  <c r="W254" i="1" s="1"/>
  <c r="X254" i="1" a="1"/>
  <c r="X254" i="1" s="1"/>
  <c r="Y254" i="1" a="1"/>
  <c r="Y254" i="1" s="1"/>
  <c r="V255" i="1" a="1"/>
  <c r="V255" i="1" s="1"/>
  <c r="W255" i="1" a="1"/>
  <c r="W255" i="1" s="1"/>
  <c r="X255" i="1" a="1"/>
  <c r="X255" i="1" s="1"/>
  <c r="Y255" i="1" a="1"/>
  <c r="Y255" i="1" s="1"/>
  <c r="V256" i="1" a="1"/>
  <c r="V256" i="1" s="1"/>
  <c r="W256" i="1" a="1"/>
  <c r="W256" i="1" s="1"/>
  <c r="X256" i="1" a="1"/>
  <c r="X256" i="1" s="1"/>
  <c r="Y256" i="1" a="1"/>
  <c r="Y256" i="1" s="1"/>
  <c r="V257" i="1" a="1"/>
  <c r="V257" i="1" s="1"/>
  <c r="W257" i="1" a="1"/>
  <c r="W257" i="1" s="1"/>
  <c r="X257" i="1" a="1"/>
  <c r="X257" i="1" s="1"/>
  <c r="Y257" i="1" a="1"/>
  <c r="Y257" i="1" s="1"/>
  <c r="V258" i="1" a="1"/>
  <c r="V258" i="1" s="1"/>
  <c r="W258" i="1" a="1"/>
  <c r="W258" i="1" s="1"/>
  <c r="X258" i="1" a="1"/>
  <c r="X258" i="1" s="1"/>
  <c r="Y258" i="1" a="1"/>
  <c r="Y258" i="1" s="1"/>
  <c r="V259" i="1" a="1"/>
  <c r="V259" i="1" s="1"/>
  <c r="W259" i="1" a="1"/>
  <c r="W259" i="1" s="1"/>
  <c r="X259" i="1" a="1"/>
  <c r="X259" i="1" s="1"/>
  <c r="Y259" i="1" a="1"/>
  <c r="Y259" i="1" s="1"/>
  <c r="V260" i="1" a="1"/>
  <c r="V260" i="1" s="1"/>
  <c r="W260" i="1" a="1"/>
  <c r="W260" i="1" s="1"/>
  <c r="X260" i="1" a="1"/>
  <c r="X260" i="1" s="1"/>
  <c r="Y260" i="1" a="1"/>
  <c r="Y260" i="1" s="1"/>
  <c r="V261" i="1" a="1"/>
  <c r="V261" i="1" s="1"/>
  <c r="W261" i="1" a="1"/>
  <c r="W261" i="1" s="1"/>
  <c r="X261" i="1" a="1"/>
  <c r="X261" i="1" s="1"/>
  <c r="Y261" i="1" a="1"/>
  <c r="Y261" i="1" s="1"/>
  <c r="V262" i="1" a="1"/>
  <c r="V262" i="1" s="1"/>
  <c r="W262" i="1" a="1"/>
  <c r="W262" i="1" s="1"/>
  <c r="X262" i="1" a="1"/>
  <c r="X262" i="1" s="1"/>
  <c r="Y262" i="1" a="1"/>
  <c r="Y262" i="1" s="1"/>
  <c r="V263" i="1" a="1"/>
  <c r="V263" i="1" s="1"/>
  <c r="W263" i="1" a="1"/>
  <c r="W263" i="1" s="1"/>
  <c r="X263" i="1" a="1"/>
  <c r="X263" i="1" s="1"/>
  <c r="Y263" i="1" a="1"/>
  <c r="Y263" i="1" s="1"/>
  <c r="V264" i="1" a="1"/>
  <c r="V264" i="1" s="1"/>
  <c r="W264" i="1" a="1"/>
  <c r="W264" i="1" s="1"/>
  <c r="X264" i="1" a="1"/>
  <c r="X264" i="1" s="1"/>
  <c r="Y264" i="1" a="1"/>
  <c r="Y264" i="1" s="1"/>
  <c r="V265" i="1" a="1"/>
  <c r="V265" i="1" s="1"/>
  <c r="W265" i="1" a="1"/>
  <c r="W265" i="1" s="1"/>
  <c r="X265" i="1" a="1"/>
  <c r="X265" i="1" s="1"/>
  <c r="Y265" i="1" a="1"/>
  <c r="Y265" i="1" s="1"/>
  <c r="V266" i="1" a="1"/>
  <c r="V266" i="1" s="1"/>
  <c r="W266" i="1" a="1"/>
  <c r="W266" i="1" s="1"/>
  <c r="X266" i="1" a="1"/>
  <c r="X266" i="1" s="1"/>
  <c r="Y266" i="1" a="1"/>
  <c r="Y266" i="1" s="1"/>
  <c r="V267" i="1" a="1"/>
  <c r="V267" i="1" s="1"/>
  <c r="W267" i="1" a="1"/>
  <c r="W267" i="1" s="1"/>
  <c r="X267" i="1" a="1"/>
  <c r="X267" i="1" s="1"/>
  <c r="Y267" i="1" a="1"/>
  <c r="Y267" i="1" s="1"/>
  <c r="V268" i="1" a="1"/>
  <c r="V268" i="1" s="1"/>
  <c r="W268" i="1" a="1"/>
  <c r="W268" i="1" s="1"/>
  <c r="X268" i="1" a="1"/>
  <c r="X268" i="1" s="1"/>
  <c r="Y268" i="1" a="1"/>
  <c r="Y268" i="1" s="1"/>
  <c r="V269" i="1" a="1"/>
  <c r="V269" i="1" s="1"/>
  <c r="W269" i="1" a="1"/>
  <c r="W269" i="1" s="1"/>
  <c r="X269" i="1" a="1"/>
  <c r="X269" i="1" s="1"/>
  <c r="Y269" i="1" a="1"/>
  <c r="Y269" i="1" s="1"/>
  <c r="V270" i="1" a="1"/>
  <c r="V270" i="1" s="1"/>
  <c r="W270" i="1" a="1"/>
  <c r="W270" i="1" s="1"/>
  <c r="X270" i="1" a="1"/>
  <c r="X270" i="1" s="1"/>
  <c r="Y270" i="1" a="1"/>
  <c r="Y270" i="1" s="1"/>
  <c r="V271" i="1" a="1"/>
  <c r="V271" i="1" s="1"/>
  <c r="W271" i="1" a="1"/>
  <c r="W271" i="1" s="1"/>
  <c r="X271" i="1" a="1"/>
  <c r="X271" i="1" s="1"/>
  <c r="Y271" i="1" a="1"/>
  <c r="Y271" i="1" s="1"/>
  <c r="V272" i="1" a="1"/>
  <c r="V272" i="1" s="1"/>
  <c r="W272" i="1" a="1"/>
  <c r="W272" i="1" s="1"/>
  <c r="X272" i="1" a="1"/>
  <c r="X272" i="1" s="1"/>
  <c r="Y272" i="1" a="1"/>
  <c r="Y272" i="1" s="1"/>
  <c r="V273" i="1" a="1"/>
  <c r="V273" i="1" s="1"/>
  <c r="W273" i="1" a="1"/>
  <c r="W273" i="1" s="1"/>
  <c r="X273" i="1" a="1"/>
  <c r="X273" i="1" s="1"/>
  <c r="Y273" i="1" a="1"/>
  <c r="Y273" i="1" s="1"/>
  <c r="V274" i="1" a="1"/>
  <c r="V274" i="1" s="1"/>
  <c r="W274" i="1" a="1"/>
  <c r="W274" i="1" s="1"/>
  <c r="X274" i="1" a="1"/>
  <c r="X274" i="1" s="1"/>
  <c r="Y274" i="1" a="1"/>
  <c r="Y274" i="1" s="1"/>
  <c r="V275" i="1" a="1"/>
  <c r="V275" i="1" s="1"/>
  <c r="W275" i="1" a="1"/>
  <c r="W275" i="1" s="1"/>
  <c r="X275" i="1" a="1"/>
  <c r="X275" i="1" s="1"/>
  <c r="Y275" i="1" a="1"/>
  <c r="Y275" i="1" s="1"/>
  <c r="V276" i="1" a="1"/>
  <c r="V276" i="1" s="1"/>
  <c r="W276" i="1" a="1"/>
  <c r="W276" i="1" s="1"/>
  <c r="X276" i="1" a="1"/>
  <c r="X276" i="1" s="1"/>
  <c r="Y276" i="1" a="1"/>
  <c r="Y276" i="1" s="1"/>
  <c r="V277" i="1" a="1"/>
  <c r="V277" i="1" s="1"/>
  <c r="W277" i="1" a="1"/>
  <c r="W277" i="1" s="1"/>
  <c r="X277" i="1" a="1"/>
  <c r="X277" i="1" s="1"/>
  <c r="Y277" i="1" a="1"/>
  <c r="Y277" i="1" s="1"/>
  <c r="V278" i="1" a="1"/>
  <c r="V278" i="1" s="1"/>
  <c r="W278" i="1" a="1"/>
  <c r="W278" i="1" s="1"/>
  <c r="X278" i="1" a="1"/>
  <c r="X278" i="1" s="1"/>
  <c r="Y278" i="1" a="1"/>
  <c r="Y278" i="1" s="1"/>
  <c r="V279" i="1" a="1"/>
  <c r="V279" i="1" s="1"/>
  <c r="W279" i="1" a="1"/>
  <c r="W279" i="1" s="1"/>
  <c r="X279" i="1" a="1"/>
  <c r="X279" i="1" s="1"/>
  <c r="Y279" i="1" a="1"/>
  <c r="Y279" i="1" s="1"/>
  <c r="V280" i="1" a="1"/>
  <c r="V280" i="1" s="1"/>
  <c r="W280" i="1" a="1"/>
  <c r="W280" i="1" s="1"/>
  <c r="X280" i="1" a="1"/>
  <c r="X280" i="1" s="1"/>
  <c r="Y280" i="1" a="1"/>
  <c r="Y280" i="1" s="1"/>
  <c r="V281" i="1" a="1"/>
  <c r="V281" i="1" s="1"/>
  <c r="W281" i="1" a="1"/>
  <c r="W281" i="1" s="1"/>
  <c r="X281" i="1" a="1"/>
  <c r="X281" i="1" s="1"/>
  <c r="Y281" i="1" a="1"/>
  <c r="Y281" i="1" s="1"/>
  <c r="V282" i="1" a="1"/>
  <c r="V282" i="1" s="1"/>
  <c r="W282" i="1" a="1"/>
  <c r="W282" i="1" s="1"/>
  <c r="X282" i="1" a="1"/>
  <c r="X282" i="1" s="1"/>
  <c r="Y282" i="1" a="1"/>
  <c r="Y282" i="1" s="1"/>
  <c r="V283" i="1" a="1"/>
  <c r="V283" i="1" s="1"/>
  <c r="W283" i="1" a="1"/>
  <c r="W283" i="1" s="1"/>
  <c r="X283" i="1" a="1"/>
  <c r="X283" i="1" s="1"/>
  <c r="Y283" i="1" a="1"/>
  <c r="Y283" i="1" s="1"/>
  <c r="V284" i="1" a="1"/>
  <c r="V284" i="1" s="1"/>
  <c r="W284" i="1" a="1"/>
  <c r="W284" i="1" s="1"/>
  <c r="X284" i="1" a="1"/>
  <c r="X284" i="1" s="1"/>
  <c r="Y284" i="1" a="1"/>
  <c r="Y284" i="1" s="1"/>
  <c r="V285" i="1" a="1"/>
  <c r="V285" i="1" s="1"/>
  <c r="W285" i="1" a="1"/>
  <c r="W285" i="1" s="1"/>
  <c r="X285" i="1" a="1"/>
  <c r="X285" i="1" s="1"/>
  <c r="Y285" i="1" a="1"/>
  <c r="Y285" i="1" s="1"/>
  <c r="V286" i="1" a="1"/>
  <c r="V286" i="1" s="1"/>
  <c r="W286" i="1" a="1"/>
  <c r="W286" i="1" s="1"/>
  <c r="X286" i="1" a="1"/>
  <c r="X286" i="1" s="1"/>
  <c r="Y286" i="1" a="1"/>
  <c r="Y286" i="1" s="1"/>
  <c r="V287" i="1" a="1"/>
  <c r="V287" i="1" s="1"/>
  <c r="W287" i="1" a="1"/>
  <c r="W287" i="1" s="1"/>
  <c r="X287" i="1" a="1"/>
  <c r="X287" i="1" s="1"/>
  <c r="Y287" i="1" a="1"/>
  <c r="Y287" i="1" s="1"/>
  <c r="V288" i="1" a="1"/>
  <c r="V288" i="1" s="1"/>
  <c r="W288" i="1" a="1"/>
  <c r="W288" i="1" s="1"/>
  <c r="X288" i="1" a="1"/>
  <c r="X288" i="1" s="1"/>
  <c r="Y288" i="1" a="1"/>
  <c r="Y288" i="1" s="1"/>
  <c r="V289" i="1" a="1"/>
  <c r="V289" i="1" s="1"/>
  <c r="W289" i="1" a="1"/>
  <c r="W289" i="1" s="1"/>
  <c r="X289" i="1" a="1"/>
  <c r="X289" i="1" s="1"/>
  <c r="Y289" i="1" a="1"/>
  <c r="Y289" i="1" s="1"/>
  <c r="V290" i="1" a="1"/>
  <c r="V290" i="1" s="1"/>
  <c r="W290" i="1" a="1"/>
  <c r="W290" i="1" s="1"/>
  <c r="X290" i="1" a="1"/>
  <c r="X290" i="1" s="1"/>
  <c r="Y290" i="1" a="1"/>
  <c r="Y290" i="1" s="1"/>
  <c r="V291" i="1" a="1"/>
  <c r="V291" i="1" s="1"/>
  <c r="W291" i="1" a="1"/>
  <c r="W291" i="1" s="1"/>
  <c r="X291" i="1" a="1"/>
  <c r="X291" i="1" s="1"/>
  <c r="Y291" i="1" a="1"/>
  <c r="Y291" i="1" s="1"/>
  <c r="V292" i="1" a="1"/>
  <c r="V292" i="1" s="1"/>
  <c r="W292" i="1" a="1"/>
  <c r="W292" i="1" s="1"/>
  <c r="X292" i="1" a="1"/>
  <c r="X292" i="1" s="1"/>
  <c r="Y292" i="1" a="1"/>
  <c r="Y292" i="1" s="1"/>
  <c r="V293" i="1" a="1"/>
  <c r="V293" i="1" s="1"/>
  <c r="W293" i="1" a="1"/>
  <c r="W293" i="1" s="1"/>
  <c r="X293" i="1" a="1"/>
  <c r="X293" i="1" s="1"/>
  <c r="Y293" i="1" a="1"/>
  <c r="Y293" i="1" s="1"/>
  <c r="V294" i="1" a="1"/>
  <c r="V294" i="1" s="1"/>
  <c r="W294" i="1" a="1"/>
  <c r="W294" i="1" s="1"/>
  <c r="X294" i="1" a="1"/>
  <c r="X294" i="1" s="1"/>
  <c r="Y294" i="1" a="1"/>
  <c r="Y294" i="1" s="1"/>
  <c r="V295" i="1" a="1"/>
  <c r="V295" i="1" s="1"/>
  <c r="W295" i="1" a="1"/>
  <c r="W295" i="1" s="1"/>
  <c r="X295" i="1" a="1"/>
  <c r="X295" i="1" s="1"/>
  <c r="Y295" i="1" a="1"/>
  <c r="Y295" i="1" s="1"/>
  <c r="V296" i="1" a="1"/>
  <c r="V296" i="1" s="1"/>
  <c r="W296" i="1" a="1"/>
  <c r="W296" i="1" s="1"/>
  <c r="X296" i="1" a="1"/>
  <c r="X296" i="1" s="1"/>
  <c r="Y296" i="1" a="1"/>
  <c r="Y296" i="1" s="1"/>
  <c r="V297" i="1" a="1"/>
  <c r="V297" i="1" s="1"/>
  <c r="W297" i="1" a="1"/>
  <c r="W297" i="1" s="1"/>
  <c r="X297" i="1" a="1"/>
  <c r="X297" i="1" s="1"/>
  <c r="Y297" i="1" a="1"/>
  <c r="Y297" i="1" s="1"/>
  <c r="V298" i="1" a="1"/>
  <c r="V298" i="1" s="1"/>
  <c r="W298" i="1" a="1"/>
  <c r="W298" i="1" s="1"/>
  <c r="X298" i="1" a="1"/>
  <c r="X298" i="1" s="1"/>
  <c r="Y298" i="1" a="1"/>
  <c r="Y298" i="1" s="1"/>
  <c r="V299" i="1" a="1"/>
  <c r="V299" i="1" s="1"/>
  <c r="W299" i="1" a="1"/>
  <c r="W299" i="1" s="1"/>
  <c r="X299" i="1" a="1"/>
  <c r="X299" i="1" s="1"/>
  <c r="Y299" i="1" a="1"/>
  <c r="Y299" i="1" s="1"/>
  <c r="V300" i="1" a="1"/>
  <c r="V300" i="1" s="1"/>
  <c r="W300" i="1" a="1"/>
  <c r="W300" i="1" s="1"/>
  <c r="X300" i="1" a="1"/>
  <c r="X300" i="1" s="1"/>
  <c r="Y300" i="1" a="1"/>
  <c r="Y300" i="1" s="1"/>
  <c r="V301" i="1" a="1"/>
  <c r="V301" i="1" s="1"/>
  <c r="W301" i="1" a="1"/>
  <c r="W301" i="1" s="1"/>
  <c r="X301" i="1" a="1"/>
  <c r="X301" i="1" s="1"/>
  <c r="Y301" i="1" a="1"/>
  <c r="Y301" i="1" s="1"/>
  <c r="V302" i="1" a="1"/>
  <c r="V302" i="1" s="1"/>
  <c r="W302" i="1" a="1"/>
  <c r="W302" i="1" s="1"/>
  <c r="X302" i="1" a="1"/>
  <c r="X302" i="1" s="1"/>
  <c r="Y302" i="1" a="1"/>
  <c r="Y302" i="1" s="1"/>
  <c r="V303" i="1" a="1"/>
  <c r="V303" i="1" s="1"/>
  <c r="W303" i="1" a="1"/>
  <c r="W303" i="1" s="1"/>
  <c r="X303" i="1" a="1"/>
  <c r="X303" i="1" s="1"/>
  <c r="Y303" i="1" a="1"/>
  <c r="Y303" i="1" s="1"/>
  <c r="V304" i="1" a="1"/>
  <c r="V304" i="1" s="1"/>
  <c r="W304" i="1" a="1"/>
  <c r="W304" i="1" s="1"/>
  <c r="X304" i="1" a="1"/>
  <c r="X304" i="1" s="1"/>
  <c r="Y304" i="1" a="1"/>
  <c r="Y304" i="1" s="1"/>
  <c r="V305" i="1" a="1"/>
  <c r="V305" i="1" s="1"/>
  <c r="W305" i="1" a="1"/>
  <c r="W305" i="1" s="1"/>
  <c r="X305" i="1" a="1"/>
  <c r="X305" i="1" s="1"/>
  <c r="Y305" i="1" a="1"/>
  <c r="Y305" i="1" s="1"/>
  <c r="V306" i="1" a="1"/>
  <c r="V306" i="1" s="1"/>
  <c r="W306" i="1" a="1"/>
  <c r="W306" i="1" s="1"/>
  <c r="X306" i="1" a="1"/>
  <c r="X306" i="1" s="1"/>
  <c r="Y306" i="1" a="1"/>
  <c r="Y306" i="1" s="1"/>
  <c r="V307" i="1" a="1"/>
  <c r="V307" i="1" s="1"/>
  <c r="W307" i="1" a="1"/>
  <c r="W307" i="1" s="1"/>
  <c r="X307" i="1" a="1"/>
  <c r="X307" i="1" s="1"/>
  <c r="Y307" i="1" a="1"/>
  <c r="Y307" i="1" s="1"/>
  <c r="V308" i="1" a="1"/>
  <c r="V308" i="1" s="1"/>
  <c r="W308" i="1" a="1"/>
  <c r="W308" i="1" s="1"/>
  <c r="X308" i="1" a="1"/>
  <c r="X308" i="1" s="1"/>
  <c r="Y308" i="1" a="1"/>
  <c r="Y308" i="1" s="1"/>
  <c r="V309" i="1" a="1"/>
  <c r="V309" i="1" s="1"/>
  <c r="W309" i="1" a="1"/>
  <c r="W309" i="1" s="1"/>
  <c r="X309" i="1" a="1"/>
  <c r="X309" i="1" s="1"/>
  <c r="Y309" i="1" a="1"/>
  <c r="Y309" i="1" s="1"/>
  <c r="V310" i="1" a="1"/>
  <c r="V310" i="1" s="1"/>
  <c r="W310" i="1" a="1"/>
  <c r="W310" i="1" s="1"/>
  <c r="X310" i="1" a="1"/>
  <c r="X310" i="1" s="1"/>
  <c r="Y310" i="1" a="1"/>
  <c r="Y310" i="1" s="1"/>
  <c r="V311" i="1" a="1"/>
  <c r="V311" i="1" s="1"/>
  <c r="W311" i="1" a="1"/>
  <c r="W311" i="1" s="1"/>
  <c r="X311" i="1" a="1"/>
  <c r="X311" i="1" s="1"/>
  <c r="Y311" i="1" a="1"/>
  <c r="Y311" i="1" s="1"/>
  <c r="V312" i="1" a="1"/>
  <c r="V312" i="1" s="1"/>
  <c r="W312" i="1" a="1"/>
  <c r="W312" i="1" s="1"/>
  <c r="X312" i="1" a="1"/>
  <c r="X312" i="1" s="1"/>
  <c r="Y312" i="1" a="1"/>
  <c r="Y312" i="1" s="1"/>
  <c r="V313" i="1" a="1"/>
  <c r="V313" i="1" s="1"/>
  <c r="W313" i="1" a="1"/>
  <c r="W313" i="1" s="1"/>
  <c r="X313" i="1" a="1"/>
  <c r="X313" i="1" s="1"/>
  <c r="Y313" i="1" a="1"/>
  <c r="Y313" i="1" s="1"/>
  <c r="V314" i="1" a="1"/>
  <c r="V314" i="1" s="1"/>
  <c r="W314" i="1" a="1"/>
  <c r="W314" i="1" s="1"/>
  <c r="X314" i="1" a="1"/>
  <c r="X314" i="1" s="1"/>
  <c r="Y314" i="1" a="1"/>
  <c r="Y314" i="1" s="1"/>
  <c r="V315" i="1" a="1"/>
  <c r="V315" i="1" s="1"/>
  <c r="W315" i="1" a="1"/>
  <c r="W315" i="1" s="1"/>
  <c r="X315" i="1" a="1"/>
  <c r="X315" i="1" s="1"/>
  <c r="Y315" i="1" a="1"/>
  <c r="Y315" i="1" s="1"/>
  <c r="V316" i="1" a="1"/>
  <c r="V316" i="1" s="1"/>
  <c r="W316" i="1" a="1"/>
  <c r="W316" i="1" s="1"/>
  <c r="X316" i="1" a="1"/>
  <c r="X316" i="1" s="1"/>
  <c r="Y316" i="1" a="1"/>
  <c r="Y316" i="1" s="1"/>
  <c r="V317" i="1" a="1"/>
  <c r="V317" i="1" s="1"/>
  <c r="W317" i="1" a="1"/>
  <c r="W317" i="1" s="1"/>
  <c r="X317" i="1" a="1"/>
  <c r="X317" i="1" s="1"/>
  <c r="Y317" i="1" a="1"/>
  <c r="Y317" i="1" s="1"/>
  <c r="V318" i="1" a="1"/>
  <c r="V318" i="1" s="1"/>
  <c r="W318" i="1" a="1"/>
  <c r="W318" i="1" s="1"/>
  <c r="X318" i="1" a="1"/>
  <c r="X318" i="1" s="1"/>
  <c r="Y318" i="1" a="1"/>
  <c r="Y318" i="1" s="1"/>
  <c r="V319" i="1" a="1"/>
  <c r="V319" i="1" s="1"/>
  <c r="W319" i="1" a="1"/>
  <c r="W319" i="1" s="1"/>
  <c r="X319" i="1" a="1"/>
  <c r="X319" i="1" s="1"/>
  <c r="Y319" i="1" a="1"/>
  <c r="Y319" i="1" s="1"/>
  <c r="V320" i="1" a="1"/>
  <c r="V320" i="1" s="1"/>
  <c r="W320" i="1" a="1"/>
  <c r="W320" i="1" s="1"/>
  <c r="X320" i="1" a="1"/>
  <c r="X320" i="1" s="1"/>
  <c r="Y320" i="1" a="1"/>
  <c r="Y320" i="1" s="1"/>
  <c r="V321" i="1" a="1"/>
  <c r="V321" i="1" s="1"/>
  <c r="W321" i="1" a="1"/>
  <c r="W321" i="1" s="1"/>
  <c r="X321" i="1" a="1"/>
  <c r="X321" i="1" s="1"/>
  <c r="Y321" i="1" a="1"/>
  <c r="Y321" i="1" s="1"/>
  <c r="V322" i="1" a="1"/>
  <c r="V322" i="1" s="1"/>
  <c r="W322" i="1" a="1"/>
  <c r="W322" i="1" s="1"/>
  <c r="X322" i="1" a="1"/>
  <c r="X322" i="1" s="1"/>
  <c r="Y322" i="1" a="1"/>
  <c r="Y322" i="1" s="1"/>
  <c r="V323" i="1" a="1"/>
  <c r="V323" i="1" s="1"/>
  <c r="W323" i="1" a="1"/>
  <c r="W323" i="1" s="1"/>
  <c r="X323" i="1" a="1"/>
  <c r="X323" i="1" s="1"/>
  <c r="Y323" i="1" a="1"/>
  <c r="Y323" i="1" s="1"/>
  <c r="V324" i="1" a="1"/>
  <c r="V324" i="1" s="1"/>
  <c r="W324" i="1" a="1"/>
  <c r="W324" i="1" s="1"/>
  <c r="X324" i="1" a="1"/>
  <c r="X324" i="1" s="1"/>
  <c r="Y324" i="1" a="1"/>
  <c r="Y324" i="1" s="1"/>
  <c r="V325" i="1" a="1"/>
  <c r="V325" i="1" s="1"/>
  <c r="W325" i="1" a="1"/>
  <c r="W325" i="1" s="1"/>
  <c r="X325" i="1" a="1"/>
  <c r="X325" i="1" s="1"/>
  <c r="Y325" i="1" a="1"/>
  <c r="Y325" i="1" s="1"/>
  <c r="V326" i="1" a="1"/>
  <c r="V326" i="1" s="1"/>
  <c r="W326" i="1" a="1"/>
  <c r="W326" i="1" s="1"/>
  <c r="X326" i="1" a="1"/>
  <c r="X326" i="1" s="1"/>
  <c r="Y326" i="1" a="1"/>
  <c r="Y326" i="1" s="1"/>
  <c r="V327" i="1" a="1"/>
  <c r="V327" i="1" s="1"/>
  <c r="W327" i="1" a="1"/>
  <c r="W327" i="1" s="1"/>
  <c r="X327" i="1" a="1"/>
  <c r="X327" i="1" s="1"/>
  <c r="Y327" i="1" a="1"/>
  <c r="Y327" i="1" s="1"/>
  <c r="V328" i="1" a="1"/>
  <c r="V328" i="1" s="1"/>
  <c r="W328" i="1" a="1"/>
  <c r="W328" i="1" s="1"/>
  <c r="X328" i="1" a="1"/>
  <c r="X328" i="1" s="1"/>
  <c r="Y328" i="1" a="1"/>
  <c r="Y328" i="1" s="1"/>
  <c r="V329" i="1" a="1"/>
  <c r="V329" i="1" s="1"/>
  <c r="W329" i="1" a="1"/>
  <c r="W329" i="1" s="1"/>
  <c r="X329" i="1" a="1"/>
  <c r="X329" i="1" s="1"/>
  <c r="Y329" i="1" a="1"/>
  <c r="Y329" i="1" s="1"/>
  <c r="V330" i="1" a="1"/>
  <c r="V330" i="1" s="1"/>
  <c r="W330" i="1" a="1"/>
  <c r="W330" i="1" s="1"/>
  <c r="X330" i="1" a="1"/>
  <c r="X330" i="1" s="1"/>
  <c r="Y330" i="1" a="1"/>
  <c r="Y330" i="1" s="1"/>
  <c r="V331" i="1" a="1"/>
  <c r="V331" i="1" s="1"/>
  <c r="W331" i="1" a="1"/>
  <c r="W331" i="1" s="1"/>
  <c r="X331" i="1" a="1"/>
  <c r="X331" i="1" s="1"/>
  <c r="Y331" i="1" a="1"/>
  <c r="Y331" i="1" s="1"/>
  <c r="V332" i="1" a="1"/>
  <c r="V332" i="1" s="1"/>
  <c r="W332" i="1" a="1"/>
  <c r="W332" i="1" s="1"/>
  <c r="X332" i="1" a="1"/>
  <c r="X332" i="1" s="1"/>
  <c r="Y332" i="1" a="1"/>
  <c r="Y332" i="1" s="1"/>
  <c r="V333" i="1" a="1"/>
  <c r="V333" i="1" s="1"/>
  <c r="W333" i="1" a="1"/>
  <c r="W333" i="1" s="1"/>
  <c r="X333" i="1" a="1"/>
  <c r="X333" i="1" s="1"/>
  <c r="Y333" i="1" a="1"/>
  <c r="Y333" i="1" s="1"/>
  <c r="V334" i="1" a="1"/>
  <c r="V334" i="1" s="1"/>
  <c r="W334" i="1" a="1"/>
  <c r="W334" i="1" s="1"/>
  <c r="X334" i="1" a="1"/>
  <c r="X334" i="1" s="1"/>
  <c r="Y334" i="1" a="1"/>
  <c r="Y334" i="1" s="1"/>
  <c r="V335" i="1" a="1"/>
  <c r="V335" i="1" s="1"/>
  <c r="W335" i="1" a="1"/>
  <c r="W335" i="1" s="1"/>
  <c r="X335" i="1" a="1"/>
  <c r="X335" i="1" s="1"/>
  <c r="Y335" i="1" a="1"/>
  <c r="Y335" i="1" s="1"/>
  <c r="V336" i="1" a="1"/>
  <c r="V336" i="1" s="1"/>
  <c r="W336" i="1" a="1"/>
  <c r="W336" i="1" s="1"/>
  <c r="X336" i="1" a="1"/>
  <c r="X336" i="1" s="1"/>
  <c r="Y336" i="1" a="1"/>
  <c r="Y336" i="1" s="1"/>
  <c r="V337" i="1" a="1"/>
  <c r="V337" i="1" s="1"/>
  <c r="W337" i="1" a="1"/>
  <c r="W337" i="1" s="1"/>
  <c r="X337" i="1" a="1"/>
  <c r="X337" i="1" s="1"/>
  <c r="Y337" i="1" a="1"/>
  <c r="Y337" i="1" s="1"/>
  <c r="V338" i="1" a="1"/>
  <c r="V338" i="1" s="1"/>
  <c r="W338" i="1" a="1"/>
  <c r="W338" i="1" s="1"/>
  <c r="X338" i="1" a="1"/>
  <c r="X338" i="1" s="1"/>
  <c r="Y338" i="1" a="1"/>
  <c r="Y338" i="1" s="1"/>
  <c r="V339" i="1" a="1"/>
  <c r="V339" i="1" s="1"/>
  <c r="W339" i="1" a="1"/>
  <c r="W339" i="1" s="1"/>
  <c r="X339" i="1" a="1"/>
  <c r="X339" i="1" s="1"/>
  <c r="Y339" i="1" a="1"/>
  <c r="Y339" i="1" s="1"/>
  <c r="V340" i="1" a="1"/>
  <c r="V340" i="1" s="1"/>
  <c r="W340" i="1" a="1"/>
  <c r="W340" i="1" s="1"/>
  <c r="X340" i="1" a="1"/>
  <c r="X340" i="1" s="1"/>
  <c r="Y340" i="1" a="1"/>
  <c r="Y340" i="1" s="1"/>
  <c r="V341" i="1" a="1"/>
  <c r="V341" i="1" s="1"/>
  <c r="W341" i="1" a="1"/>
  <c r="W341" i="1" s="1"/>
  <c r="X341" i="1" a="1"/>
  <c r="X341" i="1" s="1"/>
  <c r="Y341" i="1" a="1"/>
  <c r="Y341" i="1" s="1"/>
  <c r="V342" i="1" a="1"/>
  <c r="V342" i="1" s="1"/>
  <c r="W342" i="1" a="1"/>
  <c r="W342" i="1" s="1"/>
  <c r="X342" i="1" a="1"/>
  <c r="X342" i="1" s="1"/>
  <c r="Y342" i="1" a="1"/>
  <c r="Y342" i="1" s="1"/>
  <c r="V343" i="1" a="1"/>
  <c r="V343" i="1" s="1"/>
  <c r="W343" i="1" a="1"/>
  <c r="W343" i="1" s="1"/>
  <c r="X343" i="1" a="1"/>
  <c r="X343" i="1" s="1"/>
  <c r="Y343" i="1" a="1"/>
  <c r="Y343" i="1" s="1"/>
  <c r="V344" i="1" a="1"/>
  <c r="V344" i="1" s="1"/>
  <c r="W344" i="1" a="1"/>
  <c r="W344" i="1" s="1"/>
  <c r="X344" i="1" a="1"/>
  <c r="X344" i="1" s="1"/>
  <c r="Y344" i="1" a="1"/>
  <c r="Y344" i="1" s="1"/>
  <c r="V345" i="1" a="1"/>
  <c r="V345" i="1" s="1"/>
  <c r="W345" i="1" a="1"/>
  <c r="W345" i="1" s="1"/>
  <c r="X345" i="1" a="1"/>
  <c r="X345" i="1" s="1"/>
  <c r="Y345" i="1" a="1"/>
  <c r="Y345" i="1" s="1"/>
  <c r="V346" i="1" a="1"/>
  <c r="V346" i="1" s="1"/>
  <c r="W346" i="1" a="1"/>
  <c r="W346" i="1" s="1"/>
  <c r="X346" i="1" a="1"/>
  <c r="X346" i="1" s="1"/>
  <c r="Y346" i="1" a="1"/>
  <c r="Y346" i="1" s="1"/>
  <c r="V347" i="1" a="1"/>
  <c r="V347" i="1" s="1"/>
  <c r="W347" i="1" a="1"/>
  <c r="W347" i="1" s="1"/>
  <c r="X347" i="1" a="1"/>
  <c r="X347" i="1" s="1"/>
  <c r="Y347" i="1" a="1"/>
  <c r="Y347" i="1" s="1"/>
  <c r="V348" i="1" a="1"/>
  <c r="V348" i="1" s="1"/>
  <c r="W348" i="1" a="1"/>
  <c r="W348" i="1" s="1"/>
  <c r="X348" i="1" a="1"/>
  <c r="X348" i="1" s="1"/>
  <c r="Y348" i="1" a="1"/>
  <c r="Y348" i="1" s="1"/>
  <c r="V349" i="1" a="1"/>
  <c r="V349" i="1" s="1"/>
  <c r="W349" i="1" a="1"/>
  <c r="W349" i="1" s="1"/>
  <c r="X349" i="1" a="1"/>
  <c r="X349" i="1" s="1"/>
  <c r="Y349" i="1" a="1"/>
  <c r="Y349" i="1" s="1"/>
  <c r="V350" i="1" a="1"/>
  <c r="V350" i="1" s="1"/>
  <c r="W350" i="1" a="1"/>
  <c r="W350" i="1" s="1"/>
  <c r="X350" i="1" a="1"/>
  <c r="X350" i="1" s="1"/>
  <c r="Y350" i="1" a="1"/>
  <c r="Y350" i="1" s="1"/>
  <c r="V351" i="1" a="1"/>
  <c r="V351" i="1" s="1"/>
  <c r="W351" i="1" a="1"/>
  <c r="W351" i="1" s="1"/>
  <c r="X351" i="1" a="1"/>
  <c r="X351" i="1" s="1"/>
  <c r="Y351" i="1" a="1"/>
  <c r="Y351" i="1" s="1"/>
  <c r="V352" i="1" a="1"/>
  <c r="V352" i="1" s="1"/>
  <c r="W352" i="1" a="1"/>
  <c r="W352" i="1" s="1"/>
  <c r="X352" i="1" a="1"/>
  <c r="X352" i="1" s="1"/>
  <c r="Y352" i="1" a="1"/>
  <c r="Y352" i="1" s="1"/>
  <c r="V353" i="1" a="1"/>
  <c r="V353" i="1" s="1"/>
  <c r="W353" i="1" a="1"/>
  <c r="W353" i="1" s="1"/>
  <c r="X353" i="1" a="1"/>
  <c r="X353" i="1" s="1"/>
  <c r="Y353" i="1" a="1"/>
  <c r="Y353" i="1" s="1"/>
  <c r="V354" i="1" a="1"/>
  <c r="V354" i="1" s="1"/>
  <c r="W354" i="1" a="1"/>
  <c r="W354" i="1" s="1"/>
  <c r="X354" i="1" a="1"/>
  <c r="X354" i="1" s="1"/>
  <c r="Y354" i="1" a="1"/>
  <c r="Y354" i="1" s="1"/>
  <c r="V355" i="1" a="1"/>
  <c r="V355" i="1" s="1"/>
  <c r="W355" i="1" a="1"/>
  <c r="W355" i="1" s="1"/>
  <c r="X355" i="1" a="1"/>
  <c r="X355" i="1" s="1"/>
  <c r="Y355" i="1" a="1"/>
  <c r="Y355" i="1" s="1"/>
  <c r="V356" i="1" a="1"/>
  <c r="V356" i="1" s="1"/>
  <c r="W356" i="1" a="1"/>
  <c r="W356" i="1" s="1"/>
  <c r="X356" i="1" a="1"/>
  <c r="X356" i="1" s="1"/>
  <c r="Y356" i="1" a="1"/>
  <c r="Y356" i="1" s="1"/>
  <c r="V357" i="1" a="1"/>
  <c r="V357" i="1" s="1"/>
  <c r="W357" i="1" a="1"/>
  <c r="W357" i="1" s="1"/>
  <c r="X357" i="1" a="1"/>
  <c r="X357" i="1" s="1"/>
  <c r="Y357" i="1" a="1"/>
  <c r="Y357" i="1" s="1"/>
  <c r="V358" i="1" a="1"/>
  <c r="V358" i="1" s="1"/>
  <c r="W358" i="1" a="1"/>
  <c r="W358" i="1" s="1"/>
  <c r="X358" i="1" a="1"/>
  <c r="X358" i="1" s="1"/>
  <c r="Y358" i="1" a="1"/>
  <c r="Y358" i="1" s="1"/>
  <c r="V359" i="1" a="1"/>
  <c r="V359" i="1" s="1"/>
  <c r="W359" i="1" a="1"/>
  <c r="W359" i="1" s="1"/>
  <c r="X359" i="1" a="1"/>
  <c r="X359" i="1" s="1"/>
  <c r="Y359" i="1" a="1"/>
  <c r="Y359" i="1" s="1"/>
  <c r="V360" i="1" a="1"/>
  <c r="V360" i="1" s="1"/>
  <c r="W360" i="1" a="1"/>
  <c r="W360" i="1" s="1"/>
  <c r="X360" i="1" a="1"/>
  <c r="X360" i="1" s="1"/>
  <c r="Y360" i="1" a="1"/>
  <c r="Y360" i="1" s="1"/>
  <c r="V361" i="1" a="1"/>
  <c r="V361" i="1" s="1"/>
  <c r="W361" i="1" a="1"/>
  <c r="W361" i="1" s="1"/>
  <c r="X361" i="1" a="1"/>
  <c r="X361" i="1" s="1"/>
  <c r="Y361" i="1" a="1"/>
  <c r="Y361" i="1" s="1"/>
  <c r="V362" i="1" a="1"/>
  <c r="V362" i="1" s="1"/>
  <c r="W362" i="1" a="1"/>
  <c r="W362" i="1" s="1"/>
  <c r="X362" i="1" a="1"/>
  <c r="X362" i="1" s="1"/>
  <c r="Y362" i="1" a="1"/>
  <c r="Y362" i="1" s="1"/>
  <c r="V363" i="1" a="1"/>
  <c r="V363" i="1" s="1"/>
  <c r="W363" i="1" a="1"/>
  <c r="W363" i="1" s="1"/>
  <c r="X363" i="1" a="1"/>
  <c r="X363" i="1" s="1"/>
  <c r="Y363" i="1" a="1"/>
  <c r="Y363" i="1" s="1"/>
  <c r="V364" i="1" a="1"/>
  <c r="V364" i="1" s="1"/>
  <c r="W364" i="1" a="1"/>
  <c r="W364" i="1" s="1"/>
  <c r="X364" i="1" a="1"/>
  <c r="X364" i="1" s="1"/>
  <c r="Y364" i="1" a="1"/>
  <c r="Y364" i="1" s="1"/>
  <c r="V365" i="1" a="1"/>
  <c r="V365" i="1" s="1"/>
  <c r="W365" i="1" a="1"/>
  <c r="W365" i="1" s="1"/>
  <c r="X365" i="1" a="1"/>
  <c r="X365" i="1" s="1"/>
  <c r="Y365" i="1" a="1"/>
  <c r="Y365" i="1" s="1"/>
  <c r="V366" i="1" a="1"/>
  <c r="V366" i="1" s="1"/>
  <c r="W366" i="1" a="1"/>
  <c r="W366" i="1" s="1"/>
  <c r="X366" i="1" a="1"/>
  <c r="X366" i="1" s="1"/>
  <c r="Y366" i="1" a="1"/>
  <c r="Y366" i="1" s="1"/>
  <c r="V367" i="1" a="1"/>
  <c r="V367" i="1" s="1"/>
  <c r="W367" i="1" a="1"/>
  <c r="W367" i="1" s="1"/>
  <c r="X367" i="1" a="1"/>
  <c r="X367" i="1" s="1"/>
  <c r="Y367" i="1" a="1"/>
  <c r="Y367" i="1" s="1"/>
  <c r="V368" i="1" a="1"/>
  <c r="V368" i="1" s="1"/>
  <c r="W368" i="1" a="1"/>
  <c r="W368" i="1" s="1"/>
  <c r="X368" i="1" a="1"/>
  <c r="X368" i="1" s="1"/>
  <c r="Y368" i="1" a="1"/>
  <c r="Y368" i="1" s="1"/>
  <c r="V369" i="1" a="1"/>
  <c r="V369" i="1" s="1"/>
  <c r="W369" i="1" a="1"/>
  <c r="W369" i="1" s="1"/>
  <c r="X369" i="1" a="1"/>
  <c r="X369" i="1" s="1"/>
  <c r="Y369" i="1" a="1"/>
  <c r="Y369" i="1" s="1"/>
  <c r="V370" i="1" a="1"/>
  <c r="V370" i="1" s="1"/>
  <c r="W370" i="1" a="1"/>
  <c r="W370" i="1" s="1"/>
  <c r="X370" i="1" a="1"/>
  <c r="X370" i="1" s="1"/>
  <c r="Y370" i="1" a="1"/>
  <c r="Y370" i="1" s="1"/>
  <c r="V371" i="1" a="1"/>
  <c r="V371" i="1" s="1"/>
  <c r="W371" i="1" a="1"/>
  <c r="W371" i="1" s="1"/>
  <c r="X371" i="1" a="1"/>
  <c r="X371" i="1" s="1"/>
  <c r="Y371" i="1" a="1"/>
  <c r="Y371" i="1" s="1"/>
  <c r="V372" i="1" a="1"/>
  <c r="V372" i="1" s="1"/>
  <c r="W372" i="1" a="1"/>
  <c r="W372" i="1" s="1"/>
  <c r="X372" i="1" a="1"/>
  <c r="X372" i="1" s="1"/>
  <c r="Y372" i="1" a="1"/>
  <c r="Y372" i="1" s="1"/>
  <c r="V373" i="1" a="1"/>
  <c r="V373" i="1" s="1"/>
  <c r="W373" i="1" a="1"/>
  <c r="W373" i="1" s="1"/>
  <c r="X373" i="1" a="1"/>
  <c r="X373" i="1" s="1"/>
  <c r="Y373" i="1" a="1"/>
  <c r="Y373" i="1" s="1"/>
  <c r="V374" i="1" a="1"/>
  <c r="V374" i="1" s="1"/>
  <c r="W374" i="1" a="1"/>
  <c r="W374" i="1" s="1"/>
  <c r="X374" i="1" a="1"/>
  <c r="X374" i="1" s="1"/>
  <c r="Y374" i="1" a="1"/>
  <c r="Y374" i="1" s="1"/>
  <c r="V375" i="1" a="1"/>
  <c r="V375" i="1" s="1"/>
  <c r="W375" i="1" a="1"/>
  <c r="W375" i="1" s="1"/>
  <c r="X375" i="1" a="1"/>
  <c r="X375" i="1" s="1"/>
  <c r="Y375" i="1" a="1"/>
  <c r="Y375" i="1" s="1"/>
  <c r="V376" i="1" a="1"/>
  <c r="V376" i="1" s="1"/>
  <c r="W376" i="1" a="1"/>
  <c r="W376" i="1" s="1"/>
  <c r="X376" i="1" a="1"/>
  <c r="X376" i="1" s="1"/>
  <c r="Y376" i="1" a="1"/>
  <c r="Y376" i="1" s="1"/>
  <c r="V377" i="1" a="1"/>
  <c r="V377" i="1" s="1"/>
  <c r="W377" i="1" a="1"/>
  <c r="W377" i="1" s="1"/>
  <c r="X377" i="1" a="1"/>
  <c r="X377" i="1" s="1"/>
  <c r="Y377" i="1" a="1"/>
  <c r="Y377" i="1" s="1"/>
  <c r="V378" i="1" a="1"/>
  <c r="V378" i="1" s="1"/>
  <c r="W378" i="1" a="1"/>
  <c r="W378" i="1" s="1"/>
  <c r="X378" i="1" a="1"/>
  <c r="X378" i="1" s="1"/>
  <c r="Y378" i="1" a="1"/>
  <c r="Y378" i="1" s="1"/>
  <c r="V379" i="1" a="1"/>
  <c r="V379" i="1" s="1"/>
  <c r="W379" i="1" a="1"/>
  <c r="W379" i="1" s="1"/>
  <c r="X379" i="1" a="1"/>
  <c r="X379" i="1" s="1"/>
  <c r="Y379" i="1" a="1"/>
  <c r="Y379" i="1" s="1"/>
  <c r="V380" i="1" a="1"/>
  <c r="V380" i="1" s="1"/>
  <c r="W380" i="1" a="1"/>
  <c r="W380" i="1" s="1"/>
  <c r="X380" i="1" a="1"/>
  <c r="X380" i="1" s="1"/>
  <c r="Y380" i="1" a="1"/>
  <c r="Y380" i="1" s="1"/>
  <c r="V381" i="1" a="1"/>
  <c r="V381" i="1" s="1"/>
  <c r="W381" i="1" a="1"/>
  <c r="W381" i="1" s="1"/>
  <c r="X381" i="1" a="1"/>
  <c r="X381" i="1" s="1"/>
  <c r="Y381" i="1" a="1"/>
  <c r="Y381" i="1" s="1"/>
  <c r="V382" i="1" a="1"/>
  <c r="V382" i="1" s="1"/>
  <c r="W382" i="1" a="1"/>
  <c r="W382" i="1" s="1"/>
  <c r="X382" i="1" a="1"/>
  <c r="X382" i="1" s="1"/>
  <c r="Y382" i="1" a="1"/>
  <c r="Y382" i="1" s="1"/>
  <c r="V383" i="1" a="1"/>
  <c r="V383" i="1" s="1"/>
  <c r="W383" i="1" a="1"/>
  <c r="W383" i="1" s="1"/>
  <c r="X383" i="1" a="1"/>
  <c r="X383" i="1" s="1"/>
  <c r="Y383" i="1" a="1"/>
  <c r="Y383" i="1" s="1"/>
  <c r="V384" i="1" a="1"/>
  <c r="V384" i="1" s="1"/>
  <c r="W384" i="1" a="1"/>
  <c r="W384" i="1" s="1"/>
  <c r="X384" i="1" a="1"/>
  <c r="X384" i="1" s="1"/>
  <c r="Y384" i="1" a="1"/>
  <c r="Y384" i="1" s="1"/>
  <c r="V385" i="1" a="1"/>
  <c r="V385" i="1" s="1"/>
  <c r="W385" i="1" a="1"/>
  <c r="W385" i="1" s="1"/>
  <c r="X385" i="1" a="1"/>
  <c r="X385" i="1" s="1"/>
  <c r="Y385" i="1" a="1"/>
  <c r="Y385" i="1" s="1"/>
  <c r="V386" i="1" a="1"/>
  <c r="V386" i="1" s="1"/>
  <c r="W386" i="1" a="1"/>
  <c r="W386" i="1" s="1"/>
  <c r="X386" i="1" a="1"/>
  <c r="X386" i="1" s="1"/>
  <c r="Y386" i="1" a="1"/>
  <c r="Y386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DE4910-03F5-3A40-9E73-8C2784F0B94F}" name="segment_ids" type="6" refreshedVersion="6" background="1" saveData="1">
    <textPr codePage="10000" sourceFile="/Users/brianfogarty/Desktop/2019 Fall/DS 4200/Assignments/SL Project/Project 15 Pt. 2/segment_ids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<sst xmlns="http://schemas.openxmlformats.org/spreadsheetml/2006/main" count="11408" uniqueCount="648">
  <si>
    <t>composite primary key</t>
  </si>
  <si>
    <t>composity alternate key</t>
  </si>
  <si>
    <t>primary key</t>
  </si>
  <si>
    <t>attributes</t>
  </si>
  <si>
    <t>Route Number</t>
  </si>
  <si>
    <t>Street Parking Side</t>
  </si>
  <si>
    <t>INDEX-MATCH attributes (from Route Table)</t>
  </si>
  <si>
    <t>Street Name</t>
  </si>
  <si>
    <t>Street Direction</t>
  </si>
  <si>
    <t>Start Bound Street</t>
  </si>
  <si>
    <t>End Bound Street</t>
  </si>
  <si>
    <t>Data Entry Group Member</t>
  </si>
  <si>
    <t>1</t>
  </si>
  <si>
    <t>Right</t>
  </si>
  <si>
    <t>Side of Street</t>
  </si>
  <si>
    <t>Relative Spot Number</t>
  </si>
  <si>
    <t>Absolute Spot Number</t>
  </si>
  <si>
    <t>Massachusetts Avenue</t>
  </si>
  <si>
    <t>North</t>
  </si>
  <si>
    <t>Shawmut Avenue</t>
  </si>
  <si>
    <t>Chester Square - Entrance</t>
  </si>
  <si>
    <t>2</t>
  </si>
  <si>
    <t>Chester Square</t>
  </si>
  <si>
    <t>Regulation</t>
  </si>
  <si>
    <t>Left</t>
  </si>
  <si>
    <t>3a</t>
  </si>
  <si>
    <t>Chester Square - Exit</t>
  </si>
  <si>
    <t>3b</t>
  </si>
  <si>
    <t>Tremont Street</t>
  </si>
  <si>
    <t>4</t>
  </si>
  <si>
    <t>West</t>
  </si>
  <si>
    <t>W. Springfield Street</t>
  </si>
  <si>
    <t>5</t>
  </si>
  <si>
    <t>East</t>
  </si>
  <si>
    <t>6</t>
  </si>
  <si>
    <t>Northampton Street</t>
  </si>
  <si>
    <t>7</t>
  </si>
  <si>
    <t>8</t>
  </si>
  <si>
    <t>South</t>
  </si>
  <si>
    <t>9</t>
  </si>
  <si>
    <t>10a</t>
  </si>
  <si>
    <t>10b</t>
  </si>
  <si>
    <t>11</t>
  </si>
  <si>
    <t>12</t>
  </si>
  <si>
    <t>13</t>
  </si>
  <si>
    <t>Ysabelle</t>
  </si>
  <si>
    <t>14</t>
  </si>
  <si>
    <t>Resident Only</t>
  </si>
  <si>
    <t>Construction</t>
  </si>
  <si>
    <t>55K</t>
  </si>
  <si>
    <t>1AH</t>
  </si>
  <si>
    <t>2YD</t>
  </si>
  <si>
    <t>V41</t>
  </si>
  <si>
    <t>6WW</t>
  </si>
  <si>
    <t>27B</t>
  </si>
  <si>
    <t>58G</t>
  </si>
  <si>
    <t>7XF</t>
  </si>
  <si>
    <t>5EC</t>
  </si>
  <si>
    <t>5LJ</t>
  </si>
  <si>
    <t>1DH</t>
  </si>
  <si>
    <t>9XB</t>
  </si>
  <si>
    <t>1JG</t>
  </si>
  <si>
    <t>1HZ</t>
  </si>
  <si>
    <t>1LS</t>
  </si>
  <si>
    <t>1MG</t>
  </si>
  <si>
    <t>7WC</t>
  </si>
  <si>
    <t>20M</t>
  </si>
  <si>
    <t>7WJ</t>
  </si>
  <si>
    <t>7WG</t>
  </si>
  <si>
    <t>1GA</t>
  </si>
  <si>
    <t>1RC</t>
  </si>
  <si>
    <t>1MH</t>
  </si>
  <si>
    <t>1DG</t>
  </si>
  <si>
    <t>Blocked</t>
  </si>
  <si>
    <t>8RJ</t>
  </si>
  <si>
    <t>5HT</t>
  </si>
  <si>
    <t>H93</t>
  </si>
  <si>
    <t>IHL</t>
  </si>
  <si>
    <t>8TX</t>
  </si>
  <si>
    <t>CLR</t>
  </si>
  <si>
    <t>6BX</t>
  </si>
  <si>
    <t>SN3</t>
  </si>
  <si>
    <t>9DP</t>
  </si>
  <si>
    <t>1TS</t>
  </si>
  <si>
    <t>1NR</t>
  </si>
  <si>
    <t>ITS</t>
  </si>
  <si>
    <t>8WC</t>
  </si>
  <si>
    <t>8GW</t>
  </si>
  <si>
    <t>1DL</t>
  </si>
  <si>
    <t>26B</t>
  </si>
  <si>
    <t>1VE</t>
  </si>
  <si>
    <t>7XP</t>
  </si>
  <si>
    <t>72A</t>
  </si>
  <si>
    <t>CKI</t>
  </si>
  <si>
    <t>3JF</t>
  </si>
  <si>
    <t>9CG</t>
  </si>
  <si>
    <t>1HX</t>
  </si>
  <si>
    <t>5CP</t>
  </si>
  <si>
    <t>IRC</t>
  </si>
  <si>
    <t>3YK</t>
  </si>
  <si>
    <t>IRL</t>
  </si>
  <si>
    <t>Blcoked</t>
  </si>
  <si>
    <t>1HV</t>
  </si>
  <si>
    <t>ISG</t>
  </si>
  <si>
    <t>5ML</t>
  </si>
  <si>
    <t>9NX</t>
  </si>
  <si>
    <t>P62</t>
  </si>
  <si>
    <t>2HA</t>
  </si>
  <si>
    <t>6SN</t>
  </si>
  <si>
    <t>Unrestricted</t>
  </si>
  <si>
    <t>7JF</t>
  </si>
  <si>
    <t>1NV</t>
  </si>
  <si>
    <t>7DL</t>
  </si>
  <si>
    <t>1M4</t>
  </si>
  <si>
    <t>8NC</t>
  </si>
  <si>
    <t>6CF</t>
  </si>
  <si>
    <t>5GC</t>
  </si>
  <si>
    <t>ZKZ</t>
  </si>
  <si>
    <t>6LZ</t>
  </si>
  <si>
    <t>6VJ</t>
  </si>
  <si>
    <t>BGW</t>
  </si>
  <si>
    <t>9JL</t>
  </si>
  <si>
    <t>6DY</t>
  </si>
  <si>
    <t>6RG</t>
  </si>
  <si>
    <t>9GB</t>
  </si>
  <si>
    <t>1KP</t>
  </si>
  <si>
    <t>7RJ</t>
  </si>
  <si>
    <t>Metered</t>
  </si>
  <si>
    <t>V25</t>
  </si>
  <si>
    <t>F2G</t>
  </si>
  <si>
    <t>1MS</t>
  </si>
  <si>
    <t>T69</t>
  </si>
  <si>
    <t>75D</t>
  </si>
  <si>
    <t>4LE</t>
  </si>
  <si>
    <t>V21</t>
  </si>
  <si>
    <t>UP3</t>
  </si>
  <si>
    <t>8DP</t>
  </si>
  <si>
    <t>JBG</t>
  </si>
  <si>
    <t>8DZ</t>
  </si>
  <si>
    <t>LRS</t>
  </si>
  <si>
    <t>AEW</t>
  </si>
  <si>
    <t>85N</t>
  </si>
  <si>
    <t>3LS</t>
  </si>
  <si>
    <t>7JM</t>
  </si>
  <si>
    <t>UTJ</t>
  </si>
  <si>
    <t>1KM</t>
  </si>
  <si>
    <t>8CF</t>
  </si>
  <si>
    <t>5LB</t>
  </si>
  <si>
    <t>7ZW</t>
  </si>
  <si>
    <t>7MM</t>
  </si>
  <si>
    <t>6WP</t>
  </si>
  <si>
    <t>2RT</t>
  </si>
  <si>
    <t>LCB</t>
  </si>
  <si>
    <t>5WR</t>
  </si>
  <si>
    <t>1NJ</t>
  </si>
  <si>
    <t>6EA</t>
  </si>
  <si>
    <t>R32</t>
  </si>
  <si>
    <t>6KB</t>
  </si>
  <si>
    <t>6DJ</t>
  </si>
  <si>
    <t>3PR</t>
  </si>
  <si>
    <t>3TB</t>
  </si>
  <si>
    <t>31A</t>
  </si>
  <si>
    <t>HWW</t>
  </si>
  <si>
    <t>NE1</t>
  </si>
  <si>
    <t>NE2</t>
  </si>
  <si>
    <t>NE3</t>
  </si>
  <si>
    <t>NE4</t>
  </si>
  <si>
    <t>NE5</t>
  </si>
  <si>
    <t>NE6</t>
  </si>
  <si>
    <t>NE7</t>
  </si>
  <si>
    <t>NE8</t>
  </si>
  <si>
    <t>NE9</t>
  </si>
  <si>
    <t>NE10</t>
  </si>
  <si>
    <t>NE11</t>
  </si>
  <si>
    <t>NE12</t>
  </si>
  <si>
    <t>NE13</t>
  </si>
  <si>
    <t>NE14</t>
  </si>
  <si>
    <t>NE15</t>
  </si>
  <si>
    <t>1EN</t>
  </si>
  <si>
    <t>8XN</t>
  </si>
  <si>
    <t>6PG</t>
  </si>
  <si>
    <t>V30</t>
  </si>
  <si>
    <t>9NH</t>
  </si>
  <si>
    <t>EV8</t>
  </si>
  <si>
    <t>4AC</t>
  </si>
  <si>
    <t>1BS</t>
  </si>
  <si>
    <t>1HK</t>
  </si>
  <si>
    <t>6ZJ</t>
  </si>
  <si>
    <t>4A9</t>
  </si>
  <si>
    <t>EZG</t>
  </si>
  <si>
    <t>HZL</t>
  </si>
  <si>
    <t>4VR</t>
  </si>
  <si>
    <t>5CL</t>
  </si>
  <si>
    <t>1SH</t>
  </si>
  <si>
    <t>95G</t>
  </si>
  <si>
    <t>3GC</t>
  </si>
  <si>
    <t>8XX</t>
  </si>
  <si>
    <t>R29</t>
  </si>
  <si>
    <t>4TC</t>
  </si>
  <si>
    <t>6ES</t>
  </si>
  <si>
    <t>45J</t>
  </si>
  <si>
    <t>62G</t>
  </si>
  <si>
    <t>8BG</t>
  </si>
  <si>
    <t>6LR</t>
  </si>
  <si>
    <t>8BY</t>
  </si>
  <si>
    <t>1HR</t>
  </si>
  <si>
    <t>9LJ</t>
  </si>
  <si>
    <t>Lal</t>
  </si>
  <si>
    <t>704L</t>
  </si>
  <si>
    <t>SSW</t>
  </si>
  <si>
    <t>3PX</t>
  </si>
  <si>
    <t>9FP</t>
  </si>
  <si>
    <t>5VT</t>
  </si>
  <si>
    <t>7DK</t>
  </si>
  <si>
    <t>8FP</t>
  </si>
  <si>
    <t>T24</t>
  </si>
  <si>
    <t>T25</t>
  </si>
  <si>
    <t>T26</t>
  </si>
  <si>
    <t>T27</t>
  </si>
  <si>
    <t>T28</t>
  </si>
  <si>
    <t>2GG</t>
  </si>
  <si>
    <t>6WY</t>
  </si>
  <si>
    <t>SDY</t>
  </si>
  <si>
    <t>7HV</t>
  </si>
  <si>
    <t>DV92</t>
  </si>
  <si>
    <t>P99</t>
  </si>
  <si>
    <t>P100</t>
  </si>
  <si>
    <t>DV9</t>
  </si>
  <si>
    <t>44N</t>
  </si>
  <si>
    <t>HC</t>
  </si>
  <si>
    <t>Handicapped</t>
  </si>
  <si>
    <t>9BK</t>
  </si>
  <si>
    <t>5YH</t>
  </si>
  <si>
    <t>56S</t>
  </si>
  <si>
    <t>2X5</t>
  </si>
  <si>
    <t>BC9</t>
  </si>
  <si>
    <t>6B7</t>
  </si>
  <si>
    <t xml:space="preserve">5A.M. </t>
  </si>
  <si>
    <t>6AP</t>
  </si>
  <si>
    <t>8MW</t>
  </si>
  <si>
    <t>15C</t>
  </si>
  <si>
    <t>5.A.M</t>
  </si>
  <si>
    <t>8XM</t>
  </si>
  <si>
    <t>25L</t>
  </si>
  <si>
    <t>9FB</t>
  </si>
  <si>
    <t>5TD</t>
  </si>
  <si>
    <t>9FX</t>
  </si>
  <si>
    <t>4GH</t>
  </si>
  <si>
    <t>A28</t>
  </si>
  <si>
    <t>9FG</t>
  </si>
  <si>
    <t>9RX</t>
  </si>
  <si>
    <t>1RL</t>
  </si>
  <si>
    <t>JT2</t>
  </si>
  <si>
    <t>9GP</t>
  </si>
  <si>
    <t>1NRV</t>
  </si>
  <si>
    <t>HJM</t>
  </si>
  <si>
    <t>1SS</t>
  </si>
  <si>
    <t>27E</t>
  </si>
  <si>
    <t>1JD</t>
  </si>
  <si>
    <t>6BW</t>
  </si>
  <si>
    <t>8PF</t>
  </si>
  <si>
    <t>GGF</t>
  </si>
  <si>
    <t>1AG</t>
  </si>
  <si>
    <t>22F</t>
  </si>
  <si>
    <t>1RA</t>
  </si>
  <si>
    <t>2PB</t>
  </si>
  <si>
    <t>8G9</t>
  </si>
  <si>
    <t>S71</t>
  </si>
  <si>
    <t>3SC</t>
  </si>
  <si>
    <t>IC4</t>
  </si>
  <si>
    <t>7PS</t>
  </si>
  <si>
    <t>9HW</t>
  </si>
  <si>
    <t>9HH</t>
  </si>
  <si>
    <t>55S</t>
  </si>
  <si>
    <t>5VN</t>
  </si>
  <si>
    <t>7LG</t>
  </si>
  <si>
    <t>22P</t>
  </si>
  <si>
    <t>5HJ</t>
  </si>
  <si>
    <t>5KF</t>
  </si>
  <si>
    <t xml:space="preserve">Blocked </t>
  </si>
  <si>
    <t>P67</t>
  </si>
  <si>
    <t>94X</t>
  </si>
  <si>
    <t>2SS</t>
  </si>
  <si>
    <t>7W5</t>
  </si>
  <si>
    <t>8RS</t>
  </si>
  <si>
    <t>9YX</t>
  </si>
  <si>
    <t>6LT</t>
  </si>
  <si>
    <t>4FM</t>
  </si>
  <si>
    <t>1RH</t>
  </si>
  <si>
    <t>58X</t>
  </si>
  <si>
    <t>8EE</t>
  </si>
  <si>
    <t>1BA</t>
  </si>
  <si>
    <t>96K</t>
  </si>
  <si>
    <t>6VK</t>
  </si>
  <si>
    <t>9MB</t>
  </si>
  <si>
    <t>KP7</t>
  </si>
  <si>
    <t>5TG</t>
  </si>
  <si>
    <t>7MV</t>
  </si>
  <si>
    <t>6HC</t>
  </si>
  <si>
    <t>1BC</t>
  </si>
  <si>
    <t>8BA</t>
  </si>
  <si>
    <t>8FC</t>
  </si>
  <si>
    <t>1SR</t>
  </si>
  <si>
    <t>21K</t>
  </si>
  <si>
    <t>EV2</t>
  </si>
  <si>
    <t>7PG</t>
  </si>
  <si>
    <t>9AC</t>
  </si>
  <si>
    <t>P32</t>
  </si>
  <si>
    <t>4KX</t>
  </si>
  <si>
    <t>9GA</t>
  </si>
  <si>
    <t>8EK</t>
  </si>
  <si>
    <t>6KA</t>
  </si>
  <si>
    <t>6NF</t>
  </si>
  <si>
    <t>2VT</t>
  </si>
  <si>
    <t>7BF</t>
  </si>
  <si>
    <t>2LW</t>
  </si>
  <si>
    <t>6CH</t>
  </si>
  <si>
    <t>3WY</t>
  </si>
  <si>
    <t>8WJ</t>
  </si>
  <si>
    <t>2PJ</t>
  </si>
  <si>
    <t>HC 1</t>
  </si>
  <si>
    <t>HC 2</t>
  </si>
  <si>
    <t>7ZV</t>
  </si>
  <si>
    <t>6XD</t>
  </si>
  <si>
    <t>1EM</t>
  </si>
  <si>
    <t>1RR</t>
  </si>
  <si>
    <t>5PT</t>
  </si>
  <si>
    <t>4DV</t>
  </si>
  <si>
    <t>8DT</t>
  </si>
  <si>
    <t>6VF</t>
  </si>
  <si>
    <t>H15</t>
  </si>
  <si>
    <t>5GE</t>
  </si>
  <si>
    <t>1PM</t>
  </si>
  <si>
    <t>7EX</t>
  </si>
  <si>
    <t>5LD</t>
  </si>
  <si>
    <t>7RV</t>
  </si>
  <si>
    <t>9ID</t>
  </si>
  <si>
    <t>FF1</t>
  </si>
  <si>
    <t>8ZV</t>
  </si>
  <si>
    <t>6BF</t>
  </si>
  <si>
    <t>7DF</t>
  </si>
  <si>
    <t>1SA</t>
  </si>
  <si>
    <t>8TW</t>
  </si>
  <si>
    <t>9KT</t>
  </si>
  <si>
    <t>2XS</t>
  </si>
  <si>
    <t>V32</t>
  </si>
  <si>
    <t>1CX</t>
  </si>
  <si>
    <t>5HZ</t>
  </si>
  <si>
    <t>7WB</t>
  </si>
  <si>
    <t>1HN</t>
  </si>
  <si>
    <t>9AP</t>
  </si>
  <si>
    <t>1KD</t>
  </si>
  <si>
    <t>96X</t>
  </si>
  <si>
    <t>5KP</t>
  </si>
  <si>
    <t>5HM</t>
  </si>
  <si>
    <t>8WP</t>
  </si>
  <si>
    <t>1PR</t>
  </si>
  <si>
    <t>5CH</t>
  </si>
  <si>
    <t>1BG</t>
  </si>
  <si>
    <t>4VH</t>
  </si>
  <si>
    <t>9RD</t>
  </si>
  <si>
    <t>8HD</t>
  </si>
  <si>
    <t>4YV</t>
  </si>
  <si>
    <t>4ET</t>
  </si>
  <si>
    <t>72B</t>
  </si>
  <si>
    <t>V24</t>
  </si>
  <si>
    <t>3VN</t>
  </si>
  <si>
    <t>9EY</t>
  </si>
  <si>
    <t>8BP</t>
  </si>
  <si>
    <t>T34</t>
  </si>
  <si>
    <t>9WF</t>
  </si>
  <si>
    <t>4LB</t>
  </si>
  <si>
    <t>9KG</t>
  </si>
  <si>
    <t>26F</t>
  </si>
  <si>
    <t>5AF</t>
  </si>
  <si>
    <t>2VE</t>
  </si>
  <si>
    <t>Motorcycle</t>
  </si>
  <si>
    <t>9CP</t>
  </si>
  <si>
    <t>76C</t>
  </si>
  <si>
    <t>29A</t>
  </si>
  <si>
    <t>79K</t>
  </si>
  <si>
    <t>1RX</t>
  </si>
  <si>
    <t>5FW</t>
  </si>
  <si>
    <t>7BG</t>
  </si>
  <si>
    <t>6LH</t>
  </si>
  <si>
    <t>2CN</t>
  </si>
  <si>
    <t>9RG</t>
  </si>
  <si>
    <t>GVD</t>
  </si>
  <si>
    <t>BCF</t>
  </si>
  <si>
    <t>5WJ</t>
  </si>
  <si>
    <t>7RF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</si>
  <si>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</si>
  <si>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</si>
  <si>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</si>
  <si>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</si>
  <si>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</si>
  <si>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</si>
  <si>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</si>
  <si>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</si>
  <si>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</si>
  <si>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7PR</t>
  </si>
  <si>
    <t>1AC</t>
  </si>
  <si>
    <t>8SX</t>
  </si>
  <si>
    <t>5KX</t>
  </si>
  <si>
    <t>9PZ</t>
  </si>
  <si>
    <t>4TS</t>
  </si>
  <si>
    <t>7NV</t>
  </si>
  <si>
    <t>3LE</t>
  </si>
  <si>
    <t>9ZV</t>
  </si>
  <si>
    <t>9RE</t>
  </si>
  <si>
    <t>7EM</t>
  </si>
  <si>
    <t>1CY</t>
  </si>
  <si>
    <t>5RL</t>
  </si>
  <si>
    <t>WS4</t>
  </si>
  <si>
    <t>44F</t>
  </si>
  <si>
    <t>3ZY</t>
  </si>
  <si>
    <t>R48</t>
  </si>
  <si>
    <t>1LK</t>
  </si>
  <si>
    <t>1CS</t>
  </si>
  <si>
    <t>6SS</t>
  </si>
  <si>
    <t>7FB</t>
  </si>
  <si>
    <t>8LD</t>
  </si>
  <si>
    <t>8DG</t>
  </si>
  <si>
    <t>2SF</t>
  </si>
  <si>
    <t>7RX</t>
  </si>
  <si>
    <t>CIJ</t>
  </si>
  <si>
    <t>SSB</t>
  </si>
  <si>
    <t>RGO</t>
  </si>
  <si>
    <t>IC3</t>
  </si>
  <si>
    <t>5LK</t>
  </si>
  <si>
    <t>9CV</t>
  </si>
  <si>
    <t>2GA</t>
  </si>
  <si>
    <t>5EL</t>
  </si>
  <si>
    <t>Visitor</t>
  </si>
  <si>
    <t>1ER</t>
  </si>
  <si>
    <t>1LL</t>
  </si>
  <si>
    <t>5VG</t>
  </si>
  <si>
    <t>59P</t>
  </si>
  <si>
    <t>5CX</t>
  </si>
  <si>
    <t>8NE</t>
  </si>
  <si>
    <t>4TN</t>
  </si>
  <si>
    <t>44W</t>
  </si>
  <si>
    <t>8NL</t>
  </si>
  <si>
    <t>3SL</t>
  </si>
  <si>
    <t>48D</t>
  </si>
  <si>
    <t>V39</t>
  </si>
  <si>
    <t>9AZ</t>
  </si>
  <si>
    <t>R60</t>
  </si>
  <si>
    <t>2EJ</t>
  </si>
  <si>
    <t>N25</t>
  </si>
  <si>
    <t>9PJ</t>
  </si>
  <si>
    <t>V17</t>
  </si>
  <si>
    <t>5KA</t>
  </si>
  <si>
    <t>9HM</t>
  </si>
  <si>
    <t>3MD</t>
  </si>
  <si>
    <t>27D</t>
  </si>
  <si>
    <t>5TM</t>
  </si>
  <si>
    <t>6VI</t>
  </si>
  <si>
    <t>22A</t>
  </si>
  <si>
    <t>J15</t>
  </si>
  <si>
    <t>7NB</t>
  </si>
  <si>
    <t>7VL</t>
  </si>
  <si>
    <t>1GC</t>
  </si>
  <si>
    <t>8PR</t>
  </si>
  <si>
    <t>5GS</t>
  </si>
  <si>
    <t>V22</t>
  </si>
  <si>
    <t>NED</t>
  </si>
  <si>
    <t>CK1</t>
  </si>
  <si>
    <t>96Z</t>
  </si>
  <si>
    <t>15X</t>
  </si>
  <si>
    <t>4GE</t>
  </si>
  <si>
    <t>8XR</t>
  </si>
  <si>
    <t>97P</t>
  </si>
  <si>
    <t>TG1</t>
  </si>
  <si>
    <t>N92</t>
  </si>
  <si>
    <t>SMW</t>
  </si>
  <si>
    <t>9MF</t>
  </si>
  <si>
    <t>1JS</t>
  </si>
  <si>
    <t>1CP</t>
  </si>
  <si>
    <t>8FX</t>
  </si>
  <si>
    <t>8LE</t>
  </si>
  <si>
    <t>5PB</t>
  </si>
  <si>
    <t>11F</t>
  </si>
  <si>
    <t>8SY</t>
  </si>
  <si>
    <t>65H</t>
  </si>
  <si>
    <t>31Z</t>
  </si>
  <si>
    <t>7JJ</t>
  </si>
  <si>
    <t>Victoria</t>
  </si>
  <si>
    <t>8ER</t>
  </si>
  <si>
    <t>5NH</t>
  </si>
  <si>
    <t>LV8</t>
  </si>
  <si>
    <t>1BV</t>
  </si>
  <si>
    <t>8D2</t>
  </si>
  <si>
    <t>2YL</t>
  </si>
  <si>
    <t>IRR</t>
  </si>
  <si>
    <t>M86</t>
  </si>
  <si>
    <t>5GA</t>
  </si>
  <si>
    <t>5ZD</t>
  </si>
  <si>
    <t xml:space="preserve">1F6 </t>
  </si>
  <si>
    <t>8MR</t>
  </si>
  <si>
    <t>9AB</t>
  </si>
  <si>
    <t>1DA</t>
  </si>
  <si>
    <t>9JY</t>
  </si>
  <si>
    <t>1JH</t>
  </si>
  <si>
    <t>85L</t>
  </si>
  <si>
    <t>15H</t>
  </si>
  <si>
    <t>9NP</t>
  </si>
  <si>
    <t>4TJ</t>
  </si>
  <si>
    <t>ATO</t>
  </si>
  <si>
    <t>53E</t>
  </si>
  <si>
    <t>53B</t>
  </si>
  <si>
    <t>9LD</t>
  </si>
  <si>
    <t>UMD</t>
  </si>
  <si>
    <t>9ES</t>
  </si>
  <si>
    <t>ANT</t>
  </si>
  <si>
    <t>3YO</t>
  </si>
  <si>
    <t>8RF</t>
  </si>
  <si>
    <t>8GA</t>
  </si>
  <si>
    <t>6UM</t>
  </si>
  <si>
    <t>66A</t>
  </si>
  <si>
    <t>GWX</t>
  </si>
  <si>
    <t>CLO</t>
  </si>
  <si>
    <t>1GK</t>
  </si>
  <si>
    <t>T19</t>
  </si>
  <si>
    <t>4LD</t>
  </si>
  <si>
    <t>IPN</t>
  </si>
  <si>
    <t>N65</t>
  </si>
  <si>
    <t>7BV</t>
  </si>
  <si>
    <t>9LE</t>
  </si>
  <si>
    <t>67L</t>
  </si>
  <si>
    <t>6ZP</t>
  </si>
  <si>
    <t>9WY</t>
  </si>
  <si>
    <t>1GS</t>
  </si>
  <si>
    <t>Visitor Parking</t>
  </si>
  <si>
    <t>32N</t>
  </si>
  <si>
    <t>VPC</t>
  </si>
  <si>
    <t>46Z</t>
  </si>
  <si>
    <t>4DH</t>
  </si>
  <si>
    <t>7V5</t>
  </si>
  <si>
    <t>AT8</t>
  </si>
  <si>
    <t>87D</t>
  </si>
  <si>
    <t>46K</t>
  </si>
  <si>
    <t>2MM</t>
  </si>
  <si>
    <t>1RZ</t>
  </si>
  <si>
    <t>4AK</t>
  </si>
  <si>
    <t>YO9</t>
  </si>
  <si>
    <t>55H</t>
  </si>
  <si>
    <t>45A</t>
  </si>
  <si>
    <t>55X</t>
  </si>
  <si>
    <t>5FB</t>
  </si>
  <si>
    <t>T39</t>
  </si>
  <si>
    <t>6AS</t>
  </si>
  <si>
    <t>9XC</t>
  </si>
  <si>
    <t>FF4</t>
  </si>
  <si>
    <t>9GX</t>
  </si>
  <si>
    <t>35L</t>
  </si>
  <si>
    <t>5ES</t>
  </si>
  <si>
    <t>9BD</t>
  </si>
  <si>
    <t>IHV</t>
  </si>
  <si>
    <t>79R</t>
  </si>
  <si>
    <t>4MA</t>
  </si>
  <si>
    <t>IBB</t>
  </si>
  <si>
    <t>7JE</t>
  </si>
  <si>
    <t>7YZ</t>
  </si>
  <si>
    <t>T59</t>
  </si>
  <si>
    <t>7ZX</t>
  </si>
  <si>
    <t>5TS</t>
  </si>
  <si>
    <t>53R</t>
  </si>
  <si>
    <t>5BX</t>
  </si>
  <si>
    <t>15J</t>
  </si>
  <si>
    <t>27P</t>
  </si>
  <si>
    <t>6GF</t>
  </si>
  <si>
    <t>4NJ</t>
  </si>
  <si>
    <t>79C</t>
  </si>
  <si>
    <t>1DP</t>
  </si>
  <si>
    <t>6WX</t>
  </si>
  <si>
    <t>56E</t>
  </si>
  <si>
    <t>8AX</t>
  </si>
  <si>
    <t>85T</t>
  </si>
  <si>
    <t>6GH</t>
  </si>
  <si>
    <t>17R</t>
  </si>
  <si>
    <t>17G</t>
  </si>
  <si>
    <t>2EL</t>
  </si>
  <si>
    <t>5SR</t>
  </si>
  <si>
    <t>67K</t>
  </si>
  <si>
    <t>6H6</t>
  </si>
  <si>
    <t>1AD</t>
  </si>
  <si>
    <t>9VK</t>
  </si>
  <si>
    <t>3LC</t>
  </si>
  <si>
    <t>V15</t>
  </si>
  <si>
    <t>1MB</t>
  </si>
  <si>
    <t>3FK</t>
  </si>
  <si>
    <t>82A</t>
  </si>
  <si>
    <t>V12</t>
  </si>
  <si>
    <t>IMV</t>
  </si>
  <si>
    <t>55N</t>
  </si>
  <si>
    <t>Chester Square - North</t>
  </si>
  <si>
    <t>Chester Square - 9.1</t>
  </si>
  <si>
    <t>Chester Square - 9.2</t>
  </si>
  <si>
    <t>Chester Square - 9.3</t>
  </si>
  <si>
    <t>Section A</t>
  </si>
  <si>
    <t>Section B</t>
  </si>
  <si>
    <t>Chester Square - 2.1</t>
  </si>
  <si>
    <t>Chester Square - 2.2</t>
  </si>
  <si>
    <t>Chester Square - 2.3</t>
  </si>
  <si>
    <t>Segment Number</t>
  </si>
  <si>
    <t>Street Side</t>
  </si>
  <si>
    <t>1R</t>
  </si>
  <si>
    <t>R</t>
  </si>
  <si>
    <t>2.1R</t>
  </si>
  <si>
    <t>2.1L</t>
  </si>
  <si>
    <t>L</t>
  </si>
  <si>
    <t>2.2L</t>
  </si>
  <si>
    <t>2.2R</t>
  </si>
  <si>
    <t>2.3R</t>
  </si>
  <si>
    <t>2.3L</t>
  </si>
  <si>
    <t>3.1R</t>
  </si>
  <si>
    <t>3.2R</t>
  </si>
  <si>
    <t>4R</t>
  </si>
  <si>
    <t>5R</t>
  </si>
  <si>
    <t>6R</t>
  </si>
  <si>
    <t>7R</t>
  </si>
  <si>
    <t>8R</t>
  </si>
  <si>
    <t>9.1R</t>
  </si>
  <si>
    <t>9.1L</t>
  </si>
  <si>
    <t>9.2R</t>
  </si>
  <si>
    <t>9.2L</t>
  </si>
  <si>
    <t>9.3R</t>
  </si>
  <si>
    <t>9.3L</t>
  </si>
  <si>
    <t>10.1R</t>
  </si>
  <si>
    <t>10.2R</t>
  </si>
  <si>
    <t>11L</t>
  </si>
  <si>
    <t>11R</t>
  </si>
  <si>
    <t>12L</t>
  </si>
  <si>
    <t>12R</t>
  </si>
  <si>
    <t>13R</t>
  </si>
  <si>
    <t>13L</t>
  </si>
  <si>
    <t>14R</t>
  </si>
  <si>
    <t>14L</t>
  </si>
  <si>
    <t>x1</t>
  </si>
  <si>
    <t>y1</t>
  </si>
  <si>
    <t>x2</t>
  </si>
  <si>
    <t>y2</t>
  </si>
  <si>
    <t>source</t>
  </si>
  <si>
    <t>target</t>
  </si>
  <si>
    <t>id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</si>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</sst>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0.0000"/>
  </numFmts>
  <fonts count="14">
    <font>
      <sz val="10"/>
      <color rgb="FF000000"/>
      <name val="Arial"/>
    </font>
    <font>
      <sz val="10"/>
      <color theme="1"/>
      <name val="Arial"/>
      <family val="2"/>
    </font>
    <font>
      <i/>
      <sz val="10"/>
      <color rgb="FF666666"/>
      <name val="Arial"/>
      <family val="2"/>
    </font>
    <font>
      <i/>
      <sz val="8"/>
      <color rgb="FF434343"/>
      <name val="Arial"/>
      <family val="2"/>
    </font>
    <font>
      <sz val="10"/>
      <name val="Arial"/>
      <family val="2"/>
    </font>
    <font>
      <i/>
      <sz val="10"/>
      <color rgb="FF666666"/>
      <name val="Arial"/>
      <family val="2"/>
    </font>
    <font>
      <b/>
      <sz val="10"/>
      <color theme="1"/>
      <name val="Arial"/>
      <family val="2"/>
    </font>
    <font>
      <b/>
      <sz val="10"/>
      <color rgb="FF666666"/>
      <name val="Arial"/>
      <family val="2"/>
    </font>
    <font>
      <b/>
      <sz val="10"/>
      <name val="Arial"/>
      <family val="2"/>
    </font>
    <font>
      <b/>
      <sz val="10"/>
      <color rgb="FF434343"/>
      <name val="Arial"/>
      <family val="2"/>
    </font>
    <font>
      <sz val="10"/>
      <color rgb="FF666666"/>
      <name val="Arial"/>
      <family val="2"/>
    </font>
    <font>
      <sz val="10"/>
      <color rgb="FF434343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9CB9C"/>
        <bgColor rgb="FFF9CB9C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9CB9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FEFEF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F3F3F3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rgb="FFC9DAF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5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1" fillId="0" borderId="0" xfId="0" applyFont="1" applyAlignment="1">
      <alignment horizontal="left" wrapText="1"/>
    </xf>
    <xf numFmtId="18" fontId="2" fillId="2" borderId="0" xfId="0" applyNumberFormat="1" applyFont="1" applyFill="1" applyAlignment="1">
      <alignment wrapText="1"/>
    </xf>
    <xf numFmtId="49" fontId="6" fillId="3" borderId="3" xfId="0" applyNumberFormat="1" applyFont="1" applyFill="1" applyBorder="1" applyAlignment="1">
      <alignment horizontal="left" wrapText="1"/>
    </xf>
    <xf numFmtId="0" fontId="6" fillId="3" borderId="4" xfId="0" applyFont="1" applyFill="1" applyBorder="1" applyAlignment="1">
      <alignment wrapText="1"/>
    </xf>
    <xf numFmtId="0" fontId="6" fillId="0" borderId="3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7" fillId="3" borderId="1" xfId="0" applyFont="1" applyFill="1" applyBorder="1" applyAlignment="1">
      <alignment wrapText="1"/>
    </xf>
    <xf numFmtId="49" fontId="1" fillId="3" borderId="0" xfId="0" applyNumberFormat="1" applyFont="1" applyFill="1" applyAlignment="1">
      <alignment horizontal="left"/>
    </xf>
    <xf numFmtId="0" fontId="6" fillId="3" borderId="0" xfId="0" applyFont="1" applyFill="1" applyAlignment="1">
      <alignment horizontal="left" wrapText="1"/>
    </xf>
    <xf numFmtId="0" fontId="1" fillId="3" borderId="1" xfId="0" applyFont="1" applyFill="1" applyBorder="1" applyAlignment="1"/>
    <xf numFmtId="0" fontId="8" fillId="3" borderId="6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18" fontId="6" fillId="3" borderId="0" xfId="0" applyNumberFormat="1" applyFont="1" applyFill="1" applyAlignment="1">
      <alignment wrapText="1"/>
    </xf>
    <xf numFmtId="0" fontId="9" fillId="4" borderId="7" xfId="0" applyFont="1" applyFill="1" applyBorder="1" applyAlignment="1">
      <alignment wrapText="1"/>
    </xf>
    <xf numFmtId="0" fontId="9" fillId="4" borderId="3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10" fillId="3" borderId="1" xfId="0" applyFont="1" applyFill="1" applyBorder="1" applyAlignment="1"/>
    <xf numFmtId="0" fontId="1" fillId="5" borderId="0" xfId="0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0" fontId="4" fillId="6" borderId="6" xfId="0" applyFont="1" applyFill="1" applyBorder="1" applyAlignment="1">
      <alignment horizontal="left"/>
    </xf>
    <xf numFmtId="0" fontId="1" fillId="5" borderId="0" xfId="0" applyFont="1" applyFill="1" applyAlignment="1"/>
    <xf numFmtId="0" fontId="1" fillId="5" borderId="0" xfId="0" applyFont="1" applyFill="1"/>
    <xf numFmtId="0" fontId="11" fillId="4" borderId="5" xfId="0" applyFont="1" applyFill="1" applyBorder="1" applyAlignment="1"/>
    <xf numFmtId="0" fontId="11" fillId="4" borderId="0" xfId="0" applyFont="1" applyFill="1" applyAlignment="1"/>
    <xf numFmtId="0" fontId="1" fillId="7" borderId="0" xfId="0" applyFont="1" applyFill="1" applyAlignment="1">
      <alignment horizontal="left"/>
    </xf>
    <xf numFmtId="0" fontId="1" fillId="7" borderId="0" xfId="0" applyFont="1" applyFill="1" applyAlignment="1"/>
    <xf numFmtId="0" fontId="1" fillId="7" borderId="0" xfId="0" applyFont="1" applyFill="1"/>
    <xf numFmtId="0" fontId="11" fillId="7" borderId="5" xfId="0" applyFont="1" applyFill="1" applyBorder="1" applyAlignment="1"/>
    <xf numFmtId="0" fontId="11" fillId="7" borderId="0" xfId="0" applyFont="1" applyFill="1" applyAlignment="1"/>
    <xf numFmtId="49" fontId="1" fillId="7" borderId="0" xfId="0" applyNumberFormat="1" applyFont="1" applyFill="1" applyAlignment="1"/>
    <xf numFmtId="0" fontId="12" fillId="5" borderId="1" xfId="0" applyFont="1" applyFill="1" applyBorder="1" applyAlignment="1"/>
    <xf numFmtId="0" fontId="12" fillId="5" borderId="0" xfId="0" applyFont="1" applyFill="1" applyAlignment="1">
      <alignment horizontal="left"/>
    </xf>
    <xf numFmtId="0" fontId="12" fillId="5" borderId="0" xfId="0" applyFont="1" applyFill="1" applyAlignment="1"/>
    <xf numFmtId="0" fontId="12" fillId="5" borderId="0" xfId="0" applyFont="1" applyFill="1"/>
    <xf numFmtId="0" fontId="10" fillId="5" borderId="1" xfId="0" applyFont="1" applyFill="1" applyBorder="1" applyAlignment="1"/>
    <xf numFmtId="0" fontId="1" fillId="5" borderId="0" xfId="0" applyFont="1" applyFill="1"/>
    <xf numFmtId="0" fontId="1" fillId="8" borderId="0" xfId="0" applyFont="1" applyFill="1" applyAlignment="1">
      <alignment horizontal="left"/>
    </xf>
    <xf numFmtId="0" fontId="1" fillId="8" borderId="0" xfId="0" applyFont="1" applyFill="1" applyAlignment="1"/>
    <xf numFmtId="0" fontId="1" fillId="8" borderId="0" xfId="0" applyFont="1" applyFill="1"/>
    <xf numFmtId="0" fontId="1" fillId="9" borderId="0" xfId="0" applyFont="1" applyFill="1" applyAlignment="1">
      <alignment horizontal="left"/>
    </xf>
    <xf numFmtId="0" fontId="1" fillId="9" borderId="0" xfId="0" applyFont="1" applyFill="1" applyAlignment="1"/>
    <xf numFmtId="0" fontId="1" fillId="9" borderId="0" xfId="0" applyFont="1" applyFill="1"/>
    <xf numFmtId="0" fontId="1" fillId="8" borderId="0" xfId="0" applyFont="1" applyFill="1" applyAlignment="1"/>
    <xf numFmtId="0" fontId="1" fillId="8" borderId="0" xfId="0" applyFont="1" applyFill="1" applyAlignment="1"/>
    <xf numFmtId="0" fontId="10" fillId="3" borderId="1" xfId="0" applyFont="1" applyFill="1" applyBorder="1"/>
    <xf numFmtId="0" fontId="1" fillId="0" borderId="0" xfId="0" applyFont="1" applyAlignment="1">
      <alignment horizontal="left"/>
    </xf>
    <xf numFmtId="0" fontId="4" fillId="10" borderId="6" xfId="0" applyFont="1" applyFill="1" applyBorder="1" applyAlignment="1">
      <alignment horizontal="left"/>
    </xf>
    <xf numFmtId="0" fontId="1" fillId="0" borderId="5" xfId="0" applyFont="1" applyBorder="1"/>
    <xf numFmtId="0" fontId="4" fillId="10" borderId="8" xfId="0" applyFont="1" applyFill="1" applyBorder="1" applyAlignment="1">
      <alignment horizontal="left"/>
    </xf>
    <xf numFmtId="0" fontId="0" fillId="0" borderId="0" xfId="0" applyFont="1" applyAlignment="1"/>
    <xf numFmtId="0" fontId="1" fillId="12" borderId="0" xfId="0" applyFont="1" applyFill="1" applyAlignment="1"/>
    <xf numFmtId="0" fontId="6" fillId="13" borderId="0" xfId="0" applyFont="1" applyFill="1" applyAlignment="1">
      <alignment horizontal="left" wrapText="1"/>
    </xf>
    <xf numFmtId="0" fontId="6" fillId="13" borderId="6" xfId="0" applyFont="1" applyFill="1" applyBorder="1" applyAlignment="1">
      <alignment wrapText="1"/>
    </xf>
    <xf numFmtId="0" fontId="6" fillId="13" borderId="0" xfId="0" applyFont="1" applyFill="1" applyAlignment="1">
      <alignment wrapText="1"/>
    </xf>
    <xf numFmtId="18" fontId="6" fillId="13" borderId="0" xfId="0" applyNumberFormat="1" applyFont="1" applyFill="1" applyAlignment="1">
      <alignment wrapText="1"/>
    </xf>
    <xf numFmtId="0" fontId="6" fillId="11" borderId="7" xfId="0" applyFont="1" applyFill="1" applyBorder="1" applyAlignment="1">
      <alignment wrapText="1"/>
    </xf>
    <xf numFmtId="0" fontId="6" fillId="11" borderId="3" xfId="0" applyFont="1" applyFill="1" applyBorder="1" applyAlignment="1">
      <alignment wrapText="1"/>
    </xf>
    <xf numFmtId="0" fontId="1" fillId="14" borderId="0" xfId="0" applyFont="1" applyFill="1" applyAlignment="1">
      <alignment horizontal="left"/>
    </xf>
    <xf numFmtId="0" fontId="1" fillId="15" borderId="6" xfId="0" applyFont="1" applyFill="1" applyBorder="1" applyAlignment="1">
      <alignment horizontal="left"/>
    </xf>
    <xf numFmtId="0" fontId="1" fillId="14" borderId="0" xfId="0" applyFont="1" applyFill="1" applyAlignment="1"/>
    <xf numFmtId="0" fontId="1" fillId="14" borderId="0" xfId="0" applyFont="1" applyFill="1"/>
    <xf numFmtId="0" fontId="1" fillId="16" borderId="0" xfId="0" applyFont="1" applyFill="1" applyAlignment="1">
      <alignment horizontal="left"/>
    </xf>
    <xf numFmtId="0" fontId="1" fillId="16" borderId="0" xfId="0" applyFont="1" applyFill="1" applyAlignment="1"/>
    <xf numFmtId="0" fontId="1" fillId="16" borderId="0" xfId="0" applyFont="1" applyFill="1"/>
    <xf numFmtId="49" fontId="1" fillId="16" borderId="0" xfId="0" applyNumberFormat="1" applyFont="1" applyFill="1" applyAlignment="1"/>
    <xf numFmtId="0" fontId="1" fillId="17" borderId="0" xfId="0" applyFont="1" applyFill="1" applyAlignment="1">
      <alignment horizontal="left"/>
    </xf>
    <xf numFmtId="0" fontId="1" fillId="17" borderId="0" xfId="0" applyFont="1" applyFill="1" applyAlignment="1"/>
    <xf numFmtId="0" fontId="1" fillId="17" borderId="0" xfId="0" applyFont="1" applyFill="1"/>
    <xf numFmtId="0" fontId="1" fillId="18" borderId="0" xfId="0" applyFont="1" applyFill="1" applyAlignment="1">
      <alignment horizontal="left"/>
    </xf>
    <xf numFmtId="0" fontId="1" fillId="18" borderId="0" xfId="0" applyFont="1" applyFill="1" applyAlignment="1"/>
    <xf numFmtId="0" fontId="1" fillId="18" borderId="0" xfId="0" applyFont="1" applyFill="1"/>
    <xf numFmtId="0" fontId="12" fillId="0" borderId="0" xfId="0" applyFont="1" applyAlignment="1"/>
    <xf numFmtId="49" fontId="1" fillId="8" borderId="0" xfId="0" applyNumberFormat="1" applyFont="1" applyFill="1" applyAlignment="1"/>
    <xf numFmtId="49" fontId="1" fillId="17" borderId="0" xfId="0" applyNumberFormat="1" applyFont="1" applyFill="1" applyAlignment="1"/>
    <xf numFmtId="0" fontId="2" fillId="2" borderId="5" xfId="0" applyFont="1" applyFill="1" applyBorder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 applyAlignment="1">
      <alignment wrapText="1"/>
    </xf>
    <xf numFmtId="49" fontId="3" fillId="3" borderId="0" xfId="0" applyNumberFormat="1" applyFont="1" applyFill="1" applyAlignment="1">
      <alignment horizontal="left" vertical="center" wrapText="1"/>
    </xf>
    <xf numFmtId="0" fontId="4" fillId="0" borderId="1" xfId="0" applyFont="1" applyBorder="1"/>
    <xf numFmtId="0" fontId="3" fillId="0" borderId="0" xfId="0" applyFont="1" applyAlignment="1">
      <alignment horizontal="left" wrapText="1"/>
    </xf>
    <xf numFmtId="0" fontId="0" fillId="0" borderId="0" xfId="0" applyFont="1" applyAlignment="1"/>
    <xf numFmtId="49" fontId="0" fillId="0" borderId="0" xfId="0" applyNumberFormat="1" applyFont="1" applyAlignment="1"/>
    <xf numFmtId="164" fontId="0" fillId="0" borderId="0" xfId="0" applyNumberFormat="1" applyFont="1" applyAlignment="1"/>
    <xf numFmtId="49" fontId="12" fillId="0" borderId="0" xfId="0" applyNumberFormat="1" applyFont="1" applyAlignment="1"/>
    <xf numFmtId="166" fontId="0" fillId="0" borderId="0" xfId="0" applyNumberFormat="1" applyFont="1" applyAlignment="1"/>
    <xf numFmtId="49" fontId="13" fillId="0" borderId="0" xfId="0" applyNumberFormat="1" applyFont="1" applyAlignment="1"/>
    <xf numFmtId="0" fontId="12" fillId="0" borderId="0" xfId="0" applyFont="1"/>
    <xf numFmtId="166" fontId="12" fillId="0" borderId="0" xfId="0" applyNumberFormat="1" applyFont="1"/>
    <xf numFmtId="166" fontId="0" fillId="0" borderId="0" xfId="0" applyNumberFormat="1"/>
    <xf numFmtId="49" fontId="13" fillId="19" borderId="0" xfId="0" applyNumberFormat="1" applyFont="1" applyFill="1" applyAlignment="1">
      <alignment wrapText="1"/>
    </xf>
    <xf numFmtId="49" fontId="13" fillId="19" borderId="0" xfId="0" applyNumberFormat="1" applyFont="1" applyFill="1" applyAlignment="1"/>
    <xf numFmtId="49" fontId="13" fillId="20" borderId="0" xfId="0" applyNumberFormat="1" applyFont="1" applyFill="1" applyAlignment="1">
      <alignment wrapText="1"/>
    </xf>
    <xf numFmtId="164" fontId="13" fillId="20" borderId="0" xfId="0" applyNumberFormat="1" applyFont="1" applyFill="1" applyAlignment="1">
      <alignment wrapText="1"/>
    </xf>
    <xf numFmtId="166" fontId="13" fillId="20" borderId="0" xfId="0" applyNumberFormat="1" applyFont="1" applyFill="1" applyAlignment="1">
      <alignment wrapText="1"/>
    </xf>
    <xf numFmtId="0" fontId="13" fillId="20" borderId="0" xfId="0" applyFont="1" applyFill="1" applyAlignment="1">
      <alignment wrapText="1"/>
    </xf>
    <xf numFmtId="1" fontId="13" fillId="20" borderId="0" xfId="0" applyNumberFormat="1" applyFont="1" applyFill="1" applyAlignment="1">
      <alignment wrapText="1"/>
    </xf>
    <xf numFmtId="1" fontId="0" fillId="0" borderId="0" xfId="0" applyNumberFormat="1" applyFont="1" applyAlignment="1"/>
  </cellXfs>
  <cellStyles count="1"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gment_ids" connectionId="1" xr16:uid="{4612BBEA-0B6F-6447-B7FE-C11F690B6EF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AB1095"/>
  <sheetViews>
    <sheetView workbookViewId="0">
      <pane xSplit="5" ySplit="2" topLeftCell="F272" activePane="bottomRight" state="frozen"/>
      <selection pane="topRight" activeCell="F1" sqref="F1"/>
      <selection pane="bottomLeft" activeCell="A3" sqref="A3"/>
      <selection pane="bottomRight" activeCell="L287" sqref="L287"/>
    </sheetView>
  </sheetViews>
  <sheetFormatPr baseColWidth="10" defaultColWidth="14.5" defaultRowHeight="15.75" customHeight="1"/>
  <cols>
    <col min="1" max="1" width="14.33203125" customWidth="1"/>
    <col min="2" max="2" width="8.1640625" customWidth="1"/>
    <col min="3" max="3" width="8.83203125" customWidth="1"/>
    <col min="4" max="4" width="13.83203125" customWidth="1"/>
    <col min="5" max="5" width="12.83203125" customWidth="1"/>
    <col min="22" max="22" width="20.33203125" customWidth="1"/>
    <col min="23" max="23" width="9.1640625" customWidth="1"/>
    <col min="24" max="25" width="23.33203125" customWidth="1"/>
  </cols>
  <sheetData>
    <row r="1" spans="1:28" ht="15.75" customHeight="1">
      <c r="A1" s="2"/>
      <c r="B1" s="80" t="s">
        <v>1</v>
      </c>
      <c r="C1" s="81"/>
      <c r="D1" s="82"/>
      <c r="E1" s="3" t="s">
        <v>2</v>
      </c>
      <c r="F1" s="4" t="s">
        <v>3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83" t="s">
        <v>6</v>
      </c>
      <c r="W1" s="84"/>
      <c r="X1" s="84"/>
      <c r="Y1" s="84"/>
      <c r="Z1" s="11"/>
      <c r="AA1" s="11"/>
      <c r="AB1" s="11"/>
    </row>
    <row r="2" spans="1:28" ht="15.75" customHeight="1" thickBot="1">
      <c r="A2" s="12" t="s">
        <v>11</v>
      </c>
      <c r="B2" s="14" t="s">
        <v>4</v>
      </c>
      <c r="C2" s="14" t="s">
        <v>14</v>
      </c>
      <c r="D2" s="14" t="s">
        <v>15</v>
      </c>
      <c r="E2" s="16" t="s">
        <v>16</v>
      </c>
      <c r="F2" s="17" t="s">
        <v>23</v>
      </c>
      <c r="G2" s="18">
        <v>0.25</v>
      </c>
      <c r="H2" s="18">
        <v>0.29166666666666669</v>
      </c>
      <c r="I2" s="18">
        <v>0.33333333333333331</v>
      </c>
      <c r="J2" s="18">
        <v>0.375</v>
      </c>
      <c r="K2" s="18">
        <v>0.41666666666666669</v>
      </c>
      <c r="L2" s="18">
        <v>0.45833333333333331</v>
      </c>
      <c r="M2" s="18">
        <v>0.5</v>
      </c>
      <c r="N2" s="18">
        <v>0.54166666666666663</v>
      </c>
      <c r="O2" s="18">
        <v>0.58333333333333337</v>
      </c>
      <c r="P2" s="18">
        <v>0.625</v>
      </c>
      <c r="Q2" s="18">
        <v>0.66666666666666663</v>
      </c>
      <c r="R2" s="18">
        <v>0.70833333333333337</v>
      </c>
      <c r="S2" s="18">
        <v>0.75</v>
      </c>
      <c r="T2" s="18">
        <v>0.79166666666666663</v>
      </c>
      <c r="U2" s="18">
        <v>0.83333333333333337</v>
      </c>
      <c r="V2" s="19" t="s">
        <v>7</v>
      </c>
      <c r="W2" s="20" t="s">
        <v>8</v>
      </c>
      <c r="X2" s="20" t="s">
        <v>9</v>
      </c>
      <c r="Y2" s="20" t="s">
        <v>10</v>
      </c>
      <c r="Z2" s="21"/>
      <c r="AA2" s="21"/>
      <c r="AB2" s="21"/>
    </row>
    <row r="3" spans="1:28" ht="15.75" customHeight="1" thickTop="1">
      <c r="A3" s="22" t="s">
        <v>45</v>
      </c>
      <c r="B3" s="23">
        <v>1</v>
      </c>
      <c r="C3" s="23" t="s">
        <v>13</v>
      </c>
      <c r="D3" s="23">
        <v>1</v>
      </c>
      <c r="E3" s="25">
        <v>1</v>
      </c>
      <c r="F3" s="26" t="s">
        <v>47</v>
      </c>
      <c r="G3" s="27"/>
      <c r="H3" s="27"/>
      <c r="I3" s="27"/>
      <c r="J3" s="27"/>
      <c r="K3" s="26" t="s">
        <v>48</v>
      </c>
      <c r="L3" s="26" t="s">
        <v>48</v>
      </c>
      <c r="M3" s="26" t="s">
        <v>48</v>
      </c>
      <c r="N3" s="26" t="s">
        <v>48</v>
      </c>
      <c r="O3" s="26" t="s">
        <v>48</v>
      </c>
      <c r="P3" s="26" t="s">
        <v>48</v>
      </c>
      <c r="Q3" s="26" t="s">
        <v>48</v>
      </c>
      <c r="R3" s="27"/>
      <c r="S3" s="27"/>
      <c r="T3" s="27"/>
      <c r="U3" s="27"/>
      <c r="V3" s="28" t="e">
        <f t="array" aca="1" ref="V3" ca="1">_xludf.IFNA(INDEX('Route Table'!$A$3:$F$24,MATCH(CONCATENATE($B3,$C3),'Route Table'!$A$3:$A$24&amp;'Route Table'!$B$3:$B$24,0),3),"")</f>
        <v>#NAME?</v>
      </c>
      <c r="W3" s="29" t="e">
        <f t="array" aca="1" ref="W3" ca="1">_xludf.IFNA(INDEX('Route Table'!$A$3:$F$24,MATCH(CONCATENATE($B3,$C3),'Route Table'!$A$3:$A$24&amp;'Route Table'!$B$3:$B$24,0),4),"")</f>
        <v>#NAME?</v>
      </c>
      <c r="X3" s="29" t="e">
        <f t="array" aca="1" ref="X3" ca="1">_xludf.IFNA(INDEX('Route Table'!$A$3:$F$24,MATCH(CONCATENATE($B3,$C3),'Route Table'!$A$3:$A$24&amp;'Route Table'!$B$3:$B$24,0),5),"")</f>
        <v>#NAME?</v>
      </c>
      <c r="Y3" s="29" t="e">
        <f t="array" aca="1" ref="Y3" ca="1">_xludf.IFNA(INDEX('Route Table'!$A$3:$F$24,MATCH(CONCATENATE($B3,$C3),'Route Table'!$A$3:$A$24&amp;'Route Table'!$B$3:$B$24,0),6),"")</f>
        <v>#NAME?</v>
      </c>
    </row>
    <row r="4" spans="1:28" ht="15.75" customHeight="1">
      <c r="A4" s="22" t="s">
        <v>45</v>
      </c>
      <c r="B4" s="23">
        <v>1</v>
      </c>
      <c r="C4" s="23" t="s">
        <v>13</v>
      </c>
      <c r="D4" s="23">
        <v>2</v>
      </c>
      <c r="E4" s="25">
        <v>2</v>
      </c>
      <c r="F4" s="26" t="s">
        <v>47</v>
      </c>
      <c r="G4" s="27"/>
      <c r="H4" s="27"/>
      <c r="I4" s="27"/>
      <c r="J4" s="27"/>
      <c r="K4" s="26" t="s">
        <v>48</v>
      </c>
      <c r="L4" s="26" t="s">
        <v>48</v>
      </c>
      <c r="M4" s="26" t="s">
        <v>48</v>
      </c>
      <c r="N4" s="26" t="s">
        <v>48</v>
      </c>
      <c r="O4" s="26" t="s">
        <v>48</v>
      </c>
      <c r="P4" s="26" t="s">
        <v>48</v>
      </c>
      <c r="Q4" s="26" t="s">
        <v>48</v>
      </c>
      <c r="R4" s="27"/>
      <c r="S4" s="27"/>
      <c r="T4" s="27"/>
      <c r="U4" s="27"/>
      <c r="V4" s="28" t="e">
        <f t="array" aca="1" ref="V4" ca="1">_xludf.IFNA(INDEX('Route Table'!$A$3:$F$24,MATCH(CONCATENATE($B4,$C4),'Route Table'!$A$3:$A$24&amp;'Route Table'!$B$3:$B$24,0),3),"")</f>
        <v>#NAME?</v>
      </c>
      <c r="W4" s="29" t="e">
        <f t="array" aca="1" ref="W4" ca="1">_xludf.IFNA(INDEX('Route Table'!$A$3:$F$24,MATCH(CONCATENATE($B4,$C4),'Route Table'!$A$3:$A$24&amp;'Route Table'!$B$3:$B$24,0),4),"")</f>
        <v>#NAME?</v>
      </c>
      <c r="X4" s="29" t="e">
        <f t="array" aca="1" ref="X4" ca="1">_xludf.IFNA(INDEX('Route Table'!$A$3:$F$24,MATCH(CONCATENATE($B4,$C4),'Route Table'!$A$3:$A$24&amp;'Route Table'!$B$3:$B$24,0),5),"")</f>
        <v>#NAME?</v>
      </c>
      <c r="Y4" s="29" t="e">
        <f t="array" aca="1" ref="Y4" ca="1">_xludf.IFNA(INDEX('Route Table'!$A$3:$F$24,MATCH(CONCATENATE($B4,$C4),'Route Table'!$A$3:$A$24&amp;'Route Table'!$B$3:$B$24,0),6),"")</f>
        <v>#NAME?</v>
      </c>
    </row>
    <row r="5" spans="1:28" ht="15.75" customHeight="1">
      <c r="A5" s="22" t="s">
        <v>45</v>
      </c>
      <c r="B5" s="23">
        <v>1</v>
      </c>
      <c r="C5" s="23" t="s">
        <v>13</v>
      </c>
      <c r="D5" s="23">
        <v>3</v>
      </c>
      <c r="E5" s="25">
        <v>3</v>
      </c>
      <c r="F5" s="26" t="s">
        <v>47</v>
      </c>
      <c r="G5" s="27"/>
      <c r="H5" s="27"/>
      <c r="I5" s="27"/>
      <c r="J5" s="27"/>
      <c r="K5" s="26" t="s">
        <v>48</v>
      </c>
      <c r="L5" s="26" t="s">
        <v>48</v>
      </c>
      <c r="M5" s="26" t="s">
        <v>48</v>
      </c>
      <c r="N5" s="26" t="s">
        <v>48</v>
      </c>
      <c r="O5" s="26" t="s">
        <v>48</v>
      </c>
      <c r="P5" s="26" t="s">
        <v>48</v>
      </c>
      <c r="Q5" s="26" t="s">
        <v>48</v>
      </c>
      <c r="R5" s="27"/>
      <c r="S5" s="27"/>
      <c r="T5" s="26" t="s">
        <v>49</v>
      </c>
      <c r="U5" s="26" t="s">
        <v>49</v>
      </c>
      <c r="V5" s="28" t="e">
        <f t="array" aca="1" ref="V5" ca="1">_xludf.IFNA(INDEX('Route Table'!$A$3:$F$24,MATCH(CONCATENATE($B5,$C5),'Route Table'!$A$3:$A$24&amp;'Route Table'!$B$3:$B$24,0),3),"")</f>
        <v>#NAME?</v>
      </c>
      <c r="W5" s="29" t="e">
        <f t="array" aca="1" ref="W5" ca="1">_xludf.IFNA(INDEX('Route Table'!$A$3:$F$24,MATCH(CONCATENATE($B5,$C5),'Route Table'!$A$3:$A$24&amp;'Route Table'!$B$3:$B$24,0),4),"")</f>
        <v>#NAME?</v>
      </c>
      <c r="X5" s="29" t="e">
        <f t="array" aca="1" ref="X5" ca="1">_xludf.IFNA(INDEX('Route Table'!$A$3:$F$24,MATCH(CONCATENATE($B5,$C5),'Route Table'!$A$3:$A$24&amp;'Route Table'!$B$3:$B$24,0),5),"")</f>
        <v>#NAME?</v>
      </c>
      <c r="Y5" s="29" t="e">
        <f t="array" aca="1" ref="Y5" ca="1">_xludf.IFNA(INDEX('Route Table'!$A$3:$F$24,MATCH(CONCATENATE($B5,$C5),'Route Table'!$A$3:$A$24&amp;'Route Table'!$B$3:$B$24,0),6),"")</f>
        <v>#NAME?</v>
      </c>
    </row>
    <row r="6" spans="1:28" ht="15.75" customHeight="1">
      <c r="A6" s="22" t="s">
        <v>45</v>
      </c>
      <c r="B6" s="23">
        <v>1</v>
      </c>
      <c r="C6" s="23" t="s">
        <v>13</v>
      </c>
      <c r="D6" s="23">
        <v>4</v>
      </c>
      <c r="E6" s="25">
        <v>4</v>
      </c>
      <c r="F6" s="26" t="s">
        <v>47</v>
      </c>
      <c r="G6" s="26" t="s">
        <v>50</v>
      </c>
      <c r="H6" s="27"/>
      <c r="I6" s="27"/>
      <c r="J6" s="27"/>
      <c r="K6" s="26" t="s">
        <v>48</v>
      </c>
      <c r="L6" s="26" t="s">
        <v>48</v>
      </c>
      <c r="M6" s="26" t="s">
        <v>48</v>
      </c>
      <c r="N6" s="26" t="s">
        <v>48</v>
      </c>
      <c r="O6" s="26" t="s">
        <v>48</v>
      </c>
      <c r="P6" s="26" t="s">
        <v>48</v>
      </c>
      <c r="Q6" s="26" t="s">
        <v>48</v>
      </c>
      <c r="R6" s="26" t="s">
        <v>51</v>
      </c>
      <c r="S6" s="26" t="s">
        <v>51</v>
      </c>
      <c r="T6" s="26" t="s">
        <v>51</v>
      </c>
      <c r="U6" s="26" t="s">
        <v>51</v>
      </c>
      <c r="V6" s="28" t="e">
        <f t="array" aca="1" ref="V6" ca="1">_xludf.IFNA(INDEX('Route Table'!$A$3:$F$24,MATCH(CONCATENATE($B6,$C6),'Route Table'!$A$3:$A$24&amp;'Route Table'!$B$3:$B$24,0),3),"")</f>
        <v>#NAME?</v>
      </c>
      <c r="W6" s="29" t="e">
        <f t="array" aca="1" ref="W6" ca="1">_xludf.IFNA(INDEX('Route Table'!$A$3:$F$24,MATCH(CONCATENATE($B6,$C6),'Route Table'!$A$3:$A$24&amp;'Route Table'!$B$3:$B$24,0),4),"")</f>
        <v>#NAME?</v>
      </c>
      <c r="X6" s="29" t="e">
        <f t="array" aca="1" ref="X6" ca="1">_xludf.IFNA(INDEX('Route Table'!$A$3:$F$24,MATCH(CONCATENATE($B6,$C6),'Route Table'!$A$3:$A$24&amp;'Route Table'!$B$3:$B$24,0),5),"")</f>
        <v>#NAME?</v>
      </c>
      <c r="Y6" s="29" t="e">
        <f t="array" aca="1" ref="Y6" ca="1">_xludf.IFNA(INDEX('Route Table'!$A$3:$F$24,MATCH(CONCATENATE($B6,$C6),'Route Table'!$A$3:$A$24&amp;'Route Table'!$B$3:$B$24,0),6),"")</f>
        <v>#NAME?</v>
      </c>
    </row>
    <row r="7" spans="1:28" ht="15.75" customHeight="1">
      <c r="A7" s="22" t="s">
        <v>45</v>
      </c>
      <c r="B7" s="23">
        <v>1</v>
      </c>
      <c r="C7" s="23" t="s">
        <v>13</v>
      </c>
      <c r="D7" s="23">
        <v>5</v>
      </c>
      <c r="E7" s="25">
        <v>5</v>
      </c>
      <c r="F7" s="26" t="s">
        <v>47</v>
      </c>
      <c r="G7" s="26" t="s">
        <v>52</v>
      </c>
      <c r="H7" s="27"/>
      <c r="I7" s="27"/>
      <c r="J7" s="27"/>
      <c r="K7" s="26" t="s">
        <v>48</v>
      </c>
      <c r="L7" s="26" t="s">
        <v>48</v>
      </c>
      <c r="M7" s="26" t="s">
        <v>48</v>
      </c>
      <c r="N7" s="26" t="s">
        <v>48</v>
      </c>
      <c r="O7" s="26" t="s">
        <v>48</v>
      </c>
      <c r="P7" s="26" t="s">
        <v>48</v>
      </c>
      <c r="Q7" s="26" t="s">
        <v>48</v>
      </c>
      <c r="R7" s="26" t="s">
        <v>53</v>
      </c>
      <c r="S7" s="26" t="s">
        <v>53</v>
      </c>
      <c r="T7" s="26" t="s">
        <v>53</v>
      </c>
      <c r="U7" s="26" t="s">
        <v>53</v>
      </c>
      <c r="V7" s="28" t="e">
        <f t="array" aca="1" ref="V7" ca="1">_xludf.IFNA(INDEX('Route Table'!$A$3:$F$24,MATCH(CONCATENATE($B7,$C7),'Route Table'!$A$3:$A$24&amp;'Route Table'!$B$3:$B$24,0),3),"")</f>
        <v>#NAME?</v>
      </c>
      <c r="W7" s="29" t="e">
        <f t="array" aca="1" ref="W7" ca="1">_xludf.IFNA(INDEX('Route Table'!$A$3:$F$24,MATCH(CONCATENATE($B7,$C7),'Route Table'!$A$3:$A$24&amp;'Route Table'!$B$3:$B$24,0),4),"")</f>
        <v>#NAME?</v>
      </c>
      <c r="X7" s="29" t="e">
        <f t="array" aca="1" ref="X7" ca="1">_xludf.IFNA(INDEX('Route Table'!$A$3:$F$24,MATCH(CONCATENATE($B7,$C7),'Route Table'!$A$3:$A$24&amp;'Route Table'!$B$3:$B$24,0),5),"")</f>
        <v>#NAME?</v>
      </c>
      <c r="Y7" s="29" t="e">
        <f t="array" aca="1" ref="Y7" ca="1">_xludf.IFNA(INDEX('Route Table'!$A$3:$F$24,MATCH(CONCATENATE($B7,$C7),'Route Table'!$A$3:$A$24&amp;'Route Table'!$B$3:$B$24,0),6),"")</f>
        <v>#NAME?</v>
      </c>
    </row>
    <row r="8" spans="1:28" ht="15.75" customHeight="1">
      <c r="A8" s="22" t="s">
        <v>45</v>
      </c>
      <c r="B8" s="23">
        <v>1</v>
      </c>
      <c r="C8" s="23" t="s">
        <v>13</v>
      </c>
      <c r="D8" s="23">
        <v>6</v>
      </c>
      <c r="E8" s="25">
        <v>6</v>
      </c>
      <c r="F8" s="26" t="s">
        <v>47</v>
      </c>
      <c r="G8" s="27"/>
      <c r="H8" s="27"/>
      <c r="I8" s="27"/>
      <c r="J8" s="27"/>
      <c r="K8" s="26" t="s">
        <v>48</v>
      </c>
      <c r="L8" s="26" t="s">
        <v>48</v>
      </c>
      <c r="M8" s="26" t="s">
        <v>48</v>
      </c>
      <c r="N8" s="26" t="s">
        <v>48</v>
      </c>
      <c r="O8" s="26" t="s">
        <v>48</v>
      </c>
      <c r="P8" s="26" t="s">
        <v>48</v>
      </c>
      <c r="Q8" s="26" t="s">
        <v>48</v>
      </c>
      <c r="R8" s="26" t="s">
        <v>54</v>
      </c>
      <c r="S8" s="26" t="s">
        <v>52</v>
      </c>
      <c r="T8" s="27"/>
      <c r="U8" s="26" t="s">
        <v>55</v>
      </c>
      <c r="V8" s="28" t="e">
        <f t="array" aca="1" ref="V8" ca="1">_xludf.IFNA(INDEX('Route Table'!$A$3:$F$24,MATCH(CONCATENATE($B8,$C8),'Route Table'!$A$3:$A$24&amp;'Route Table'!$B$3:$B$24,0),3),"")</f>
        <v>#NAME?</v>
      </c>
      <c r="W8" s="29" t="e">
        <f t="array" aca="1" ref="W8" ca="1">_xludf.IFNA(INDEX('Route Table'!$A$3:$F$24,MATCH(CONCATENATE($B8,$C8),'Route Table'!$A$3:$A$24&amp;'Route Table'!$B$3:$B$24,0),4),"")</f>
        <v>#NAME?</v>
      </c>
      <c r="X8" s="29" t="e">
        <f t="array" aca="1" ref="X8" ca="1">_xludf.IFNA(INDEX('Route Table'!$A$3:$F$24,MATCH(CONCATENATE($B8,$C8),'Route Table'!$A$3:$A$24&amp;'Route Table'!$B$3:$B$24,0),5),"")</f>
        <v>#NAME?</v>
      </c>
      <c r="Y8" s="29" t="e">
        <f t="array" aca="1" ref="Y8" ca="1">_xludf.IFNA(INDEX('Route Table'!$A$3:$F$24,MATCH(CONCATENATE($B8,$C8),'Route Table'!$A$3:$A$24&amp;'Route Table'!$B$3:$B$24,0),6),"")</f>
        <v>#NAME?</v>
      </c>
    </row>
    <row r="9" spans="1:28" ht="15.75" customHeight="1">
      <c r="A9" s="22" t="s">
        <v>45</v>
      </c>
      <c r="B9" s="23">
        <v>1</v>
      </c>
      <c r="C9" s="23" t="s">
        <v>13</v>
      </c>
      <c r="D9" s="23">
        <v>7</v>
      </c>
      <c r="E9" s="25">
        <v>7</v>
      </c>
      <c r="F9" s="26" t="s">
        <v>47</v>
      </c>
      <c r="G9" s="26" t="s">
        <v>56</v>
      </c>
      <c r="H9" s="27"/>
      <c r="I9" s="27"/>
      <c r="J9" s="27"/>
      <c r="K9" s="26" t="s">
        <v>48</v>
      </c>
      <c r="L9" s="26" t="s">
        <v>48</v>
      </c>
      <c r="M9" s="26" t="s">
        <v>48</v>
      </c>
      <c r="N9" s="26" t="s">
        <v>48</v>
      </c>
      <c r="O9" s="26" t="s">
        <v>48</v>
      </c>
      <c r="P9" s="26" t="s">
        <v>48</v>
      </c>
      <c r="Q9" s="26" t="s">
        <v>48</v>
      </c>
      <c r="R9" s="27"/>
      <c r="S9" s="27"/>
      <c r="T9" s="26" t="s">
        <v>57</v>
      </c>
      <c r="U9" s="26" t="s">
        <v>57</v>
      </c>
      <c r="V9" s="28" t="e">
        <f t="array" aca="1" ref="V9" ca="1">_xludf.IFNA(INDEX('Route Table'!$A$3:$F$24,MATCH(CONCATENATE($B9,$C9),'Route Table'!$A$3:$A$24&amp;'Route Table'!$B$3:$B$24,0),3),"")</f>
        <v>#NAME?</v>
      </c>
      <c r="W9" s="29" t="e">
        <f t="array" aca="1" ref="W9" ca="1">_xludf.IFNA(INDEX('Route Table'!$A$3:$F$24,MATCH(CONCATENATE($B9,$C9),'Route Table'!$A$3:$A$24&amp;'Route Table'!$B$3:$B$24,0),4),"")</f>
        <v>#NAME?</v>
      </c>
      <c r="X9" s="29" t="e">
        <f t="array" aca="1" ref="X9" ca="1">_xludf.IFNA(INDEX('Route Table'!$A$3:$F$24,MATCH(CONCATENATE($B9,$C9),'Route Table'!$A$3:$A$24&amp;'Route Table'!$B$3:$B$24,0),5),"")</f>
        <v>#NAME?</v>
      </c>
      <c r="Y9" s="29" t="e">
        <f t="array" aca="1" ref="Y9" ca="1">_xludf.IFNA(INDEX('Route Table'!$A$3:$F$24,MATCH(CONCATENATE($B9,$C9),'Route Table'!$A$3:$A$24&amp;'Route Table'!$B$3:$B$24,0),6),"")</f>
        <v>#NAME?</v>
      </c>
    </row>
    <row r="10" spans="1:28" ht="15.75" customHeight="1">
      <c r="A10" s="22" t="s">
        <v>45</v>
      </c>
      <c r="B10" s="30">
        <v>2</v>
      </c>
      <c r="C10" s="30" t="s">
        <v>13</v>
      </c>
      <c r="D10" s="30">
        <v>1</v>
      </c>
      <c r="E10" s="25">
        <v>8</v>
      </c>
      <c r="F10" s="31" t="s">
        <v>47</v>
      </c>
      <c r="G10" s="32"/>
      <c r="H10" s="32"/>
      <c r="I10" s="32"/>
      <c r="J10" s="31" t="s">
        <v>48</v>
      </c>
      <c r="K10" s="31" t="s">
        <v>48</v>
      </c>
      <c r="L10" s="31" t="s">
        <v>48</v>
      </c>
      <c r="M10" s="31" t="s">
        <v>48</v>
      </c>
      <c r="N10" s="31" t="s">
        <v>48</v>
      </c>
      <c r="O10" s="31" t="s">
        <v>48</v>
      </c>
      <c r="P10" s="31" t="s">
        <v>48</v>
      </c>
      <c r="Q10" s="31" t="s">
        <v>48</v>
      </c>
      <c r="R10" s="31" t="s">
        <v>48</v>
      </c>
      <c r="S10" s="31"/>
      <c r="T10" s="31"/>
      <c r="U10" s="31"/>
      <c r="V10" s="28" t="e">
        <f t="array" aca="1" ref="V10" ca="1">_xludf.IFNA(INDEX('Route Table'!$A$3:$F$24,MATCH(CONCATENATE($B10,$C10),'Route Table'!$A$3:$A$24&amp;'Route Table'!$B$3:$B$24,0),3),"")</f>
        <v>#NAME?</v>
      </c>
      <c r="W10" s="29" t="e">
        <f t="array" aca="1" ref="W10" ca="1">_xludf.IFNA(INDEX('Route Table'!$A$3:$F$24,MATCH(CONCATENATE($B10,$C10),'Route Table'!$A$3:$A$24&amp;'Route Table'!$B$3:$B$24,0),4),"")</f>
        <v>#NAME?</v>
      </c>
      <c r="X10" s="29" t="e">
        <f t="array" aca="1" ref="X10" ca="1">_xludf.IFNA(INDEX('Route Table'!$A$3:$F$24,MATCH(CONCATENATE($B10,$C10),'Route Table'!$A$3:$A$24&amp;'Route Table'!$B$3:$B$24,0),5),"")</f>
        <v>#NAME?</v>
      </c>
      <c r="Y10" s="29" t="e">
        <f t="array" aca="1" ref="Y10" ca="1">_xludf.IFNA(INDEX('Route Table'!$A$3:$F$24,MATCH(CONCATENATE($B10,$C10),'Route Table'!$A$3:$A$24&amp;'Route Table'!$B$3:$B$24,0),6),"")</f>
        <v>#NAME?</v>
      </c>
    </row>
    <row r="11" spans="1:28" ht="15.75" customHeight="1">
      <c r="A11" s="22" t="s">
        <v>45</v>
      </c>
      <c r="B11" s="30">
        <v>2</v>
      </c>
      <c r="C11" s="30" t="s">
        <v>13</v>
      </c>
      <c r="D11" s="30">
        <v>2</v>
      </c>
      <c r="E11" s="25">
        <v>9</v>
      </c>
      <c r="F11" s="31" t="s">
        <v>47</v>
      </c>
      <c r="G11" s="31" t="s">
        <v>58</v>
      </c>
      <c r="H11" s="32"/>
      <c r="I11" s="32"/>
      <c r="J11" s="31" t="s">
        <v>48</v>
      </c>
      <c r="K11" s="31" t="s">
        <v>48</v>
      </c>
      <c r="L11" s="31" t="s">
        <v>48</v>
      </c>
      <c r="M11" s="31" t="s">
        <v>48</v>
      </c>
      <c r="N11" s="31" t="s">
        <v>48</v>
      </c>
      <c r="O11" s="31" t="s">
        <v>48</v>
      </c>
      <c r="P11" s="31" t="s">
        <v>48</v>
      </c>
      <c r="Q11" s="31" t="s">
        <v>48</v>
      </c>
      <c r="R11" s="31" t="s">
        <v>48</v>
      </c>
      <c r="S11" s="31"/>
      <c r="T11" s="31"/>
      <c r="U11" s="31"/>
      <c r="V11" s="28" t="e">
        <f t="array" aca="1" ref="V11" ca="1">_xludf.IFNA(INDEX('Route Table'!$A$3:$F$24,MATCH(CONCATENATE($B11,$C11),'Route Table'!$A$3:$A$24&amp;'Route Table'!$B$3:$B$24,0),3),"")</f>
        <v>#NAME?</v>
      </c>
      <c r="W11" s="29" t="e">
        <f t="array" aca="1" ref="W11" ca="1">_xludf.IFNA(INDEX('Route Table'!$A$3:$F$24,MATCH(CONCATENATE($B11,$C11),'Route Table'!$A$3:$A$24&amp;'Route Table'!$B$3:$B$24,0),4),"")</f>
        <v>#NAME?</v>
      </c>
      <c r="X11" s="29" t="e">
        <f t="array" aca="1" ref="X11" ca="1">_xludf.IFNA(INDEX('Route Table'!$A$3:$F$24,MATCH(CONCATENATE($B11,$C11),'Route Table'!$A$3:$A$24&amp;'Route Table'!$B$3:$B$24,0),5),"")</f>
        <v>#NAME?</v>
      </c>
      <c r="Y11" s="29" t="e">
        <f t="array" aca="1" ref="Y11" ca="1">_xludf.IFNA(INDEX('Route Table'!$A$3:$F$24,MATCH(CONCATENATE($B11,$C11),'Route Table'!$A$3:$A$24&amp;'Route Table'!$B$3:$B$24,0),6),"")</f>
        <v>#NAME?</v>
      </c>
    </row>
    <row r="12" spans="1:28" ht="15.75" customHeight="1">
      <c r="A12" s="22" t="s">
        <v>45</v>
      </c>
      <c r="B12" s="30">
        <v>2</v>
      </c>
      <c r="C12" s="30" t="s">
        <v>13</v>
      </c>
      <c r="D12" s="30">
        <v>3</v>
      </c>
      <c r="E12" s="25">
        <v>10</v>
      </c>
      <c r="F12" s="31" t="s">
        <v>47</v>
      </c>
      <c r="G12" s="31" t="s">
        <v>48</v>
      </c>
      <c r="H12" s="31" t="s">
        <v>48</v>
      </c>
      <c r="I12" s="31" t="s">
        <v>48</v>
      </c>
      <c r="J12" s="31" t="s">
        <v>48</v>
      </c>
      <c r="K12" s="31" t="s">
        <v>48</v>
      </c>
      <c r="L12" s="31" t="s">
        <v>48</v>
      </c>
      <c r="M12" s="31" t="s">
        <v>48</v>
      </c>
      <c r="N12" s="31" t="s">
        <v>48</v>
      </c>
      <c r="O12" s="31" t="s">
        <v>48</v>
      </c>
      <c r="P12" s="31" t="s">
        <v>48</v>
      </c>
      <c r="Q12" s="31" t="s">
        <v>48</v>
      </c>
      <c r="R12" s="31" t="s">
        <v>48</v>
      </c>
      <c r="S12" s="31"/>
      <c r="T12" s="31"/>
      <c r="U12" s="31"/>
      <c r="V12" s="28" t="e">
        <f t="array" aca="1" ref="V12" ca="1">_xludf.IFNA(INDEX('Route Table'!$A$3:$F$24,MATCH(CONCATENATE($B12,$C12),'Route Table'!$A$3:$A$24&amp;'Route Table'!$B$3:$B$24,0),3),"")</f>
        <v>#NAME?</v>
      </c>
      <c r="W12" s="29" t="e">
        <f t="array" aca="1" ref="W12" ca="1">_xludf.IFNA(INDEX('Route Table'!$A$3:$F$24,MATCH(CONCATENATE($B12,$C12),'Route Table'!$A$3:$A$24&amp;'Route Table'!$B$3:$B$24,0),4),"")</f>
        <v>#NAME?</v>
      </c>
      <c r="X12" s="29" t="e">
        <f t="array" aca="1" ref="X12" ca="1">_xludf.IFNA(INDEX('Route Table'!$A$3:$F$24,MATCH(CONCATENATE($B12,$C12),'Route Table'!$A$3:$A$24&amp;'Route Table'!$B$3:$B$24,0),5),"")</f>
        <v>#NAME?</v>
      </c>
      <c r="Y12" s="29" t="e">
        <f t="array" aca="1" ref="Y12" ca="1">_xludf.IFNA(INDEX('Route Table'!$A$3:$F$24,MATCH(CONCATENATE($B12,$C12),'Route Table'!$A$3:$A$24&amp;'Route Table'!$B$3:$B$24,0),6),"")</f>
        <v>#NAME?</v>
      </c>
    </row>
    <row r="13" spans="1:28" ht="15.75" customHeight="1">
      <c r="A13" s="22" t="s">
        <v>45</v>
      </c>
      <c r="B13" s="30">
        <v>2</v>
      </c>
      <c r="C13" s="30" t="s">
        <v>13</v>
      </c>
      <c r="D13" s="30">
        <v>4</v>
      </c>
      <c r="E13" s="25">
        <v>11</v>
      </c>
      <c r="F13" s="31" t="s">
        <v>47</v>
      </c>
      <c r="G13" s="31" t="s">
        <v>48</v>
      </c>
      <c r="H13" s="31" t="s">
        <v>48</v>
      </c>
      <c r="I13" s="31" t="s">
        <v>48</v>
      </c>
      <c r="J13" s="31" t="s">
        <v>48</v>
      </c>
      <c r="K13" s="31" t="s">
        <v>48</v>
      </c>
      <c r="L13" s="31" t="s">
        <v>48</v>
      </c>
      <c r="M13" s="31" t="s">
        <v>48</v>
      </c>
      <c r="N13" s="31" t="s">
        <v>48</v>
      </c>
      <c r="O13" s="31" t="s">
        <v>48</v>
      </c>
      <c r="P13" s="31" t="s">
        <v>48</v>
      </c>
      <c r="Q13" s="31" t="s">
        <v>48</v>
      </c>
      <c r="R13" s="31" t="s">
        <v>48</v>
      </c>
      <c r="S13" s="31"/>
      <c r="T13" s="31"/>
      <c r="U13" s="31"/>
      <c r="V13" s="28" t="e">
        <f t="array" aca="1" ref="V13" ca="1">_xludf.IFNA(INDEX('Route Table'!$A$3:$F$24,MATCH(CONCATENATE($B13,$C13),'Route Table'!$A$3:$A$24&amp;'Route Table'!$B$3:$B$24,0),3),"")</f>
        <v>#NAME?</v>
      </c>
      <c r="W13" s="29" t="e">
        <f t="array" aca="1" ref="W13" ca="1">_xludf.IFNA(INDEX('Route Table'!$A$3:$F$24,MATCH(CONCATENATE($B13,$C13),'Route Table'!$A$3:$A$24&amp;'Route Table'!$B$3:$B$24,0),4),"")</f>
        <v>#NAME?</v>
      </c>
      <c r="X13" s="29" t="e">
        <f t="array" aca="1" ref="X13" ca="1">_xludf.IFNA(INDEX('Route Table'!$A$3:$F$24,MATCH(CONCATENATE($B13,$C13),'Route Table'!$A$3:$A$24&amp;'Route Table'!$B$3:$B$24,0),5),"")</f>
        <v>#NAME?</v>
      </c>
      <c r="Y13" s="29" t="e">
        <f t="array" aca="1" ref="Y13" ca="1">_xludf.IFNA(INDEX('Route Table'!$A$3:$F$24,MATCH(CONCATENATE($B13,$C13),'Route Table'!$A$3:$A$24&amp;'Route Table'!$B$3:$B$24,0),6),"")</f>
        <v>#NAME?</v>
      </c>
    </row>
    <row r="14" spans="1:28" ht="15.75" customHeight="1">
      <c r="A14" s="22" t="s">
        <v>45</v>
      </c>
      <c r="B14" s="30">
        <v>2</v>
      </c>
      <c r="C14" s="30" t="s">
        <v>13</v>
      </c>
      <c r="D14" s="30">
        <v>5</v>
      </c>
      <c r="E14" s="25">
        <v>12</v>
      </c>
      <c r="F14" s="31" t="s">
        <v>47</v>
      </c>
      <c r="G14" s="32"/>
      <c r="H14" s="32"/>
      <c r="I14" s="32"/>
      <c r="J14" s="31" t="s">
        <v>48</v>
      </c>
      <c r="K14" s="31" t="s">
        <v>48</v>
      </c>
      <c r="L14" s="31" t="s">
        <v>48</v>
      </c>
      <c r="M14" s="31" t="s">
        <v>48</v>
      </c>
      <c r="N14" s="31" t="s">
        <v>48</v>
      </c>
      <c r="O14" s="31" t="s">
        <v>48</v>
      </c>
      <c r="P14" s="31" t="s">
        <v>48</v>
      </c>
      <c r="Q14" s="31" t="s">
        <v>48</v>
      </c>
      <c r="R14" s="31" t="s">
        <v>48</v>
      </c>
      <c r="S14" s="31"/>
      <c r="T14" s="31"/>
      <c r="U14" s="31"/>
      <c r="V14" s="28" t="e">
        <f t="array" aca="1" ref="V14" ca="1">_xludf.IFNA(INDEX('Route Table'!$A$3:$F$24,MATCH(CONCATENATE($B14,$C14),'Route Table'!$A$3:$A$24&amp;'Route Table'!$B$3:$B$24,0),3),"")</f>
        <v>#NAME?</v>
      </c>
      <c r="W14" s="29" t="e">
        <f t="array" aca="1" ref="W14" ca="1">_xludf.IFNA(INDEX('Route Table'!$A$3:$F$24,MATCH(CONCATENATE($B14,$C14),'Route Table'!$A$3:$A$24&amp;'Route Table'!$B$3:$B$24,0),4),"")</f>
        <v>#NAME?</v>
      </c>
      <c r="X14" s="29" t="e">
        <f t="array" aca="1" ref="X14" ca="1">_xludf.IFNA(INDEX('Route Table'!$A$3:$F$24,MATCH(CONCATENATE($B14,$C14),'Route Table'!$A$3:$A$24&amp;'Route Table'!$B$3:$B$24,0),5),"")</f>
        <v>#NAME?</v>
      </c>
      <c r="Y14" s="29" t="e">
        <f t="array" aca="1" ref="Y14" ca="1">_xludf.IFNA(INDEX('Route Table'!$A$3:$F$24,MATCH(CONCATENATE($B14,$C14),'Route Table'!$A$3:$A$24&amp;'Route Table'!$B$3:$B$24,0),6),"")</f>
        <v>#NAME?</v>
      </c>
    </row>
    <row r="15" spans="1:28" ht="15.75" customHeight="1">
      <c r="A15" s="22" t="s">
        <v>45</v>
      </c>
      <c r="B15" s="30">
        <v>2</v>
      </c>
      <c r="C15" s="30" t="s">
        <v>13</v>
      </c>
      <c r="D15" s="30">
        <v>6</v>
      </c>
      <c r="E15" s="25">
        <v>13</v>
      </c>
      <c r="F15" s="31" t="s">
        <v>47</v>
      </c>
      <c r="G15" s="32"/>
      <c r="H15" s="32"/>
      <c r="I15" s="32"/>
      <c r="J15" s="31" t="s">
        <v>48</v>
      </c>
      <c r="K15" s="31" t="s">
        <v>48</v>
      </c>
      <c r="L15" s="31" t="s">
        <v>48</v>
      </c>
      <c r="M15" s="31" t="s">
        <v>48</v>
      </c>
      <c r="N15" s="31" t="s">
        <v>48</v>
      </c>
      <c r="O15" s="31" t="s">
        <v>48</v>
      </c>
      <c r="P15" s="31" t="s">
        <v>48</v>
      </c>
      <c r="Q15" s="31" t="s">
        <v>48</v>
      </c>
      <c r="R15" s="31" t="s">
        <v>48</v>
      </c>
      <c r="S15" s="31"/>
      <c r="T15" s="31"/>
      <c r="U15" s="31"/>
      <c r="V15" s="28" t="e">
        <f t="array" aca="1" ref="V15" ca="1">_xludf.IFNA(INDEX('Route Table'!$A$3:$F$24,MATCH(CONCATENATE($B15,$C15),'Route Table'!$A$3:$A$24&amp;'Route Table'!$B$3:$B$24,0),3),"")</f>
        <v>#NAME?</v>
      </c>
      <c r="W15" s="29" t="e">
        <f t="array" aca="1" ref="W15" ca="1">_xludf.IFNA(INDEX('Route Table'!$A$3:$F$24,MATCH(CONCATENATE($B15,$C15),'Route Table'!$A$3:$A$24&amp;'Route Table'!$B$3:$B$24,0),4),"")</f>
        <v>#NAME?</v>
      </c>
      <c r="X15" s="29" t="e">
        <f t="array" aca="1" ref="X15" ca="1">_xludf.IFNA(INDEX('Route Table'!$A$3:$F$24,MATCH(CONCATENATE($B15,$C15),'Route Table'!$A$3:$A$24&amp;'Route Table'!$B$3:$B$24,0),5),"")</f>
        <v>#NAME?</v>
      </c>
      <c r="Y15" s="29" t="e">
        <f t="array" aca="1" ref="Y15" ca="1">_xludf.IFNA(INDEX('Route Table'!$A$3:$F$24,MATCH(CONCATENATE($B15,$C15),'Route Table'!$A$3:$A$24&amp;'Route Table'!$B$3:$B$24,0),6),"")</f>
        <v>#NAME?</v>
      </c>
    </row>
    <row r="16" spans="1:28" ht="15.75" customHeight="1">
      <c r="A16" s="22" t="s">
        <v>45</v>
      </c>
      <c r="B16" s="30">
        <v>2</v>
      </c>
      <c r="C16" s="30" t="s">
        <v>13</v>
      </c>
      <c r="D16" s="30">
        <v>7</v>
      </c>
      <c r="E16" s="25">
        <v>14</v>
      </c>
      <c r="F16" s="31" t="s">
        <v>47</v>
      </c>
      <c r="G16" s="32"/>
      <c r="H16" s="32"/>
      <c r="I16" s="32"/>
      <c r="J16" s="31" t="s">
        <v>48</v>
      </c>
      <c r="K16" s="31" t="s">
        <v>48</v>
      </c>
      <c r="L16" s="31" t="s">
        <v>48</v>
      </c>
      <c r="M16" s="31" t="s">
        <v>48</v>
      </c>
      <c r="N16" s="31" t="s">
        <v>48</v>
      </c>
      <c r="O16" s="31" t="s">
        <v>48</v>
      </c>
      <c r="P16" s="31" t="s">
        <v>48</v>
      </c>
      <c r="Q16" s="31" t="s">
        <v>48</v>
      </c>
      <c r="R16" s="31" t="s">
        <v>48</v>
      </c>
      <c r="S16" s="31"/>
      <c r="T16" s="31"/>
      <c r="U16" s="31"/>
      <c r="V16" s="28" t="e">
        <f t="array" aca="1" ref="V16" ca="1">_xludf.IFNA(INDEX('Route Table'!$A$3:$F$24,MATCH(CONCATENATE($B16,$C16),'Route Table'!$A$3:$A$24&amp;'Route Table'!$B$3:$B$24,0),3),"")</f>
        <v>#NAME?</v>
      </c>
      <c r="W16" s="29" t="e">
        <f t="array" aca="1" ref="W16" ca="1">_xludf.IFNA(INDEX('Route Table'!$A$3:$F$24,MATCH(CONCATENATE($B16,$C16),'Route Table'!$A$3:$A$24&amp;'Route Table'!$B$3:$B$24,0),4),"")</f>
        <v>#NAME?</v>
      </c>
      <c r="X16" s="29" t="e">
        <f t="array" aca="1" ref="X16" ca="1">_xludf.IFNA(INDEX('Route Table'!$A$3:$F$24,MATCH(CONCATENATE($B16,$C16),'Route Table'!$A$3:$A$24&amp;'Route Table'!$B$3:$B$24,0),5),"")</f>
        <v>#NAME?</v>
      </c>
      <c r="Y16" s="29" t="e">
        <f t="array" aca="1" ref="Y16" ca="1">_xludf.IFNA(INDEX('Route Table'!$A$3:$F$24,MATCH(CONCATENATE($B16,$C16),'Route Table'!$A$3:$A$24&amp;'Route Table'!$B$3:$B$24,0),6),"")</f>
        <v>#NAME?</v>
      </c>
    </row>
    <row r="17" spans="1:25" ht="15.75" customHeight="1">
      <c r="A17" s="22" t="s">
        <v>45</v>
      </c>
      <c r="B17" s="30">
        <v>2</v>
      </c>
      <c r="C17" s="30" t="s">
        <v>13</v>
      </c>
      <c r="D17" s="30">
        <v>8</v>
      </c>
      <c r="E17" s="25">
        <v>15</v>
      </c>
      <c r="F17" s="31" t="s">
        <v>47</v>
      </c>
      <c r="G17" s="32"/>
      <c r="H17" s="32"/>
      <c r="I17" s="32"/>
      <c r="J17" s="31" t="s">
        <v>48</v>
      </c>
      <c r="K17" s="31" t="s">
        <v>48</v>
      </c>
      <c r="L17" s="31" t="s">
        <v>48</v>
      </c>
      <c r="M17" s="31" t="s">
        <v>48</v>
      </c>
      <c r="N17" s="31" t="s">
        <v>48</v>
      </c>
      <c r="O17" s="31" t="s">
        <v>48</v>
      </c>
      <c r="P17" s="31" t="s">
        <v>48</v>
      </c>
      <c r="Q17" s="31" t="s">
        <v>48</v>
      </c>
      <c r="R17" s="31" t="s">
        <v>48</v>
      </c>
      <c r="S17" s="31"/>
      <c r="T17" s="31"/>
      <c r="U17" s="31" t="s">
        <v>59</v>
      </c>
      <c r="V17" s="28" t="e">
        <f t="array" aca="1" ref="V17" ca="1">_xludf.IFNA(INDEX('Route Table'!$A$3:$F$24,MATCH(CONCATENATE($B17,$C17),'Route Table'!$A$3:$A$24&amp;'Route Table'!$B$3:$B$24,0),3),"")</f>
        <v>#NAME?</v>
      </c>
      <c r="W17" s="29" t="e">
        <f t="array" aca="1" ref="W17" ca="1">_xludf.IFNA(INDEX('Route Table'!$A$3:$F$24,MATCH(CONCATENATE($B17,$C17),'Route Table'!$A$3:$A$24&amp;'Route Table'!$B$3:$B$24,0),4),"")</f>
        <v>#NAME?</v>
      </c>
      <c r="X17" s="29" t="e">
        <f t="array" aca="1" ref="X17" ca="1">_xludf.IFNA(INDEX('Route Table'!$A$3:$F$24,MATCH(CONCATENATE($B17,$C17),'Route Table'!$A$3:$A$24&amp;'Route Table'!$B$3:$B$24,0),5),"")</f>
        <v>#NAME?</v>
      </c>
      <c r="Y17" s="29" t="e">
        <f t="array" aca="1" ref="Y17" ca="1">_xludf.IFNA(INDEX('Route Table'!$A$3:$F$24,MATCH(CONCATENATE($B17,$C17),'Route Table'!$A$3:$A$24&amp;'Route Table'!$B$3:$B$24,0),6),"")</f>
        <v>#NAME?</v>
      </c>
    </row>
    <row r="18" spans="1:25" ht="15.75" customHeight="1">
      <c r="A18" s="22" t="s">
        <v>45</v>
      </c>
      <c r="B18" s="30">
        <v>2</v>
      </c>
      <c r="C18" s="30" t="s">
        <v>13</v>
      </c>
      <c r="D18" s="30">
        <v>9</v>
      </c>
      <c r="E18" s="25">
        <v>16</v>
      </c>
      <c r="F18" s="31" t="s">
        <v>47</v>
      </c>
      <c r="G18" s="32"/>
      <c r="H18" s="32"/>
      <c r="I18" s="32"/>
      <c r="J18" s="31" t="s">
        <v>48</v>
      </c>
      <c r="K18" s="31" t="s">
        <v>48</v>
      </c>
      <c r="L18" s="31" t="s">
        <v>48</v>
      </c>
      <c r="M18" s="31" t="s">
        <v>48</v>
      </c>
      <c r="N18" s="31" t="s">
        <v>48</v>
      </c>
      <c r="O18" s="31" t="s">
        <v>48</v>
      </c>
      <c r="P18" s="31" t="s">
        <v>48</v>
      </c>
      <c r="Q18" s="31" t="s">
        <v>48</v>
      </c>
      <c r="R18" s="31" t="s">
        <v>48</v>
      </c>
      <c r="S18" s="31"/>
      <c r="T18" s="31"/>
      <c r="U18" s="31"/>
      <c r="V18" s="28" t="e">
        <f t="array" aca="1" ref="V18" ca="1">_xludf.IFNA(INDEX('Route Table'!$A$3:$F$24,MATCH(CONCATENATE($B18,$C18),'Route Table'!$A$3:$A$24&amp;'Route Table'!$B$3:$B$24,0),3),"")</f>
        <v>#NAME?</v>
      </c>
      <c r="W18" s="29" t="e">
        <f t="array" aca="1" ref="W18" ca="1">_xludf.IFNA(INDEX('Route Table'!$A$3:$F$24,MATCH(CONCATENATE($B18,$C18),'Route Table'!$A$3:$A$24&amp;'Route Table'!$B$3:$B$24,0),4),"")</f>
        <v>#NAME?</v>
      </c>
      <c r="X18" s="29" t="e">
        <f t="array" aca="1" ref="X18" ca="1">_xludf.IFNA(INDEX('Route Table'!$A$3:$F$24,MATCH(CONCATENATE($B18,$C18),'Route Table'!$A$3:$A$24&amp;'Route Table'!$B$3:$B$24,0),5),"")</f>
        <v>#NAME?</v>
      </c>
      <c r="Y18" s="29" t="e">
        <f t="array" aca="1" ref="Y18" ca="1">_xludf.IFNA(INDEX('Route Table'!$A$3:$F$24,MATCH(CONCATENATE($B18,$C18),'Route Table'!$A$3:$A$24&amp;'Route Table'!$B$3:$B$24,0),6),"")</f>
        <v>#NAME?</v>
      </c>
    </row>
    <row r="19" spans="1:25" ht="15.75" customHeight="1">
      <c r="A19" s="22" t="s">
        <v>45</v>
      </c>
      <c r="B19" s="30">
        <v>2</v>
      </c>
      <c r="C19" s="30" t="s">
        <v>13</v>
      </c>
      <c r="D19" s="30">
        <v>10</v>
      </c>
      <c r="E19" s="25">
        <v>17</v>
      </c>
      <c r="F19" s="31" t="s">
        <v>47</v>
      </c>
      <c r="G19" s="32"/>
      <c r="H19" s="32"/>
      <c r="I19" s="31" t="s">
        <v>48</v>
      </c>
      <c r="J19" s="31" t="s">
        <v>48</v>
      </c>
      <c r="K19" s="31" t="s">
        <v>48</v>
      </c>
      <c r="L19" s="31" t="s">
        <v>48</v>
      </c>
      <c r="M19" s="31" t="s">
        <v>48</v>
      </c>
      <c r="N19" s="31" t="s">
        <v>48</v>
      </c>
      <c r="O19" s="31" t="s">
        <v>48</v>
      </c>
      <c r="P19" s="31" t="s">
        <v>48</v>
      </c>
      <c r="Q19" s="31" t="s">
        <v>48</v>
      </c>
      <c r="R19" s="31" t="s">
        <v>48</v>
      </c>
      <c r="S19" s="31"/>
      <c r="T19" s="31"/>
      <c r="U19" s="31"/>
      <c r="V19" s="28" t="e">
        <f t="array" aca="1" ref="V19" ca="1">_xludf.IFNA(INDEX('Route Table'!$A$3:$F$24,MATCH(CONCATENATE($B19,$C19),'Route Table'!$A$3:$A$24&amp;'Route Table'!$B$3:$B$24,0),3),"")</f>
        <v>#NAME?</v>
      </c>
      <c r="W19" s="29" t="e">
        <f t="array" aca="1" ref="W19" ca="1">_xludf.IFNA(INDEX('Route Table'!$A$3:$F$24,MATCH(CONCATENATE($B19,$C19),'Route Table'!$A$3:$A$24&amp;'Route Table'!$B$3:$B$24,0),4),"")</f>
        <v>#NAME?</v>
      </c>
      <c r="X19" s="29" t="e">
        <f t="array" aca="1" ref="X19" ca="1">_xludf.IFNA(INDEX('Route Table'!$A$3:$F$24,MATCH(CONCATENATE($B19,$C19),'Route Table'!$A$3:$A$24&amp;'Route Table'!$B$3:$B$24,0),5),"")</f>
        <v>#NAME?</v>
      </c>
      <c r="Y19" s="29" t="e">
        <f t="array" aca="1" ref="Y19" ca="1">_xludf.IFNA(INDEX('Route Table'!$A$3:$F$24,MATCH(CONCATENATE($B19,$C19),'Route Table'!$A$3:$A$24&amp;'Route Table'!$B$3:$B$24,0),6),"")</f>
        <v>#NAME?</v>
      </c>
    </row>
    <row r="20" spans="1:25" ht="15.75" customHeight="1">
      <c r="A20" s="22" t="s">
        <v>45</v>
      </c>
      <c r="B20" s="30">
        <v>2</v>
      </c>
      <c r="C20" s="30" t="s">
        <v>13</v>
      </c>
      <c r="D20" s="30">
        <v>11</v>
      </c>
      <c r="E20" s="25">
        <v>18</v>
      </c>
      <c r="F20" s="31" t="s">
        <v>47</v>
      </c>
      <c r="G20" s="32"/>
      <c r="H20" s="32"/>
      <c r="I20" s="31" t="s">
        <v>48</v>
      </c>
      <c r="J20" s="31" t="s">
        <v>48</v>
      </c>
      <c r="K20" s="31" t="s">
        <v>48</v>
      </c>
      <c r="L20" s="31" t="s">
        <v>48</v>
      </c>
      <c r="M20" s="31" t="s">
        <v>48</v>
      </c>
      <c r="N20" s="31" t="s">
        <v>48</v>
      </c>
      <c r="O20" s="31" t="s">
        <v>48</v>
      </c>
      <c r="P20" s="31" t="s">
        <v>48</v>
      </c>
      <c r="Q20" s="31" t="s">
        <v>48</v>
      </c>
      <c r="R20" s="31" t="s">
        <v>48</v>
      </c>
      <c r="S20" s="31"/>
      <c r="T20" s="31"/>
      <c r="U20" s="31"/>
      <c r="V20" s="28" t="e">
        <f t="array" aca="1" ref="V20" ca="1">_xludf.IFNA(INDEX('Route Table'!$A$3:$F$24,MATCH(CONCATENATE($B20,$C20),'Route Table'!$A$3:$A$24&amp;'Route Table'!$B$3:$B$24,0),3),"")</f>
        <v>#NAME?</v>
      </c>
      <c r="W20" s="29" t="e">
        <f t="array" aca="1" ref="W20" ca="1">_xludf.IFNA(INDEX('Route Table'!$A$3:$F$24,MATCH(CONCATENATE($B20,$C20),'Route Table'!$A$3:$A$24&amp;'Route Table'!$B$3:$B$24,0),4),"")</f>
        <v>#NAME?</v>
      </c>
      <c r="X20" s="29" t="e">
        <f t="array" aca="1" ref="X20" ca="1">_xludf.IFNA(INDEX('Route Table'!$A$3:$F$24,MATCH(CONCATENATE($B20,$C20),'Route Table'!$A$3:$A$24&amp;'Route Table'!$B$3:$B$24,0),5),"")</f>
        <v>#NAME?</v>
      </c>
      <c r="Y20" s="29" t="e">
        <f t="array" aca="1" ref="Y20" ca="1">_xludf.IFNA(INDEX('Route Table'!$A$3:$F$24,MATCH(CONCATENATE($B20,$C20),'Route Table'!$A$3:$A$24&amp;'Route Table'!$B$3:$B$24,0),6),"")</f>
        <v>#NAME?</v>
      </c>
    </row>
    <row r="21" spans="1:25" ht="15.75" customHeight="1">
      <c r="A21" s="22" t="s">
        <v>45</v>
      </c>
      <c r="B21" s="30">
        <v>2</v>
      </c>
      <c r="C21" s="30" t="s">
        <v>13</v>
      </c>
      <c r="D21" s="30">
        <v>1</v>
      </c>
      <c r="E21" s="25">
        <v>19</v>
      </c>
      <c r="F21" s="31" t="s">
        <v>47</v>
      </c>
      <c r="G21" s="31"/>
      <c r="H21" s="31"/>
      <c r="I21" s="31" t="s">
        <v>48</v>
      </c>
      <c r="J21" s="31" t="s">
        <v>48</v>
      </c>
      <c r="K21" s="31" t="s">
        <v>48</v>
      </c>
      <c r="L21" s="31" t="s">
        <v>48</v>
      </c>
      <c r="M21" s="31" t="s">
        <v>48</v>
      </c>
      <c r="N21" s="31" t="s">
        <v>48</v>
      </c>
      <c r="O21" s="31" t="s">
        <v>48</v>
      </c>
      <c r="P21" s="31" t="s">
        <v>48</v>
      </c>
      <c r="Q21" s="31" t="s">
        <v>48</v>
      </c>
      <c r="R21" s="31" t="s">
        <v>48</v>
      </c>
      <c r="S21" s="31"/>
      <c r="T21" s="31"/>
      <c r="U21" s="31"/>
      <c r="V21" s="28" t="e">
        <f t="array" aca="1" ref="V21" ca="1">_xludf.IFNA(INDEX('Route Table'!$A$3:$F$24,MATCH(CONCATENATE($B21,$C21),'Route Table'!$A$3:$A$24&amp;'Route Table'!$B$3:$B$24,0),3),"")</f>
        <v>#NAME?</v>
      </c>
      <c r="W21" s="29" t="e">
        <f t="array" aca="1" ref="W21" ca="1">_xludf.IFNA(INDEX('Route Table'!$A$3:$F$24,MATCH(CONCATENATE($B21,$C21),'Route Table'!$A$3:$A$24&amp;'Route Table'!$B$3:$B$24,0),4),"")</f>
        <v>#NAME?</v>
      </c>
      <c r="X21" s="29" t="e">
        <f t="array" aca="1" ref="X21" ca="1">_xludf.IFNA(INDEX('Route Table'!$A$3:$F$24,MATCH(CONCATENATE($B21,$C21),'Route Table'!$A$3:$A$24&amp;'Route Table'!$B$3:$B$24,0),5),"")</f>
        <v>#NAME?</v>
      </c>
      <c r="Y21" s="29" t="e">
        <f t="array" aca="1" ref="Y21" ca="1">_xludf.IFNA(INDEX('Route Table'!$A$3:$F$24,MATCH(CONCATENATE($B21,$C21),'Route Table'!$A$3:$A$24&amp;'Route Table'!$B$3:$B$24,0),6),"")</f>
        <v>#NAME?</v>
      </c>
    </row>
    <row r="22" spans="1:25" ht="15.75" customHeight="1">
      <c r="A22" s="22" t="s">
        <v>45</v>
      </c>
      <c r="B22" s="30">
        <v>2</v>
      </c>
      <c r="C22" s="30" t="s">
        <v>13</v>
      </c>
      <c r="D22" s="30">
        <v>2</v>
      </c>
      <c r="E22" s="25">
        <v>20</v>
      </c>
      <c r="F22" s="31" t="s">
        <v>47</v>
      </c>
      <c r="G22" s="31" t="s">
        <v>48</v>
      </c>
      <c r="H22" s="31" t="s">
        <v>48</v>
      </c>
      <c r="I22" s="31" t="s">
        <v>48</v>
      </c>
      <c r="J22" s="31" t="s">
        <v>48</v>
      </c>
      <c r="K22" s="31" t="s">
        <v>48</v>
      </c>
      <c r="L22" s="31" t="s">
        <v>48</v>
      </c>
      <c r="M22" s="31" t="s">
        <v>48</v>
      </c>
      <c r="N22" s="31" t="s">
        <v>48</v>
      </c>
      <c r="O22" s="31" t="s">
        <v>48</v>
      </c>
      <c r="P22" s="31" t="s">
        <v>48</v>
      </c>
      <c r="Q22" s="31" t="s">
        <v>48</v>
      </c>
      <c r="R22" s="31" t="s">
        <v>48</v>
      </c>
      <c r="S22" s="31"/>
      <c r="T22" s="31"/>
      <c r="U22" s="31"/>
      <c r="V22" s="28" t="e">
        <f t="array" aca="1" ref="V22" ca="1">_xludf.IFNA(INDEX('Route Table'!$A$3:$F$24,MATCH(CONCATENATE($B22,$C22),'Route Table'!$A$3:$A$24&amp;'Route Table'!$B$3:$B$24,0),3),"")</f>
        <v>#NAME?</v>
      </c>
      <c r="W22" s="29" t="e">
        <f t="array" aca="1" ref="W22" ca="1">_xludf.IFNA(INDEX('Route Table'!$A$3:$F$24,MATCH(CONCATENATE($B22,$C22),'Route Table'!$A$3:$A$24&amp;'Route Table'!$B$3:$B$24,0),4),"")</f>
        <v>#NAME?</v>
      </c>
      <c r="X22" s="29" t="e">
        <f t="array" aca="1" ref="X22" ca="1">_xludf.IFNA(INDEX('Route Table'!$A$3:$F$24,MATCH(CONCATENATE($B22,$C22),'Route Table'!$A$3:$A$24&amp;'Route Table'!$B$3:$B$24,0),5),"")</f>
        <v>#NAME?</v>
      </c>
      <c r="Y22" s="29" t="e">
        <f t="array" aca="1" ref="Y22" ca="1">_xludf.IFNA(INDEX('Route Table'!$A$3:$F$24,MATCH(CONCATENATE($B22,$C22),'Route Table'!$A$3:$A$24&amp;'Route Table'!$B$3:$B$24,0),6),"")</f>
        <v>#NAME?</v>
      </c>
    </row>
    <row r="23" spans="1:25" ht="15.75" customHeight="1">
      <c r="A23" s="22" t="s">
        <v>45</v>
      </c>
      <c r="B23" s="30">
        <v>2</v>
      </c>
      <c r="C23" s="30" t="s">
        <v>13</v>
      </c>
      <c r="D23" s="30">
        <v>3</v>
      </c>
      <c r="E23" s="25">
        <v>21</v>
      </c>
      <c r="F23" s="31" t="s">
        <v>47</v>
      </c>
      <c r="G23" s="31" t="s">
        <v>48</v>
      </c>
      <c r="H23" s="31" t="s">
        <v>48</v>
      </c>
      <c r="I23" s="31" t="s">
        <v>48</v>
      </c>
      <c r="J23" s="31" t="s">
        <v>48</v>
      </c>
      <c r="K23" s="31" t="s">
        <v>48</v>
      </c>
      <c r="L23" s="31" t="s">
        <v>48</v>
      </c>
      <c r="M23" s="31" t="s">
        <v>48</v>
      </c>
      <c r="N23" s="31" t="s">
        <v>48</v>
      </c>
      <c r="O23" s="31" t="s">
        <v>48</v>
      </c>
      <c r="P23" s="31" t="s">
        <v>48</v>
      </c>
      <c r="Q23" s="31" t="s">
        <v>48</v>
      </c>
      <c r="R23" s="31" t="s">
        <v>48</v>
      </c>
      <c r="S23" s="31"/>
      <c r="T23" s="31"/>
      <c r="U23" s="31"/>
      <c r="V23" s="28" t="e">
        <f t="array" aca="1" ref="V23" ca="1">_xludf.IFNA(INDEX('Route Table'!$A$3:$F$24,MATCH(CONCATENATE($B23,$C23),'Route Table'!$A$3:$A$24&amp;'Route Table'!$B$3:$B$24,0),3),"")</f>
        <v>#NAME?</v>
      </c>
      <c r="W23" s="29" t="e">
        <f t="array" aca="1" ref="W23" ca="1">_xludf.IFNA(INDEX('Route Table'!$A$3:$F$24,MATCH(CONCATENATE($B23,$C23),'Route Table'!$A$3:$A$24&amp;'Route Table'!$B$3:$B$24,0),4),"")</f>
        <v>#NAME?</v>
      </c>
      <c r="X23" s="29" t="e">
        <f t="array" aca="1" ref="X23" ca="1">_xludf.IFNA(INDEX('Route Table'!$A$3:$F$24,MATCH(CONCATENATE($B23,$C23),'Route Table'!$A$3:$A$24&amp;'Route Table'!$B$3:$B$24,0),5),"")</f>
        <v>#NAME?</v>
      </c>
      <c r="Y23" s="29" t="e">
        <f t="array" aca="1" ref="Y23" ca="1">_xludf.IFNA(INDEX('Route Table'!$A$3:$F$24,MATCH(CONCATENATE($B23,$C23),'Route Table'!$A$3:$A$24&amp;'Route Table'!$B$3:$B$24,0),6),"")</f>
        <v>#NAME?</v>
      </c>
    </row>
    <row r="24" spans="1:25" ht="15.75" customHeight="1">
      <c r="A24" s="22" t="s">
        <v>45</v>
      </c>
      <c r="B24" s="30">
        <v>2</v>
      </c>
      <c r="C24" s="30" t="s">
        <v>13</v>
      </c>
      <c r="D24" s="30">
        <v>4</v>
      </c>
      <c r="E24" s="25">
        <v>22</v>
      </c>
      <c r="F24" s="31" t="s">
        <v>47</v>
      </c>
      <c r="G24" s="31" t="s">
        <v>60</v>
      </c>
      <c r="H24" s="31">
        <v>472</v>
      </c>
      <c r="I24" s="31">
        <v>472</v>
      </c>
      <c r="J24" s="31">
        <v>472</v>
      </c>
      <c r="K24" s="31">
        <v>472</v>
      </c>
      <c r="L24" s="31"/>
      <c r="M24" s="31" t="s">
        <v>48</v>
      </c>
      <c r="N24" s="31" t="s">
        <v>48</v>
      </c>
      <c r="O24" s="31" t="s">
        <v>48</v>
      </c>
      <c r="P24" s="31" t="s">
        <v>48</v>
      </c>
      <c r="Q24" s="31" t="s">
        <v>48</v>
      </c>
      <c r="R24" s="31" t="s">
        <v>48</v>
      </c>
      <c r="S24" s="32"/>
      <c r="T24" s="32"/>
      <c r="U24" s="31" t="s">
        <v>60</v>
      </c>
      <c r="V24" s="28" t="e">
        <f t="array" aca="1" ref="V24" ca="1">_xludf.IFNA(INDEX('Route Table'!$A$3:$F$24,MATCH(CONCATENATE($B24,$C24),'Route Table'!$A$3:$A$24&amp;'Route Table'!$B$3:$B$24,0),3),"")</f>
        <v>#NAME?</v>
      </c>
      <c r="W24" s="29" t="e">
        <f t="array" aca="1" ref="W24" ca="1">_xludf.IFNA(INDEX('Route Table'!$A$3:$F$24,MATCH(CONCATENATE($B24,$C24),'Route Table'!$A$3:$A$24&amp;'Route Table'!$B$3:$B$24,0),4),"")</f>
        <v>#NAME?</v>
      </c>
      <c r="X24" s="29" t="e">
        <f t="array" aca="1" ref="X24" ca="1">_xludf.IFNA(INDEX('Route Table'!$A$3:$F$24,MATCH(CONCATENATE($B24,$C24),'Route Table'!$A$3:$A$24&amp;'Route Table'!$B$3:$B$24,0),5),"")</f>
        <v>#NAME?</v>
      </c>
      <c r="Y24" s="29" t="e">
        <f t="array" aca="1" ref="Y24" ca="1">_xludf.IFNA(INDEX('Route Table'!$A$3:$F$24,MATCH(CONCATENATE($B24,$C24),'Route Table'!$A$3:$A$24&amp;'Route Table'!$B$3:$B$24,0),6),"")</f>
        <v>#NAME?</v>
      </c>
    </row>
    <row r="25" spans="1:25" ht="15.75" customHeight="1">
      <c r="A25" s="22" t="s">
        <v>45</v>
      </c>
      <c r="B25" s="30">
        <v>2</v>
      </c>
      <c r="C25" s="30" t="s">
        <v>13</v>
      </c>
      <c r="D25" s="30">
        <v>5</v>
      </c>
      <c r="E25" s="25">
        <v>23</v>
      </c>
      <c r="F25" s="31" t="s">
        <v>47</v>
      </c>
      <c r="G25" s="32"/>
      <c r="H25" s="32"/>
      <c r="I25" s="32"/>
      <c r="J25" s="31">
        <v>576</v>
      </c>
      <c r="K25" s="32"/>
      <c r="L25" s="31"/>
      <c r="M25" s="31" t="s">
        <v>48</v>
      </c>
      <c r="N25" s="31" t="s">
        <v>48</v>
      </c>
      <c r="O25" s="31" t="s">
        <v>48</v>
      </c>
      <c r="P25" s="31" t="s">
        <v>48</v>
      </c>
      <c r="Q25" s="31" t="s">
        <v>48</v>
      </c>
      <c r="R25" s="31" t="s">
        <v>48</v>
      </c>
      <c r="S25" s="32"/>
      <c r="T25" s="32"/>
      <c r="U25" s="32"/>
      <c r="V25" s="28" t="e">
        <f t="array" aca="1" ref="V25" ca="1">_xludf.IFNA(INDEX('Route Table'!$A$3:$F$24,MATCH(CONCATENATE($B25,$C25),'Route Table'!$A$3:$A$24&amp;'Route Table'!$B$3:$B$24,0),3),"")</f>
        <v>#NAME?</v>
      </c>
      <c r="W25" s="29" t="e">
        <f t="array" aca="1" ref="W25" ca="1">_xludf.IFNA(INDEX('Route Table'!$A$3:$F$24,MATCH(CONCATENATE($B25,$C25),'Route Table'!$A$3:$A$24&amp;'Route Table'!$B$3:$B$24,0),4),"")</f>
        <v>#NAME?</v>
      </c>
      <c r="X25" s="29" t="e">
        <f t="array" aca="1" ref="X25" ca="1">_xludf.IFNA(INDEX('Route Table'!$A$3:$F$24,MATCH(CONCATENATE($B25,$C25),'Route Table'!$A$3:$A$24&amp;'Route Table'!$B$3:$B$24,0),5),"")</f>
        <v>#NAME?</v>
      </c>
      <c r="Y25" s="29" t="e">
        <f t="array" aca="1" ref="Y25" ca="1">_xludf.IFNA(INDEX('Route Table'!$A$3:$F$24,MATCH(CONCATENATE($B25,$C25),'Route Table'!$A$3:$A$24&amp;'Route Table'!$B$3:$B$24,0),6),"")</f>
        <v>#NAME?</v>
      </c>
    </row>
    <row r="26" spans="1:25" ht="15.75" customHeight="1">
      <c r="A26" s="22" t="s">
        <v>45</v>
      </c>
      <c r="B26" s="30">
        <v>2</v>
      </c>
      <c r="C26" s="30" t="s">
        <v>13</v>
      </c>
      <c r="D26" s="30">
        <v>6</v>
      </c>
      <c r="E26" s="25">
        <v>24</v>
      </c>
      <c r="F26" s="31" t="s">
        <v>47</v>
      </c>
      <c r="G26" s="31" t="s">
        <v>61</v>
      </c>
      <c r="H26" s="31" t="s">
        <v>61</v>
      </c>
      <c r="I26" s="31" t="s">
        <v>61</v>
      </c>
      <c r="J26" s="32"/>
      <c r="K26" s="32"/>
      <c r="L26" s="32"/>
      <c r="M26" s="31" t="s">
        <v>48</v>
      </c>
      <c r="N26" s="31" t="s">
        <v>48</v>
      </c>
      <c r="O26" s="31" t="s">
        <v>48</v>
      </c>
      <c r="P26" s="31" t="s">
        <v>48</v>
      </c>
      <c r="Q26" s="31" t="s">
        <v>48</v>
      </c>
      <c r="R26" s="31" t="s">
        <v>48</v>
      </c>
      <c r="S26" s="32"/>
      <c r="T26" s="32"/>
      <c r="U26" s="32"/>
      <c r="V26" s="28" t="e">
        <f t="array" aca="1" ref="V26" ca="1">_xludf.IFNA(INDEX('Route Table'!$A$3:$F$24,MATCH(CONCATENATE($B26,$C26),'Route Table'!$A$3:$A$24&amp;'Route Table'!$B$3:$B$24,0),3),"")</f>
        <v>#NAME?</v>
      </c>
      <c r="W26" s="29" t="e">
        <f t="array" aca="1" ref="W26" ca="1">_xludf.IFNA(INDEX('Route Table'!$A$3:$F$24,MATCH(CONCATENATE($B26,$C26),'Route Table'!$A$3:$A$24&amp;'Route Table'!$B$3:$B$24,0),4),"")</f>
        <v>#NAME?</v>
      </c>
      <c r="X26" s="29" t="e">
        <f t="array" aca="1" ref="X26" ca="1">_xludf.IFNA(INDEX('Route Table'!$A$3:$F$24,MATCH(CONCATENATE($B26,$C26),'Route Table'!$A$3:$A$24&amp;'Route Table'!$B$3:$B$24,0),5),"")</f>
        <v>#NAME?</v>
      </c>
      <c r="Y26" s="29" t="e">
        <f t="array" aca="1" ref="Y26" ca="1">_xludf.IFNA(INDEX('Route Table'!$A$3:$F$24,MATCH(CONCATENATE($B26,$C26),'Route Table'!$A$3:$A$24&amp;'Route Table'!$B$3:$B$24,0),6),"")</f>
        <v>#NAME?</v>
      </c>
    </row>
    <row r="27" spans="1:25" ht="15.75" customHeight="1">
      <c r="A27" s="22" t="s">
        <v>45</v>
      </c>
      <c r="B27" s="30">
        <v>2</v>
      </c>
      <c r="C27" s="30" t="s">
        <v>13</v>
      </c>
      <c r="D27" s="30">
        <v>7</v>
      </c>
      <c r="E27" s="25">
        <v>25</v>
      </c>
      <c r="F27" s="31" t="s">
        <v>47</v>
      </c>
      <c r="G27" s="32"/>
      <c r="H27" s="32"/>
      <c r="I27" s="32"/>
      <c r="J27" s="31" t="s">
        <v>48</v>
      </c>
      <c r="K27" s="31" t="s">
        <v>48</v>
      </c>
      <c r="L27" s="31" t="s">
        <v>48</v>
      </c>
      <c r="M27" s="31" t="s">
        <v>48</v>
      </c>
      <c r="N27" s="31" t="s">
        <v>48</v>
      </c>
      <c r="O27" s="31" t="s">
        <v>48</v>
      </c>
      <c r="P27" s="31" t="s">
        <v>48</v>
      </c>
      <c r="Q27" s="31" t="s">
        <v>48</v>
      </c>
      <c r="R27" s="31" t="s">
        <v>48</v>
      </c>
      <c r="S27" s="32"/>
      <c r="T27" s="32"/>
      <c r="U27" s="32"/>
      <c r="V27" s="28" t="e">
        <f t="array" aca="1" ref="V27" ca="1">_xludf.IFNA(INDEX('Route Table'!$A$3:$F$24,MATCH(CONCATENATE($B27,$C27),'Route Table'!$A$3:$A$24&amp;'Route Table'!$B$3:$B$24,0),3),"")</f>
        <v>#NAME?</v>
      </c>
      <c r="W27" s="29" t="e">
        <f t="array" aca="1" ref="W27" ca="1">_xludf.IFNA(INDEX('Route Table'!$A$3:$F$24,MATCH(CONCATENATE($B27,$C27),'Route Table'!$A$3:$A$24&amp;'Route Table'!$B$3:$B$24,0),4),"")</f>
        <v>#NAME?</v>
      </c>
      <c r="X27" s="29" t="e">
        <f t="array" aca="1" ref="X27" ca="1">_xludf.IFNA(INDEX('Route Table'!$A$3:$F$24,MATCH(CONCATENATE($B27,$C27),'Route Table'!$A$3:$A$24&amp;'Route Table'!$B$3:$B$24,0),5),"")</f>
        <v>#NAME?</v>
      </c>
      <c r="Y27" s="29" t="e">
        <f t="array" aca="1" ref="Y27" ca="1">_xludf.IFNA(INDEX('Route Table'!$A$3:$F$24,MATCH(CONCATENATE($B27,$C27),'Route Table'!$A$3:$A$24&amp;'Route Table'!$B$3:$B$24,0),6),"")</f>
        <v>#NAME?</v>
      </c>
    </row>
    <row r="28" spans="1:25" ht="15.75" customHeight="1">
      <c r="A28" s="22" t="s">
        <v>45</v>
      </c>
      <c r="B28" s="30">
        <v>2</v>
      </c>
      <c r="C28" s="30" t="s">
        <v>13</v>
      </c>
      <c r="D28" s="30">
        <v>8</v>
      </c>
      <c r="E28" s="25">
        <v>26</v>
      </c>
      <c r="F28" s="31" t="s">
        <v>47</v>
      </c>
      <c r="G28" s="32"/>
      <c r="H28" s="32"/>
      <c r="I28" s="32"/>
      <c r="J28" s="31" t="s">
        <v>48</v>
      </c>
      <c r="K28" s="31" t="s">
        <v>48</v>
      </c>
      <c r="L28" s="31" t="s">
        <v>48</v>
      </c>
      <c r="M28" s="31" t="s">
        <v>48</v>
      </c>
      <c r="N28" s="31" t="s">
        <v>48</v>
      </c>
      <c r="O28" s="31" t="s">
        <v>48</v>
      </c>
      <c r="P28" s="31" t="s">
        <v>48</v>
      </c>
      <c r="Q28" s="31" t="s">
        <v>48</v>
      </c>
      <c r="R28" s="31" t="s">
        <v>48</v>
      </c>
      <c r="S28" s="32"/>
      <c r="T28" s="32"/>
      <c r="U28" s="32"/>
      <c r="V28" s="28" t="e">
        <f t="array" aca="1" ref="V28" ca="1">_xludf.IFNA(INDEX('Route Table'!$A$3:$F$24,MATCH(CONCATENATE($B28,$C28),'Route Table'!$A$3:$A$24&amp;'Route Table'!$B$3:$B$24,0),3),"")</f>
        <v>#NAME?</v>
      </c>
      <c r="W28" s="29" t="e">
        <f t="array" aca="1" ref="W28" ca="1">_xludf.IFNA(INDEX('Route Table'!$A$3:$F$24,MATCH(CONCATENATE($B28,$C28),'Route Table'!$A$3:$A$24&amp;'Route Table'!$B$3:$B$24,0),4),"")</f>
        <v>#NAME?</v>
      </c>
      <c r="X28" s="29" t="e">
        <f t="array" aca="1" ref="X28" ca="1">_xludf.IFNA(INDEX('Route Table'!$A$3:$F$24,MATCH(CONCATENATE($B28,$C28),'Route Table'!$A$3:$A$24&amp;'Route Table'!$B$3:$B$24,0),5),"")</f>
        <v>#NAME?</v>
      </c>
      <c r="Y28" s="29" t="e">
        <f t="array" aca="1" ref="Y28" ca="1">_xludf.IFNA(INDEX('Route Table'!$A$3:$F$24,MATCH(CONCATENATE($B28,$C28),'Route Table'!$A$3:$A$24&amp;'Route Table'!$B$3:$B$24,0),6),"")</f>
        <v>#NAME?</v>
      </c>
    </row>
    <row r="29" spans="1:25" ht="15.75" customHeight="1">
      <c r="A29" s="22" t="s">
        <v>45</v>
      </c>
      <c r="B29" s="30">
        <v>2</v>
      </c>
      <c r="C29" s="30" t="s">
        <v>13</v>
      </c>
      <c r="D29" s="30">
        <v>9</v>
      </c>
      <c r="E29" s="25">
        <v>27</v>
      </c>
      <c r="F29" s="31" t="s">
        <v>47</v>
      </c>
      <c r="G29" s="32"/>
      <c r="H29" s="32"/>
      <c r="I29" s="32"/>
      <c r="J29" s="31" t="s">
        <v>48</v>
      </c>
      <c r="K29" s="31" t="s">
        <v>48</v>
      </c>
      <c r="L29" s="31" t="s">
        <v>48</v>
      </c>
      <c r="M29" s="31" t="s">
        <v>48</v>
      </c>
      <c r="N29" s="31" t="s">
        <v>48</v>
      </c>
      <c r="O29" s="31" t="s">
        <v>48</v>
      </c>
      <c r="P29" s="31" t="s">
        <v>48</v>
      </c>
      <c r="Q29" s="31" t="s">
        <v>48</v>
      </c>
      <c r="R29" s="31" t="s">
        <v>48</v>
      </c>
      <c r="S29" s="31" t="s">
        <v>62</v>
      </c>
      <c r="T29" s="31" t="s">
        <v>63</v>
      </c>
      <c r="U29" s="31" t="s">
        <v>63</v>
      </c>
      <c r="V29" s="28" t="e">
        <f t="array" aca="1" ref="V29" ca="1">_xludf.IFNA(INDEX('Route Table'!$A$3:$F$24,MATCH(CONCATENATE($B29,$C29),'Route Table'!$A$3:$A$24&amp;'Route Table'!$B$3:$B$24,0),3),"")</f>
        <v>#NAME?</v>
      </c>
      <c r="W29" s="29" t="e">
        <f t="array" aca="1" ref="W29" ca="1">_xludf.IFNA(INDEX('Route Table'!$A$3:$F$24,MATCH(CONCATENATE($B29,$C29),'Route Table'!$A$3:$A$24&amp;'Route Table'!$B$3:$B$24,0),4),"")</f>
        <v>#NAME?</v>
      </c>
      <c r="X29" s="29" t="e">
        <f t="array" aca="1" ref="X29" ca="1">_xludf.IFNA(INDEX('Route Table'!$A$3:$F$24,MATCH(CONCATENATE($B29,$C29),'Route Table'!$A$3:$A$24&amp;'Route Table'!$B$3:$B$24,0),5),"")</f>
        <v>#NAME?</v>
      </c>
      <c r="Y29" s="29" t="e">
        <f t="array" aca="1" ref="Y29" ca="1">_xludf.IFNA(INDEX('Route Table'!$A$3:$F$24,MATCH(CONCATENATE($B29,$C29),'Route Table'!$A$3:$A$24&amp;'Route Table'!$B$3:$B$24,0),6),"")</f>
        <v>#NAME?</v>
      </c>
    </row>
    <row r="30" spans="1:25" ht="15.75" customHeight="1">
      <c r="A30" s="22" t="s">
        <v>45</v>
      </c>
      <c r="B30" s="30">
        <v>2</v>
      </c>
      <c r="C30" s="30" t="s">
        <v>13</v>
      </c>
      <c r="D30" s="30">
        <v>10</v>
      </c>
      <c r="E30" s="25">
        <v>28</v>
      </c>
      <c r="F30" s="31" t="s">
        <v>47</v>
      </c>
      <c r="G30" s="31" t="s">
        <v>64</v>
      </c>
      <c r="H30" s="32"/>
      <c r="I30" s="32"/>
      <c r="J30" s="32"/>
      <c r="K30" s="32"/>
      <c r="L30" s="32"/>
      <c r="M30" s="31" t="s">
        <v>48</v>
      </c>
      <c r="N30" s="31" t="s">
        <v>48</v>
      </c>
      <c r="O30" s="31" t="s">
        <v>48</v>
      </c>
      <c r="P30" s="31" t="s">
        <v>48</v>
      </c>
      <c r="Q30" s="31" t="s">
        <v>48</v>
      </c>
      <c r="R30" s="31" t="s">
        <v>48</v>
      </c>
      <c r="S30" s="31" t="s">
        <v>64</v>
      </c>
      <c r="T30" s="31" t="s">
        <v>64</v>
      </c>
      <c r="U30" s="31" t="s">
        <v>64</v>
      </c>
      <c r="V30" s="28" t="e">
        <f t="array" aca="1" ref="V30" ca="1">_xludf.IFNA(INDEX('Route Table'!$A$3:$F$24,MATCH(CONCATENATE($B30,$C30),'Route Table'!$A$3:$A$24&amp;'Route Table'!$B$3:$B$24,0),3),"")</f>
        <v>#NAME?</v>
      </c>
      <c r="W30" s="29" t="e">
        <f t="array" aca="1" ref="W30" ca="1">_xludf.IFNA(INDEX('Route Table'!$A$3:$F$24,MATCH(CONCATENATE($B30,$C30),'Route Table'!$A$3:$A$24&amp;'Route Table'!$B$3:$B$24,0),4),"")</f>
        <v>#NAME?</v>
      </c>
      <c r="X30" s="29" t="e">
        <f t="array" aca="1" ref="X30" ca="1">_xludf.IFNA(INDEX('Route Table'!$A$3:$F$24,MATCH(CONCATENATE($B30,$C30),'Route Table'!$A$3:$A$24&amp;'Route Table'!$B$3:$B$24,0),5),"")</f>
        <v>#NAME?</v>
      </c>
      <c r="Y30" s="29" t="e">
        <f t="array" aca="1" ref="Y30" ca="1">_xludf.IFNA(INDEX('Route Table'!$A$3:$F$24,MATCH(CONCATENATE($B30,$C30),'Route Table'!$A$3:$A$24&amp;'Route Table'!$B$3:$B$24,0),6),"")</f>
        <v>#NAME?</v>
      </c>
    </row>
    <row r="31" spans="1:25" ht="15.75" customHeight="1">
      <c r="A31" s="22" t="s">
        <v>45</v>
      </c>
      <c r="B31" s="30">
        <v>2</v>
      </c>
      <c r="C31" s="30" t="s">
        <v>13</v>
      </c>
      <c r="D31" s="30">
        <v>11</v>
      </c>
      <c r="E31" s="25">
        <v>29</v>
      </c>
      <c r="F31" s="31" t="s">
        <v>47</v>
      </c>
      <c r="G31" s="31" t="s">
        <v>65</v>
      </c>
      <c r="H31" s="32"/>
      <c r="I31" s="32"/>
      <c r="J31" s="31" t="s">
        <v>62</v>
      </c>
      <c r="K31" s="31" t="s">
        <v>62</v>
      </c>
      <c r="L31" s="32"/>
      <c r="M31" s="31" t="s">
        <v>48</v>
      </c>
      <c r="N31" s="31" t="s">
        <v>48</v>
      </c>
      <c r="O31" s="31" t="s">
        <v>48</v>
      </c>
      <c r="P31" s="31" t="s">
        <v>48</v>
      </c>
      <c r="Q31" s="31" t="s">
        <v>48</v>
      </c>
      <c r="R31" s="31" t="s">
        <v>48</v>
      </c>
      <c r="S31" s="32"/>
      <c r="T31" s="32"/>
      <c r="U31" s="32"/>
      <c r="V31" s="28" t="e">
        <f t="array" aca="1" ref="V31" ca="1">_xludf.IFNA(INDEX('Route Table'!$A$3:$F$24,MATCH(CONCATENATE($B31,$C31),'Route Table'!$A$3:$A$24&amp;'Route Table'!$B$3:$B$24,0),3),"")</f>
        <v>#NAME?</v>
      </c>
      <c r="W31" s="29" t="e">
        <f t="array" aca="1" ref="W31" ca="1">_xludf.IFNA(INDEX('Route Table'!$A$3:$F$24,MATCH(CONCATENATE($B31,$C31),'Route Table'!$A$3:$A$24&amp;'Route Table'!$B$3:$B$24,0),4),"")</f>
        <v>#NAME?</v>
      </c>
      <c r="X31" s="29" t="e">
        <f t="array" aca="1" ref="X31" ca="1">_xludf.IFNA(INDEX('Route Table'!$A$3:$F$24,MATCH(CONCATENATE($B31,$C31),'Route Table'!$A$3:$A$24&amp;'Route Table'!$B$3:$B$24,0),5),"")</f>
        <v>#NAME?</v>
      </c>
      <c r="Y31" s="29" t="e">
        <f t="array" aca="1" ref="Y31" ca="1">_xludf.IFNA(INDEX('Route Table'!$A$3:$F$24,MATCH(CONCATENATE($B31,$C31),'Route Table'!$A$3:$A$24&amp;'Route Table'!$B$3:$B$24,0),6),"")</f>
        <v>#NAME?</v>
      </c>
    </row>
    <row r="32" spans="1:25" ht="15.75" customHeight="1">
      <c r="A32" s="22" t="s">
        <v>45</v>
      </c>
      <c r="B32" s="23" t="s">
        <v>25</v>
      </c>
      <c r="C32" s="23" t="s">
        <v>13</v>
      </c>
      <c r="D32" s="23">
        <v>1</v>
      </c>
      <c r="E32" s="25">
        <v>30</v>
      </c>
      <c r="F32" s="26" t="s">
        <v>47</v>
      </c>
      <c r="G32" s="27"/>
      <c r="H32" s="26" t="s">
        <v>66</v>
      </c>
      <c r="I32" s="26" t="s">
        <v>66</v>
      </c>
      <c r="J32" s="26" t="s">
        <v>66</v>
      </c>
      <c r="K32" s="26" t="s">
        <v>66</v>
      </c>
      <c r="L32" s="26" t="s">
        <v>66</v>
      </c>
      <c r="M32" s="26" t="s">
        <v>66</v>
      </c>
      <c r="N32" s="26" t="s">
        <v>66</v>
      </c>
      <c r="O32" s="27"/>
      <c r="P32" s="26" t="s">
        <v>67</v>
      </c>
      <c r="Q32" s="26" t="s">
        <v>68</v>
      </c>
      <c r="R32" s="27"/>
      <c r="S32" s="26">
        <v>749</v>
      </c>
      <c r="T32" s="26" t="s">
        <v>67</v>
      </c>
      <c r="U32" s="27"/>
      <c r="V32" s="28" t="e">
        <f t="array" aca="1" ref="V32" ca="1">_xludf.IFNA(INDEX('Route Table'!$A$3:$F$24,MATCH(CONCATENATE($B32,$C32),'Route Table'!$A$3:$A$24&amp;'Route Table'!$B$3:$B$24,0),3),"")</f>
        <v>#NAME?</v>
      </c>
      <c r="W32" s="29" t="e">
        <f t="array" aca="1" ref="W32" ca="1">_xludf.IFNA(INDEX('Route Table'!$A$3:$F$24,MATCH(CONCATENATE($B32,$C32),'Route Table'!$A$3:$A$24&amp;'Route Table'!$B$3:$B$24,0),4),"")</f>
        <v>#NAME?</v>
      </c>
      <c r="X32" s="29" t="e">
        <f t="array" aca="1" ref="X32" ca="1">_xludf.IFNA(INDEX('Route Table'!$A$3:$F$24,MATCH(CONCATENATE($B32,$C32),'Route Table'!$A$3:$A$24&amp;'Route Table'!$B$3:$B$24,0),5),"")</f>
        <v>#NAME?</v>
      </c>
      <c r="Y32" s="29" t="e">
        <f t="array" aca="1" ref="Y32" ca="1">_xludf.IFNA(INDEX('Route Table'!$A$3:$F$24,MATCH(CONCATENATE($B32,$C32),'Route Table'!$A$3:$A$24&amp;'Route Table'!$B$3:$B$24,0),6),"")</f>
        <v>#NAME?</v>
      </c>
    </row>
    <row r="33" spans="1:25" ht="15.75" customHeight="1">
      <c r="A33" s="22" t="s">
        <v>45</v>
      </c>
      <c r="B33" s="23" t="s">
        <v>25</v>
      </c>
      <c r="C33" s="23" t="s">
        <v>13</v>
      </c>
      <c r="D33" s="23">
        <v>2</v>
      </c>
      <c r="E33" s="25">
        <v>31</v>
      </c>
      <c r="F33" s="26" t="s">
        <v>47</v>
      </c>
      <c r="G33" s="26" t="s">
        <v>69</v>
      </c>
      <c r="H33" s="26" t="s">
        <v>69</v>
      </c>
      <c r="I33" s="26" t="s">
        <v>69</v>
      </c>
      <c r="J33" s="26" t="s">
        <v>69</v>
      </c>
      <c r="K33" s="26" t="s">
        <v>69</v>
      </c>
      <c r="L33" s="26" t="s">
        <v>69</v>
      </c>
      <c r="M33" s="26" t="s">
        <v>69</v>
      </c>
      <c r="N33" s="26" t="s">
        <v>69</v>
      </c>
      <c r="O33" s="26" t="s">
        <v>69</v>
      </c>
      <c r="P33" s="26" t="s">
        <v>69</v>
      </c>
      <c r="Q33" s="26" t="s">
        <v>69</v>
      </c>
      <c r="R33" s="26" t="s">
        <v>69</v>
      </c>
      <c r="S33" s="26" t="s">
        <v>69</v>
      </c>
      <c r="T33" s="26" t="s">
        <v>69</v>
      </c>
      <c r="U33" s="26" t="s">
        <v>69</v>
      </c>
      <c r="V33" s="28" t="e">
        <f t="array" aca="1" ref="V33" ca="1">_xludf.IFNA(INDEX('Route Table'!$A$3:$F$24,MATCH(CONCATENATE($B33,$C33),'Route Table'!$A$3:$A$24&amp;'Route Table'!$B$3:$B$24,0),3),"")</f>
        <v>#NAME?</v>
      </c>
      <c r="W33" s="29" t="e">
        <f t="array" aca="1" ref="W33" ca="1">_xludf.IFNA(INDEX('Route Table'!$A$3:$F$24,MATCH(CONCATENATE($B33,$C33),'Route Table'!$A$3:$A$24&amp;'Route Table'!$B$3:$B$24,0),4),"")</f>
        <v>#NAME?</v>
      </c>
      <c r="X33" s="29" t="e">
        <f t="array" aca="1" ref="X33" ca="1">_xludf.IFNA(INDEX('Route Table'!$A$3:$F$24,MATCH(CONCATENATE($B33,$C33),'Route Table'!$A$3:$A$24&amp;'Route Table'!$B$3:$B$24,0),5),"")</f>
        <v>#NAME?</v>
      </c>
      <c r="Y33" s="29" t="e">
        <f t="array" aca="1" ref="Y33" ca="1">_xludf.IFNA(INDEX('Route Table'!$A$3:$F$24,MATCH(CONCATENATE($B33,$C33),'Route Table'!$A$3:$A$24&amp;'Route Table'!$B$3:$B$24,0),6),"")</f>
        <v>#NAME?</v>
      </c>
    </row>
    <row r="34" spans="1:25" ht="15.75" customHeight="1">
      <c r="A34" s="22" t="s">
        <v>45</v>
      </c>
      <c r="B34" s="23" t="s">
        <v>25</v>
      </c>
      <c r="C34" s="23" t="s">
        <v>13</v>
      </c>
      <c r="D34" s="23">
        <v>3</v>
      </c>
      <c r="E34" s="25">
        <v>32</v>
      </c>
      <c r="F34" s="26" t="s">
        <v>47</v>
      </c>
      <c r="G34" s="26" t="s">
        <v>70</v>
      </c>
      <c r="H34" s="26" t="s">
        <v>70</v>
      </c>
      <c r="I34" s="26" t="s">
        <v>70</v>
      </c>
      <c r="J34" s="27"/>
      <c r="K34" s="26" t="s">
        <v>71</v>
      </c>
      <c r="L34" s="26" t="s">
        <v>71</v>
      </c>
      <c r="M34" s="26" t="s">
        <v>71</v>
      </c>
      <c r="N34" s="26" t="s">
        <v>71</v>
      </c>
      <c r="O34" s="26" t="s">
        <v>71</v>
      </c>
      <c r="P34" s="26" t="s">
        <v>71</v>
      </c>
      <c r="Q34" s="26" t="s">
        <v>71</v>
      </c>
      <c r="R34" s="26" t="s">
        <v>71</v>
      </c>
      <c r="S34" s="27"/>
      <c r="T34" s="26" t="s">
        <v>72</v>
      </c>
      <c r="U34" s="26" t="s">
        <v>72</v>
      </c>
      <c r="V34" s="28" t="e">
        <f t="array" aca="1" ref="V34" ca="1">_xludf.IFNA(INDEX('Route Table'!$A$3:$F$24,MATCH(CONCATENATE($B34,$C34),'Route Table'!$A$3:$A$24&amp;'Route Table'!$B$3:$B$24,0),3),"")</f>
        <v>#NAME?</v>
      </c>
      <c r="W34" s="29" t="e">
        <f t="array" aca="1" ref="W34" ca="1">_xludf.IFNA(INDEX('Route Table'!$A$3:$F$24,MATCH(CONCATENATE($B34,$C34),'Route Table'!$A$3:$A$24&amp;'Route Table'!$B$3:$B$24,0),4),"")</f>
        <v>#NAME?</v>
      </c>
      <c r="X34" s="29" t="e">
        <f t="array" aca="1" ref="X34" ca="1">_xludf.IFNA(INDEX('Route Table'!$A$3:$F$24,MATCH(CONCATENATE($B34,$C34),'Route Table'!$A$3:$A$24&amp;'Route Table'!$B$3:$B$24,0),5),"")</f>
        <v>#NAME?</v>
      </c>
      <c r="Y34" s="29" t="e">
        <f t="array" aca="1" ref="Y34" ca="1">_xludf.IFNA(INDEX('Route Table'!$A$3:$F$24,MATCH(CONCATENATE($B34,$C34),'Route Table'!$A$3:$A$24&amp;'Route Table'!$B$3:$B$24,0),6),"")</f>
        <v>#NAME?</v>
      </c>
    </row>
    <row r="35" spans="1:25" ht="15.75" customHeight="1">
      <c r="A35" s="22" t="s">
        <v>45</v>
      </c>
      <c r="B35" s="23" t="s">
        <v>25</v>
      </c>
      <c r="C35" s="23" t="s">
        <v>13</v>
      </c>
      <c r="D35" s="23">
        <v>4</v>
      </c>
      <c r="E35" s="25">
        <v>33</v>
      </c>
      <c r="F35" s="26" t="s">
        <v>47</v>
      </c>
      <c r="G35" s="26" t="s">
        <v>73</v>
      </c>
      <c r="H35" s="26" t="s">
        <v>73</v>
      </c>
      <c r="I35" s="26" t="s">
        <v>73</v>
      </c>
      <c r="J35" s="26" t="s">
        <v>73</v>
      </c>
      <c r="K35" s="26" t="s">
        <v>73</v>
      </c>
      <c r="L35" s="26" t="s">
        <v>73</v>
      </c>
      <c r="M35" s="26" t="s">
        <v>73</v>
      </c>
      <c r="N35" s="26" t="s">
        <v>73</v>
      </c>
      <c r="O35" s="26" t="s">
        <v>73</v>
      </c>
      <c r="P35" s="26" t="s">
        <v>73</v>
      </c>
      <c r="Q35" s="26" t="s">
        <v>73</v>
      </c>
      <c r="R35" s="26" t="s">
        <v>73</v>
      </c>
      <c r="S35" s="27"/>
      <c r="T35" s="27"/>
      <c r="U35" s="27"/>
      <c r="V35" s="28" t="e">
        <f t="array" aca="1" ref="V35" ca="1">_xludf.IFNA(INDEX('Route Table'!$A$3:$F$24,MATCH(CONCATENATE($B35,$C35),'Route Table'!$A$3:$A$24&amp;'Route Table'!$B$3:$B$24,0),3),"")</f>
        <v>#NAME?</v>
      </c>
      <c r="W35" s="29" t="e">
        <f t="array" aca="1" ref="W35" ca="1">_xludf.IFNA(INDEX('Route Table'!$A$3:$F$24,MATCH(CONCATENATE($B35,$C35),'Route Table'!$A$3:$A$24&amp;'Route Table'!$B$3:$B$24,0),4),"")</f>
        <v>#NAME?</v>
      </c>
      <c r="X35" s="29" t="e">
        <f t="array" aca="1" ref="X35" ca="1">_xludf.IFNA(INDEX('Route Table'!$A$3:$F$24,MATCH(CONCATENATE($B35,$C35),'Route Table'!$A$3:$A$24&amp;'Route Table'!$B$3:$B$24,0),5),"")</f>
        <v>#NAME?</v>
      </c>
      <c r="Y35" s="29" t="e">
        <f t="array" aca="1" ref="Y35" ca="1">_xludf.IFNA(INDEX('Route Table'!$A$3:$F$24,MATCH(CONCATENATE($B35,$C35),'Route Table'!$A$3:$A$24&amp;'Route Table'!$B$3:$B$24,0),6),"")</f>
        <v>#NAME?</v>
      </c>
    </row>
    <row r="36" spans="1:25" ht="15.75" customHeight="1">
      <c r="A36" s="22" t="s">
        <v>45</v>
      </c>
      <c r="B36" s="23" t="s">
        <v>25</v>
      </c>
      <c r="C36" s="23" t="s">
        <v>13</v>
      </c>
      <c r="D36" s="23">
        <v>1</v>
      </c>
      <c r="E36" s="25">
        <v>34</v>
      </c>
      <c r="F36" s="26" t="s">
        <v>47</v>
      </c>
      <c r="G36" s="26" t="s">
        <v>74</v>
      </c>
      <c r="H36" s="26" t="s">
        <v>74</v>
      </c>
      <c r="I36" s="26" t="s">
        <v>74</v>
      </c>
      <c r="J36" s="26" t="s">
        <v>74</v>
      </c>
      <c r="K36" s="26">
        <v>367</v>
      </c>
      <c r="L36" s="26">
        <v>367</v>
      </c>
      <c r="M36" s="26">
        <v>367</v>
      </c>
      <c r="N36" s="26">
        <v>367</v>
      </c>
      <c r="O36" s="26">
        <v>367</v>
      </c>
      <c r="P36" s="26" t="s">
        <v>75</v>
      </c>
      <c r="Q36" s="27"/>
      <c r="R36" s="27"/>
      <c r="S36" s="27"/>
      <c r="T36" s="26" t="s">
        <v>73</v>
      </c>
      <c r="U36" s="27"/>
      <c r="V36" s="28" t="e">
        <f t="array" aca="1" ref="V36" ca="1">_xludf.IFNA(INDEX('Route Table'!$A$3:$F$24,MATCH(CONCATENATE($B36,$C36),'Route Table'!$A$3:$A$24&amp;'Route Table'!$B$3:$B$24,0),3),"")</f>
        <v>#NAME?</v>
      </c>
      <c r="W36" s="29" t="e">
        <f t="array" aca="1" ref="W36" ca="1">_xludf.IFNA(INDEX('Route Table'!$A$3:$F$24,MATCH(CONCATENATE($B36,$C36),'Route Table'!$A$3:$A$24&amp;'Route Table'!$B$3:$B$24,0),4),"")</f>
        <v>#NAME?</v>
      </c>
      <c r="X36" s="29" t="e">
        <f t="array" aca="1" ref="X36" ca="1">_xludf.IFNA(INDEX('Route Table'!$A$3:$F$24,MATCH(CONCATENATE($B36,$C36),'Route Table'!$A$3:$A$24&amp;'Route Table'!$B$3:$B$24,0),5),"")</f>
        <v>#NAME?</v>
      </c>
      <c r="Y36" s="29" t="e">
        <f t="array" aca="1" ref="Y36" ca="1">_xludf.IFNA(INDEX('Route Table'!$A$3:$F$24,MATCH(CONCATENATE($B36,$C36),'Route Table'!$A$3:$A$24&amp;'Route Table'!$B$3:$B$24,0),6),"")</f>
        <v>#NAME?</v>
      </c>
    </row>
    <row r="37" spans="1:25" ht="15.75" customHeight="1">
      <c r="A37" s="22" t="s">
        <v>45</v>
      </c>
      <c r="B37" s="23" t="s">
        <v>25</v>
      </c>
      <c r="C37" s="23" t="s">
        <v>13</v>
      </c>
      <c r="D37" s="23">
        <v>2</v>
      </c>
      <c r="E37" s="25">
        <v>35</v>
      </c>
      <c r="F37" s="26" t="s">
        <v>47</v>
      </c>
      <c r="G37" s="27"/>
      <c r="H37" s="27"/>
      <c r="I37" s="27"/>
      <c r="J37" s="27"/>
      <c r="K37" s="26" t="s">
        <v>76</v>
      </c>
      <c r="L37" s="26" t="s">
        <v>77</v>
      </c>
      <c r="M37" s="26" t="s">
        <v>73</v>
      </c>
      <c r="N37" s="26" t="s">
        <v>73</v>
      </c>
      <c r="O37" s="26" t="s">
        <v>73</v>
      </c>
      <c r="P37" s="26" t="s">
        <v>73</v>
      </c>
      <c r="Q37" s="27"/>
      <c r="R37" s="27"/>
      <c r="S37" s="27"/>
      <c r="T37" s="26" t="s">
        <v>78</v>
      </c>
      <c r="U37" s="26" t="s">
        <v>78</v>
      </c>
      <c r="V37" s="28" t="e">
        <f t="array" aca="1" ref="V37" ca="1">_xludf.IFNA(INDEX('Route Table'!$A$3:$F$24,MATCH(CONCATENATE($B37,$C37),'Route Table'!$A$3:$A$24&amp;'Route Table'!$B$3:$B$24,0),3),"")</f>
        <v>#NAME?</v>
      </c>
      <c r="W37" s="29" t="e">
        <f t="array" aca="1" ref="W37" ca="1">_xludf.IFNA(INDEX('Route Table'!$A$3:$F$24,MATCH(CONCATENATE($B37,$C37),'Route Table'!$A$3:$A$24&amp;'Route Table'!$B$3:$B$24,0),4),"")</f>
        <v>#NAME?</v>
      </c>
      <c r="X37" s="29" t="e">
        <f t="array" aca="1" ref="X37" ca="1">_xludf.IFNA(INDEX('Route Table'!$A$3:$F$24,MATCH(CONCATENATE($B37,$C37),'Route Table'!$A$3:$A$24&amp;'Route Table'!$B$3:$B$24,0),5),"")</f>
        <v>#NAME?</v>
      </c>
      <c r="Y37" s="29" t="e">
        <f t="array" aca="1" ref="Y37" ca="1">_xludf.IFNA(INDEX('Route Table'!$A$3:$F$24,MATCH(CONCATENATE($B37,$C37),'Route Table'!$A$3:$A$24&amp;'Route Table'!$B$3:$B$24,0),6),"")</f>
        <v>#NAME?</v>
      </c>
    </row>
    <row r="38" spans="1:25" ht="15.75" customHeight="1">
      <c r="A38" s="22" t="s">
        <v>45</v>
      </c>
      <c r="B38" s="23" t="s">
        <v>25</v>
      </c>
      <c r="C38" s="23" t="s">
        <v>13</v>
      </c>
      <c r="D38" s="23">
        <v>3</v>
      </c>
      <c r="E38" s="25">
        <v>36</v>
      </c>
      <c r="F38" s="26" t="s">
        <v>47</v>
      </c>
      <c r="G38" s="26" t="s">
        <v>57</v>
      </c>
      <c r="H38" s="26" t="s">
        <v>57</v>
      </c>
      <c r="I38" s="26" t="s">
        <v>57</v>
      </c>
      <c r="J38" s="27"/>
      <c r="K38" s="26" t="s">
        <v>73</v>
      </c>
      <c r="L38" s="26" t="s">
        <v>73</v>
      </c>
      <c r="M38" s="26" t="s">
        <v>67</v>
      </c>
      <c r="N38" s="26" t="s">
        <v>67</v>
      </c>
      <c r="O38" s="26">
        <v>547</v>
      </c>
      <c r="P38" s="26">
        <v>547</v>
      </c>
      <c r="Q38" s="26">
        <v>547</v>
      </c>
      <c r="R38" s="27"/>
      <c r="S38" s="26" t="s">
        <v>79</v>
      </c>
      <c r="T38" s="26" t="s">
        <v>79</v>
      </c>
      <c r="U38" s="26" t="s">
        <v>79</v>
      </c>
      <c r="V38" s="28" t="e">
        <f t="array" aca="1" ref="V38" ca="1">_xludf.IFNA(INDEX('Route Table'!$A$3:$F$24,MATCH(CONCATENATE($B38,$C38),'Route Table'!$A$3:$A$24&amp;'Route Table'!$B$3:$B$24,0),3),"")</f>
        <v>#NAME?</v>
      </c>
      <c r="W38" s="29" t="e">
        <f t="array" aca="1" ref="W38" ca="1">_xludf.IFNA(INDEX('Route Table'!$A$3:$F$24,MATCH(CONCATENATE($B38,$C38),'Route Table'!$A$3:$A$24&amp;'Route Table'!$B$3:$B$24,0),4),"")</f>
        <v>#NAME?</v>
      </c>
      <c r="X38" s="29" t="e">
        <f t="array" aca="1" ref="X38" ca="1">_xludf.IFNA(INDEX('Route Table'!$A$3:$F$24,MATCH(CONCATENATE($B38,$C38),'Route Table'!$A$3:$A$24&amp;'Route Table'!$B$3:$B$24,0),5),"")</f>
        <v>#NAME?</v>
      </c>
      <c r="Y38" s="29" t="e">
        <f t="array" aca="1" ref="Y38" ca="1">_xludf.IFNA(INDEX('Route Table'!$A$3:$F$24,MATCH(CONCATENATE($B38,$C38),'Route Table'!$A$3:$A$24&amp;'Route Table'!$B$3:$B$24,0),6),"")</f>
        <v>#NAME?</v>
      </c>
    </row>
    <row r="39" spans="1:25" ht="15.75" customHeight="1">
      <c r="A39" s="22" t="s">
        <v>45</v>
      </c>
      <c r="B39" s="23" t="s">
        <v>25</v>
      </c>
      <c r="C39" s="23" t="s">
        <v>13</v>
      </c>
      <c r="D39" s="23">
        <v>4</v>
      </c>
      <c r="E39" s="25">
        <v>37</v>
      </c>
      <c r="F39" s="26" t="s">
        <v>47</v>
      </c>
      <c r="G39" s="26" t="s">
        <v>80</v>
      </c>
      <c r="H39" s="26" t="s">
        <v>80</v>
      </c>
      <c r="I39" s="26" t="s">
        <v>80</v>
      </c>
      <c r="J39" s="26" t="s">
        <v>80</v>
      </c>
      <c r="K39" s="26" t="s">
        <v>80</v>
      </c>
      <c r="L39" s="26" t="s">
        <v>80</v>
      </c>
      <c r="M39" s="26" t="s">
        <v>80</v>
      </c>
      <c r="N39" s="26" t="s">
        <v>80</v>
      </c>
      <c r="O39" s="26" t="s">
        <v>80</v>
      </c>
      <c r="P39" s="26" t="s">
        <v>80</v>
      </c>
      <c r="Q39" s="26" t="s">
        <v>80</v>
      </c>
      <c r="R39" s="26" t="s">
        <v>80</v>
      </c>
      <c r="S39" s="26" t="s">
        <v>80</v>
      </c>
      <c r="T39" s="26" t="s">
        <v>80</v>
      </c>
      <c r="U39" s="27"/>
      <c r="V39" s="28" t="e">
        <f t="array" aca="1" ref="V39" ca="1">_xludf.IFNA(INDEX('Route Table'!$A$3:$F$24,MATCH(CONCATENATE($B39,$C39),'Route Table'!$A$3:$A$24&amp;'Route Table'!$B$3:$B$24,0),3),"")</f>
        <v>#NAME?</v>
      </c>
      <c r="W39" s="29" t="e">
        <f t="array" aca="1" ref="W39" ca="1">_xludf.IFNA(INDEX('Route Table'!$A$3:$F$24,MATCH(CONCATENATE($B39,$C39),'Route Table'!$A$3:$A$24&amp;'Route Table'!$B$3:$B$24,0),4),"")</f>
        <v>#NAME?</v>
      </c>
      <c r="X39" s="29" t="e">
        <f t="array" aca="1" ref="X39" ca="1">_xludf.IFNA(INDEX('Route Table'!$A$3:$F$24,MATCH(CONCATENATE($B39,$C39),'Route Table'!$A$3:$A$24&amp;'Route Table'!$B$3:$B$24,0),5),"")</f>
        <v>#NAME?</v>
      </c>
      <c r="Y39" s="29" t="e">
        <f t="array" aca="1" ref="Y39" ca="1">_xludf.IFNA(INDEX('Route Table'!$A$3:$F$24,MATCH(CONCATENATE($B39,$C39),'Route Table'!$A$3:$A$24&amp;'Route Table'!$B$3:$B$24,0),6),"")</f>
        <v>#NAME?</v>
      </c>
    </row>
    <row r="40" spans="1:25" ht="15.75" customHeight="1">
      <c r="A40" s="22" t="s">
        <v>45</v>
      </c>
      <c r="B40" s="23" t="s">
        <v>25</v>
      </c>
      <c r="C40" s="23" t="s">
        <v>13</v>
      </c>
      <c r="D40" s="23">
        <v>1</v>
      </c>
      <c r="E40" s="25">
        <v>38</v>
      </c>
      <c r="F40" s="26" t="s">
        <v>47</v>
      </c>
      <c r="G40" s="26" t="s">
        <v>81</v>
      </c>
      <c r="H40" s="26" t="s">
        <v>81</v>
      </c>
      <c r="I40" s="26" t="s">
        <v>81</v>
      </c>
      <c r="J40" s="26" t="s">
        <v>81</v>
      </c>
      <c r="K40" s="26" t="s">
        <v>81</v>
      </c>
      <c r="L40" s="26" t="s">
        <v>81</v>
      </c>
      <c r="M40" s="26" t="s">
        <v>81</v>
      </c>
      <c r="N40" s="26" t="s">
        <v>81</v>
      </c>
      <c r="O40" s="26" t="s">
        <v>81</v>
      </c>
      <c r="P40" s="26" t="s">
        <v>81</v>
      </c>
      <c r="Q40" s="26" t="s">
        <v>81</v>
      </c>
      <c r="R40" s="26" t="s">
        <v>81</v>
      </c>
      <c r="S40" s="27"/>
      <c r="T40" s="27"/>
      <c r="U40" s="27"/>
      <c r="V40" s="28" t="e">
        <f t="array" aca="1" ref="V40" ca="1">_xludf.IFNA(INDEX('Route Table'!$A$3:$F$24,MATCH(CONCATENATE($B40,$C40),'Route Table'!$A$3:$A$24&amp;'Route Table'!$B$3:$B$24,0),3),"")</f>
        <v>#NAME?</v>
      </c>
      <c r="W40" s="29" t="e">
        <f t="array" aca="1" ref="W40" ca="1">_xludf.IFNA(INDEX('Route Table'!$A$3:$F$24,MATCH(CONCATENATE($B40,$C40),'Route Table'!$A$3:$A$24&amp;'Route Table'!$B$3:$B$24,0),4),"")</f>
        <v>#NAME?</v>
      </c>
      <c r="X40" s="29" t="e">
        <f t="array" aca="1" ref="X40" ca="1">_xludf.IFNA(INDEX('Route Table'!$A$3:$F$24,MATCH(CONCATENATE($B40,$C40),'Route Table'!$A$3:$A$24&amp;'Route Table'!$B$3:$B$24,0),5),"")</f>
        <v>#NAME?</v>
      </c>
      <c r="Y40" s="29" t="e">
        <f t="array" aca="1" ref="Y40" ca="1">_xludf.IFNA(INDEX('Route Table'!$A$3:$F$24,MATCH(CONCATENATE($B40,$C40),'Route Table'!$A$3:$A$24&amp;'Route Table'!$B$3:$B$24,0),6),"")</f>
        <v>#NAME?</v>
      </c>
    </row>
    <row r="41" spans="1:25" ht="15.75" customHeight="1">
      <c r="A41" s="22" t="s">
        <v>45</v>
      </c>
      <c r="B41" s="23" t="s">
        <v>25</v>
      </c>
      <c r="C41" s="23" t="s">
        <v>13</v>
      </c>
      <c r="D41" s="23">
        <v>2</v>
      </c>
      <c r="E41" s="25">
        <v>39</v>
      </c>
      <c r="F41" s="26" t="s">
        <v>47</v>
      </c>
      <c r="G41" s="26" t="s">
        <v>82</v>
      </c>
      <c r="H41" s="26" t="s">
        <v>82</v>
      </c>
      <c r="I41" s="26" t="s">
        <v>82</v>
      </c>
      <c r="J41" s="26" t="s">
        <v>82</v>
      </c>
      <c r="K41" s="26" t="s">
        <v>82</v>
      </c>
      <c r="L41" s="26" t="s">
        <v>82</v>
      </c>
      <c r="M41" s="26" t="s">
        <v>82</v>
      </c>
      <c r="N41" s="26" t="s">
        <v>82</v>
      </c>
      <c r="O41" s="26" t="s">
        <v>82</v>
      </c>
      <c r="P41" s="26" t="s">
        <v>83</v>
      </c>
      <c r="Q41" s="26" t="s">
        <v>83</v>
      </c>
      <c r="R41" s="26" t="s">
        <v>83</v>
      </c>
      <c r="S41" s="26" t="s">
        <v>83</v>
      </c>
      <c r="T41" s="26" t="s">
        <v>83</v>
      </c>
      <c r="U41" s="27"/>
      <c r="V41" s="28" t="e">
        <f t="array" aca="1" ref="V41" ca="1">_xludf.IFNA(INDEX('Route Table'!$A$3:$F$24,MATCH(CONCATENATE($B41,$C41),'Route Table'!$A$3:$A$24&amp;'Route Table'!$B$3:$B$24,0),3),"")</f>
        <v>#NAME?</v>
      </c>
      <c r="W41" s="29" t="e">
        <f t="array" aca="1" ref="W41" ca="1">_xludf.IFNA(INDEX('Route Table'!$A$3:$F$24,MATCH(CONCATENATE($B41,$C41),'Route Table'!$A$3:$A$24&amp;'Route Table'!$B$3:$B$24,0),4),"")</f>
        <v>#NAME?</v>
      </c>
      <c r="X41" s="29" t="e">
        <f t="array" aca="1" ref="X41" ca="1">_xludf.IFNA(INDEX('Route Table'!$A$3:$F$24,MATCH(CONCATENATE($B41,$C41),'Route Table'!$A$3:$A$24&amp;'Route Table'!$B$3:$B$24,0),5),"")</f>
        <v>#NAME?</v>
      </c>
      <c r="Y41" s="29" t="e">
        <f t="array" aca="1" ref="Y41" ca="1">_xludf.IFNA(INDEX('Route Table'!$A$3:$F$24,MATCH(CONCATENATE($B41,$C41),'Route Table'!$A$3:$A$24&amp;'Route Table'!$B$3:$B$24,0),6),"")</f>
        <v>#NAME?</v>
      </c>
    </row>
    <row r="42" spans="1:25" ht="15.75" customHeight="1">
      <c r="A42" s="22" t="s">
        <v>45</v>
      </c>
      <c r="B42" s="23" t="s">
        <v>25</v>
      </c>
      <c r="C42" s="23" t="s">
        <v>13</v>
      </c>
      <c r="D42" s="23">
        <v>3</v>
      </c>
      <c r="E42" s="25">
        <v>40</v>
      </c>
      <c r="F42" s="26" t="s">
        <v>47</v>
      </c>
      <c r="G42" s="26" t="s">
        <v>84</v>
      </c>
      <c r="H42" s="26" t="s">
        <v>84</v>
      </c>
      <c r="I42" s="26" t="s">
        <v>84</v>
      </c>
      <c r="J42" s="26" t="s">
        <v>84</v>
      </c>
      <c r="K42" s="26" t="s">
        <v>84</v>
      </c>
      <c r="L42" s="26" t="s">
        <v>85</v>
      </c>
      <c r="M42" s="26" t="s">
        <v>86</v>
      </c>
      <c r="N42" s="26" t="s">
        <v>73</v>
      </c>
      <c r="O42" s="26" t="s">
        <v>73</v>
      </c>
      <c r="P42" s="26" t="s">
        <v>73</v>
      </c>
      <c r="Q42" s="26" t="s">
        <v>73</v>
      </c>
      <c r="R42" s="27"/>
      <c r="S42" s="27"/>
      <c r="T42" s="27"/>
      <c r="U42" s="27"/>
      <c r="V42" s="28" t="e">
        <f t="array" aca="1" ref="V42" ca="1">_xludf.IFNA(INDEX('Route Table'!$A$3:$F$24,MATCH(CONCATENATE($B42,$C42),'Route Table'!$A$3:$A$24&amp;'Route Table'!$B$3:$B$24,0),3),"")</f>
        <v>#NAME?</v>
      </c>
      <c r="W42" s="29" t="e">
        <f t="array" aca="1" ref="W42" ca="1">_xludf.IFNA(INDEX('Route Table'!$A$3:$F$24,MATCH(CONCATENATE($B42,$C42),'Route Table'!$A$3:$A$24&amp;'Route Table'!$B$3:$B$24,0),4),"")</f>
        <v>#NAME?</v>
      </c>
      <c r="X42" s="29" t="e">
        <f t="array" aca="1" ref="X42" ca="1">_xludf.IFNA(INDEX('Route Table'!$A$3:$F$24,MATCH(CONCATENATE($B42,$C42),'Route Table'!$A$3:$A$24&amp;'Route Table'!$B$3:$B$24,0),5),"")</f>
        <v>#NAME?</v>
      </c>
      <c r="Y42" s="29" t="e">
        <f t="array" aca="1" ref="Y42" ca="1">_xludf.IFNA(INDEX('Route Table'!$A$3:$F$24,MATCH(CONCATENATE($B42,$C42),'Route Table'!$A$3:$A$24&amp;'Route Table'!$B$3:$B$24,0),6),"")</f>
        <v>#NAME?</v>
      </c>
    </row>
    <row r="43" spans="1:25" ht="15.75" customHeight="1">
      <c r="A43" s="22" t="s">
        <v>45</v>
      </c>
      <c r="B43" s="23" t="s">
        <v>25</v>
      </c>
      <c r="C43" s="23" t="s">
        <v>13</v>
      </c>
      <c r="D43" s="23">
        <v>4</v>
      </c>
      <c r="E43" s="25">
        <v>41</v>
      </c>
      <c r="F43" s="26" t="s">
        <v>47</v>
      </c>
      <c r="G43" s="27"/>
      <c r="H43" s="27"/>
      <c r="I43" s="27"/>
      <c r="J43" s="27"/>
      <c r="K43" s="27"/>
      <c r="L43" s="26" t="s">
        <v>73</v>
      </c>
      <c r="M43" s="26" t="s">
        <v>73</v>
      </c>
      <c r="N43" s="26" t="s">
        <v>87</v>
      </c>
      <c r="O43" s="26" t="s">
        <v>87</v>
      </c>
      <c r="P43" s="27"/>
      <c r="Q43" s="26" t="s">
        <v>51</v>
      </c>
      <c r="R43" s="27"/>
      <c r="S43" s="27"/>
      <c r="T43" s="27"/>
      <c r="U43" s="27"/>
      <c r="V43" s="28" t="e">
        <f t="array" aca="1" ref="V43" ca="1">_xludf.IFNA(INDEX('Route Table'!$A$3:$F$24,MATCH(CONCATENATE($B43,$C43),'Route Table'!$A$3:$A$24&amp;'Route Table'!$B$3:$B$24,0),3),"")</f>
        <v>#NAME?</v>
      </c>
      <c r="W43" s="29" t="e">
        <f t="array" aca="1" ref="W43" ca="1">_xludf.IFNA(INDEX('Route Table'!$A$3:$F$24,MATCH(CONCATENATE($B43,$C43),'Route Table'!$A$3:$A$24&amp;'Route Table'!$B$3:$B$24,0),4),"")</f>
        <v>#NAME?</v>
      </c>
      <c r="X43" s="29" t="e">
        <f t="array" aca="1" ref="X43" ca="1">_xludf.IFNA(INDEX('Route Table'!$A$3:$F$24,MATCH(CONCATENATE($B43,$C43),'Route Table'!$A$3:$A$24&amp;'Route Table'!$B$3:$B$24,0),5),"")</f>
        <v>#NAME?</v>
      </c>
      <c r="Y43" s="29" t="e">
        <f t="array" aca="1" ref="Y43" ca="1">_xludf.IFNA(INDEX('Route Table'!$A$3:$F$24,MATCH(CONCATENATE($B43,$C43),'Route Table'!$A$3:$A$24&amp;'Route Table'!$B$3:$B$24,0),6),"")</f>
        <v>#NAME?</v>
      </c>
    </row>
    <row r="44" spans="1:25" ht="15.75" customHeight="1">
      <c r="A44" s="22" t="s">
        <v>45</v>
      </c>
      <c r="B44" s="23" t="s">
        <v>25</v>
      </c>
      <c r="C44" s="23" t="s">
        <v>13</v>
      </c>
      <c r="D44" s="23">
        <v>1</v>
      </c>
      <c r="E44" s="25">
        <v>42</v>
      </c>
      <c r="F44" s="26" t="s">
        <v>47</v>
      </c>
      <c r="G44" s="26" t="s">
        <v>88</v>
      </c>
      <c r="H44" s="26" t="s">
        <v>88</v>
      </c>
      <c r="I44" s="27"/>
      <c r="J44" s="26"/>
      <c r="K44" s="26">
        <v>619</v>
      </c>
      <c r="L44" s="26">
        <v>619</v>
      </c>
      <c r="M44" s="26">
        <v>619</v>
      </c>
      <c r="N44" s="26">
        <v>619</v>
      </c>
      <c r="O44" s="26" t="s">
        <v>89</v>
      </c>
      <c r="P44" s="26" t="s">
        <v>89</v>
      </c>
      <c r="Q44" s="27"/>
      <c r="R44" s="27"/>
      <c r="S44" s="27"/>
      <c r="T44" s="27"/>
      <c r="U44" s="27"/>
      <c r="V44" s="28" t="e">
        <f t="array" aca="1" ref="V44" ca="1">_xludf.IFNA(INDEX('Route Table'!$A$3:$F$24,MATCH(CONCATENATE($B44,$C44),'Route Table'!$A$3:$A$24&amp;'Route Table'!$B$3:$B$24,0),3),"")</f>
        <v>#NAME?</v>
      </c>
      <c r="W44" s="29" t="e">
        <f t="array" aca="1" ref="W44" ca="1">_xludf.IFNA(INDEX('Route Table'!$A$3:$F$24,MATCH(CONCATENATE($B44,$C44),'Route Table'!$A$3:$A$24&amp;'Route Table'!$B$3:$B$24,0),4),"")</f>
        <v>#NAME?</v>
      </c>
      <c r="X44" s="29" t="e">
        <f t="array" aca="1" ref="X44" ca="1">_xludf.IFNA(INDEX('Route Table'!$A$3:$F$24,MATCH(CONCATENATE($B44,$C44),'Route Table'!$A$3:$A$24&amp;'Route Table'!$B$3:$B$24,0),5),"")</f>
        <v>#NAME?</v>
      </c>
      <c r="Y44" s="29" t="e">
        <f t="array" aca="1" ref="Y44" ca="1">_xludf.IFNA(INDEX('Route Table'!$A$3:$F$24,MATCH(CONCATENATE($B44,$C44),'Route Table'!$A$3:$A$24&amp;'Route Table'!$B$3:$B$24,0),6),"")</f>
        <v>#NAME?</v>
      </c>
    </row>
    <row r="45" spans="1:25" ht="15.75" customHeight="1">
      <c r="A45" s="22" t="s">
        <v>45</v>
      </c>
      <c r="B45" s="23" t="s">
        <v>25</v>
      </c>
      <c r="C45" s="23" t="s">
        <v>13</v>
      </c>
      <c r="D45" s="23">
        <v>2</v>
      </c>
      <c r="E45" s="25">
        <v>43</v>
      </c>
      <c r="F45" s="26" t="s">
        <v>47</v>
      </c>
      <c r="G45" s="26" t="s">
        <v>90</v>
      </c>
      <c r="H45" s="26" t="s">
        <v>90</v>
      </c>
      <c r="I45" s="26" t="s">
        <v>90</v>
      </c>
      <c r="J45" s="26" t="s">
        <v>90</v>
      </c>
      <c r="K45" s="26" t="s">
        <v>90</v>
      </c>
      <c r="L45" s="26" t="s">
        <v>90</v>
      </c>
      <c r="M45" s="26" t="s">
        <v>90</v>
      </c>
      <c r="N45" s="26" t="s">
        <v>90</v>
      </c>
      <c r="O45" s="26" t="s">
        <v>90</v>
      </c>
      <c r="P45" s="26" t="s">
        <v>90</v>
      </c>
      <c r="Q45" s="27"/>
      <c r="R45" s="27"/>
      <c r="S45" s="26" t="s">
        <v>91</v>
      </c>
      <c r="T45" s="27"/>
      <c r="U45" s="26" t="s">
        <v>92</v>
      </c>
      <c r="V45" s="28" t="e">
        <f t="array" aca="1" ref="V45" ca="1">_xludf.IFNA(INDEX('Route Table'!$A$3:$F$24,MATCH(CONCATENATE($B45,$C45),'Route Table'!$A$3:$A$24&amp;'Route Table'!$B$3:$B$24,0),3),"")</f>
        <v>#NAME?</v>
      </c>
      <c r="W45" s="29" t="e">
        <f t="array" aca="1" ref="W45" ca="1">_xludf.IFNA(INDEX('Route Table'!$A$3:$F$24,MATCH(CONCATENATE($B45,$C45),'Route Table'!$A$3:$A$24&amp;'Route Table'!$B$3:$B$24,0),4),"")</f>
        <v>#NAME?</v>
      </c>
      <c r="X45" s="29" t="e">
        <f t="array" aca="1" ref="X45" ca="1">_xludf.IFNA(INDEX('Route Table'!$A$3:$F$24,MATCH(CONCATENATE($B45,$C45),'Route Table'!$A$3:$A$24&amp;'Route Table'!$B$3:$B$24,0),5),"")</f>
        <v>#NAME?</v>
      </c>
      <c r="Y45" s="29" t="e">
        <f t="array" aca="1" ref="Y45" ca="1">_xludf.IFNA(INDEX('Route Table'!$A$3:$F$24,MATCH(CONCATENATE($B45,$C45),'Route Table'!$A$3:$A$24&amp;'Route Table'!$B$3:$B$24,0),6),"")</f>
        <v>#NAME?</v>
      </c>
    </row>
    <row r="46" spans="1:25" ht="15.75" customHeight="1">
      <c r="A46" s="22" t="s">
        <v>45</v>
      </c>
      <c r="B46" s="23" t="s">
        <v>25</v>
      </c>
      <c r="C46" s="23" t="s">
        <v>13</v>
      </c>
      <c r="D46" s="23">
        <v>3</v>
      </c>
      <c r="E46" s="25">
        <v>44</v>
      </c>
      <c r="F46" s="26" t="s">
        <v>47</v>
      </c>
      <c r="G46" s="26" t="s">
        <v>93</v>
      </c>
      <c r="H46" s="27"/>
      <c r="I46" s="26" t="s">
        <v>94</v>
      </c>
      <c r="J46" s="26" t="s">
        <v>94</v>
      </c>
      <c r="K46" s="26" t="s">
        <v>94</v>
      </c>
      <c r="L46" s="26" t="s">
        <v>94</v>
      </c>
      <c r="M46" s="26" t="s">
        <v>94</v>
      </c>
      <c r="N46" s="26" t="s">
        <v>94</v>
      </c>
      <c r="O46" s="26" t="s">
        <v>94</v>
      </c>
      <c r="P46" s="26" t="s">
        <v>94</v>
      </c>
      <c r="Q46" s="26" t="s">
        <v>94</v>
      </c>
      <c r="R46" s="26" t="s">
        <v>94</v>
      </c>
      <c r="S46" s="26" t="s">
        <v>94</v>
      </c>
      <c r="T46" s="26" t="s">
        <v>95</v>
      </c>
      <c r="U46" s="26" t="s">
        <v>95</v>
      </c>
      <c r="V46" s="28" t="e">
        <f t="array" aca="1" ref="V46" ca="1">_xludf.IFNA(INDEX('Route Table'!$A$3:$F$24,MATCH(CONCATENATE($B46,$C46),'Route Table'!$A$3:$A$24&amp;'Route Table'!$B$3:$B$24,0),3),"")</f>
        <v>#NAME?</v>
      </c>
      <c r="W46" s="29" t="e">
        <f t="array" aca="1" ref="W46" ca="1">_xludf.IFNA(INDEX('Route Table'!$A$3:$F$24,MATCH(CONCATENATE($B46,$C46),'Route Table'!$A$3:$A$24&amp;'Route Table'!$B$3:$B$24,0),4),"")</f>
        <v>#NAME?</v>
      </c>
      <c r="X46" s="29" t="e">
        <f t="array" aca="1" ref="X46" ca="1">_xludf.IFNA(INDEX('Route Table'!$A$3:$F$24,MATCH(CONCATENATE($B46,$C46),'Route Table'!$A$3:$A$24&amp;'Route Table'!$B$3:$B$24,0),5),"")</f>
        <v>#NAME?</v>
      </c>
      <c r="Y46" s="29" t="e">
        <f t="array" aca="1" ref="Y46" ca="1">_xludf.IFNA(INDEX('Route Table'!$A$3:$F$24,MATCH(CONCATENATE($B46,$C46),'Route Table'!$A$3:$A$24&amp;'Route Table'!$B$3:$B$24,0),6),"")</f>
        <v>#NAME?</v>
      </c>
    </row>
    <row r="47" spans="1:25" ht="15.75" customHeight="1">
      <c r="A47" s="22" t="s">
        <v>45</v>
      </c>
      <c r="B47" s="23" t="s">
        <v>25</v>
      </c>
      <c r="C47" s="23" t="s">
        <v>13</v>
      </c>
      <c r="D47" s="23">
        <v>4</v>
      </c>
      <c r="E47" s="25">
        <v>45</v>
      </c>
      <c r="F47" s="26" t="s">
        <v>47</v>
      </c>
      <c r="G47" s="26" t="s">
        <v>96</v>
      </c>
      <c r="H47" s="26" t="s">
        <v>96</v>
      </c>
      <c r="I47" s="26" t="s">
        <v>96</v>
      </c>
      <c r="J47" s="26" t="s">
        <v>96</v>
      </c>
      <c r="K47" s="26" t="s">
        <v>96</v>
      </c>
      <c r="L47" s="26" t="s">
        <v>96</v>
      </c>
      <c r="M47" s="26" t="s">
        <v>96</v>
      </c>
      <c r="N47" s="26" t="s">
        <v>96</v>
      </c>
      <c r="O47" s="26" t="s">
        <v>96</v>
      </c>
      <c r="P47" s="26" t="s">
        <v>96</v>
      </c>
      <c r="Q47" s="26" t="s">
        <v>96</v>
      </c>
      <c r="R47" s="26" t="s">
        <v>96</v>
      </c>
      <c r="S47" s="26" t="s">
        <v>96</v>
      </c>
      <c r="T47" s="26" t="s">
        <v>96</v>
      </c>
      <c r="U47" s="26" t="s">
        <v>96</v>
      </c>
      <c r="V47" s="28" t="e">
        <f t="array" aca="1" ref="V47" ca="1">_xludf.IFNA(INDEX('Route Table'!$A$3:$F$24,MATCH(CONCATENATE($B47,$C47),'Route Table'!$A$3:$A$24&amp;'Route Table'!$B$3:$B$24,0),3),"")</f>
        <v>#NAME?</v>
      </c>
      <c r="W47" s="29" t="e">
        <f t="array" aca="1" ref="W47" ca="1">_xludf.IFNA(INDEX('Route Table'!$A$3:$F$24,MATCH(CONCATENATE($B47,$C47),'Route Table'!$A$3:$A$24&amp;'Route Table'!$B$3:$B$24,0),4),"")</f>
        <v>#NAME?</v>
      </c>
      <c r="X47" s="29" t="e">
        <f t="array" aca="1" ref="X47" ca="1">_xludf.IFNA(INDEX('Route Table'!$A$3:$F$24,MATCH(CONCATENATE($B47,$C47),'Route Table'!$A$3:$A$24&amp;'Route Table'!$B$3:$B$24,0),5),"")</f>
        <v>#NAME?</v>
      </c>
      <c r="Y47" s="29" t="e">
        <f t="array" aca="1" ref="Y47" ca="1">_xludf.IFNA(INDEX('Route Table'!$A$3:$F$24,MATCH(CONCATENATE($B47,$C47),'Route Table'!$A$3:$A$24&amp;'Route Table'!$B$3:$B$24,0),6),"")</f>
        <v>#NAME?</v>
      </c>
    </row>
    <row r="48" spans="1:25" ht="15.75" customHeight="1">
      <c r="A48" s="22" t="s">
        <v>45</v>
      </c>
      <c r="B48" s="23" t="s">
        <v>25</v>
      </c>
      <c r="C48" s="23" t="s">
        <v>13</v>
      </c>
      <c r="D48" s="23">
        <v>1</v>
      </c>
      <c r="E48" s="25">
        <v>46</v>
      </c>
      <c r="F48" s="26" t="s">
        <v>47</v>
      </c>
      <c r="G48" s="27"/>
      <c r="H48" s="26" t="s">
        <v>97</v>
      </c>
      <c r="I48" s="26" t="s">
        <v>97</v>
      </c>
      <c r="J48" s="26" t="s">
        <v>97</v>
      </c>
      <c r="K48" s="26" t="s">
        <v>97</v>
      </c>
      <c r="L48" s="26" t="s">
        <v>98</v>
      </c>
      <c r="M48" s="26" t="s">
        <v>98</v>
      </c>
      <c r="N48" s="26" t="s">
        <v>98</v>
      </c>
      <c r="O48" s="27"/>
      <c r="P48" s="27"/>
      <c r="Q48" s="27"/>
      <c r="R48" s="27"/>
      <c r="S48" s="27"/>
      <c r="T48" s="26">
        <v>251</v>
      </c>
      <c r="U48" s="27"/>
      <c r="V48" s="28" t="e">
        <f t="array" aca="1" ref="V48" ca="1">_xludf.IFNA(INDEX('Route Table'!$A$3:$F$24,MATCH(CONCATENATE($B48,$C48),'Route Table'!$A$3:$A$24&amp;'Route Table'!$B$3:$B$24,0),3),"")</f>
        <v>#NAME?</v>
      </c>
      <c r="W48" s="29" t="e">
        <f t="array" aca="1" ref="W48" ca="1">_xludf.IFNA(INDEX('Route Table'!$A$3:$F$24,MATCH(CONCATENATE($B48,$C48),'Route Table'!$A$3:$A$24&amp;'Route Table'!$B$3:$B$24,0),4),"")</f>
        <v>#NAME?</v>
      </c>
      <c r="X48" s="29" t="e">
        <f t="array" aca="1" ref="X48" ca="1">_xludf.IFNA(INDEX('Route Table'!$A$3:$F$24,MATCH(CONCATENATE($B48,$C48),'Route Table'!$A$3:$A$24&amp;'Route Table'!$B$3:$B$24,0),5),"")</f>
        <v>#NAME?</v>
      </c>
      <c r="Y48" s="29" t="e">
        <f t="array" aca="1" ref="Y48" ca="1">_xludf.IFNA(INDEX('Route Table'!$A$3:$F$24,MATCH(CONCATENATE($B48,$C48),'Route Table'!$A$3:$A$24&amp;'Route Table'!$B$3:$B$24,0),6),"")</f>
        <v>#NAME?</v>
      </c>
    </row>
    <row r="49" spans="1:25" ht="15.75" customHeight="1">
      <c r="A49" s="22" t="s">
        <v>45</v>
      </c>
      <c r="B49" s="23" t="s">
        <v>25</v>
      </c>
      <c r="C49" s="23" t="s">
        <v>13</v>
      </c>
      <c r="D49" s="23">
        <v>2</v>
      </c>
      <c r="E49" s="25">
        <v>47</v>
      </c>
      <c r="F49" s="26" t="s">
        <v>47</v>
      </c>
      <c r="G49" s="26" t="s">
        <v>99</v>
      </c>
      <c r="H49" s="26" t="s">
        <v>99</v>
      </c>
      <c r="I49" s="26" t="s">
        <v>99</v>
      </c>
      <c r="J49" s="26" t="s">
        <v>99</v>
      </c>
      <c r="K49" s="26" t="s">
        <v>100</v>
      </c>
      <c r="L49" s="27"/>
      <c r="M49" s="26" t="s">
        <v>73</v>
      </c>
      <c r="N49" s="26" t="s">
        <v>73</v>
      </c>
      <c r="O49" s="27"/>
      <c r="P49" s="27"/>
      <c r="Q49" s="27"/>
      <c r="R49" s="27"/>
      <c r="S49" s="27"/>
      <c r="T49" s="26" t="s">
        <v>101</v>
      </c>
      <c r="U49" s="27"/>
      <c r="V49" s="28" t="e">
        <f t="array" aca="1" ref="V49" ca="1">_xludf.IFNA(INDEX('Route Table'!$A$3:$F$24,MATCH(CONCATENATE($B49,$C49),'Route Table'!$A$3:$A$24&amp;'Route Table'!$B$3:$B$24,0),3),"")</f>
        <v>#NAME?</v>
      </c>
      <c r="W49" s="29" t="e">
        <f t="array" aca="1" ref="W49" ca="1">_xludf.IFNA(INDEX('Route Table'!$A$3:$F$24,MATCH(CONCATENATE($B49,$C49),'Route Table'!$A$3:$A$24&amp;'Route Table'!$B$3:$B$24,0),4),"")</f>
        <v>#NAME?</v>
      </c>
      <c r="X49" s="29" t="e">
        <f t="array" aca="1" ref="X49" ca="1">_xludf.IFNA(INDEX('Route Table'!$A$3:$F$24,MATCH(CONCATENATE($B49,$C49),'Route Table'!$A$3:$A$24&amp;'Route Table'!$B$3:$B$24,0),5),"")</f>
        <v>#NAME?</v>
      </c>
      <c r="Y49" s="29" t="e">
        <f t="array" aca="1" ref="Y49" ca="1">_xludf.IFNA(INDEX('Route Table'!$A$3:$F$24,MATCH(CONCATENATE($B49,$C49),'Route Table'!$A$3:$A$24&amp;'Route Table'!$B$3:$B$24,0),6),"")</f>
        <v>#NAME?</v>
      </c>
    </row>
    <row r="50" spans="1:25" ht="15.75" customHeight="1">
      <c r="A50" s="22" t="s">
        <v>45</v>
      </c>
      <c r="B50" s="23" t="s">
        <v>25</v>
      </c>
      <c r="C50" s="23" t="s">
        <v>13</v>
      </c>
      <c r="D50" s="23">
        <v>3</v>
      </c>
      <c r="E50" s="25">
        <v>48</v>
      </c>
      <c r="F50" s="26" t="s">
        <v>47</v>
      </c>
      <c r="G50" s="27"/>
      <c r="H50" s="26" t="s">
        <v>102</v>
      </c>
      <c r="I50" s="26" t="s">
        <v>102</v>
      </c>
      <c r="J50" s="26" t="s">
        <v>102</v>
      </c>
      <c r="K50" s="26" t="s">
        <v>102</v>
      </c>
      <c r="L50" s="26" t="s">
        <v>99</v>
      </c>
      <c r="M50" s="26" t="s">
        <v>99</v>
      </c>
      <c r="N50" s="26" t="s">
        <v>99</v>
      </c>
      <c r="O50" s="26" t="s">
        <v>99</v>
      </c>
      <c r="P50" s="26" t="s">
        <v>99</v>
      </c>
      <c r="Q50" s="26" t="s">
        <v>99</v>
      </c>
      <c r="R50" s="26" t="s">
        <v>99</v>
      </c>
      <c r="S50" s="26" t="s">
        <v>99</v>
      </c>
      <c r="T50" s="26" t="s">
        <v>99</v>
      </c>
      <c r="U50" s="26" t="s">
        <v>99</v>
      </c>
      <c r="V50" s="28" t="e">
        <f t="array" aca="1" ref="V50" ca="1">_xludf.IFNA(INDEX('Route Table'!$A$3:$F$24,MATCH(CONCATENATE($B50,$C50),'Route Table'!$A$3:$A$24&amp;'Route Table'!$B$3:$B$24,0),3),"")</f>
        <v>#NAME?</v>
      </c>
      <c r="W50" s="29" t="e">
        <f t="array" aca="1" ref="W50" ca="1">_xludf.IFNA(INDEX('Route Table'!$A$3:$F$24,MATCH(CONCATENATE($B50,$C50),'Route Table'!$A$3:$A$24&amp;'Route Table'!$B$3:$B$24,0),4),"")</f>
        <v>#NAME?</v>
      </c>
      <c r="X50" s="29" t="e">
        <f t="array" aca="1" ref="X50" ca="1">_xludf.IFNA(INDEX('Route Table'!$A$3:$F$24,MATCH(CONCATENATE($B50,$C50),'Route Table'!$A$3:$A$24&amp;'Route Table'!$B$3:$B$24,0),5),"")</f>
        <v>#NAME?</v>
      </c>
      <c r="Y50" s="29" t="e">
        <f t="array" aca="1" ref="Y50" ca="1">_xludf.IFNA(INDEX('Route Table'!$A$3:$F$24,MATCH(CONCATENATE($B50,$C50),'Route Table'!$A$3:$A$24&amp;'Route Table'!$B$3:$B$24,0),6),"")</f>
        <v>#NAME?</v>
      </c>
    </row>
    <row r="51" spans="1:25" ht="15.75" customHeight="1">
      <c r="A51" s="22" t="s">
        <v>45</v>
      </c>
      <c r="B51" s="23" t="s">
        <v>25</v>
      </c>
      <c r="C51" s="23" t="s">
        <v>13</v>
      </c>
      <c r="D51" s="23">
        <v>4</v>
      </c>
      <c r="E51" s="25">
        <v>49</v>
      </c>
      <c r="F51" s="26" t="s">
        <v>47</v>
      </c>
      <c r="G51" s="27"/>
      <c r="H51" s="27"/>
      <c r="I51" s="27"/>
      <c r="J51" s="27"/>
      <c r="K51" s="26"/>
      <c r="L51" s="26" t="s">
        <v>103</v>
      </c>
      <c r="M51" s="26" t="s">
        <v>103</v>
      </c>
      <c r="N51" s="26" t="s">
        <v>103</v>
      </c>
      <c r="O51" s="26" t="s">
        <v>103</v>
      </c>
      <c r="P51" s="27"/>
      <c r="Q51" s="27"/>
      <c r="R51" s="27"/>
      <c r="S51" s="27"/>
      <c r="T51" s="27"/>
      <c r="U51" s="27"/>
      <c r="V51" s="28" t="e">
        <f t="array" aca="1" ref="V51" ca="1">_xludf.IFNA(INDEX('Route Table'!$A$3:$F$24,MATCH(CONCATENATE($B51,$C51),'Route Table'!$A$3:$A$24&amp;'Route Table'!$B$3:$B$24,0),3),"")</f>
        <v>#NAME?</v>
      </c>
      <c r="W51" s="29" t="e">
        <f t="array" aca="1" ref="W51" ca="1">_xludf.IFNA(INDEX('Route Table'!$A$3:$F$24,MATCH(CONCATENATE($B51,$C51),'Route Table'!$A$3:$A$24&amp;'Route Table'!$B$3:$B$24,0),4),"")</f>
        <v>#NAME?</v>
      </c>
      <c r="X51" s="29" t="e">
        <f t="array" aca="1" ref="X51" ca="1">_xludf.IFNA(INDEX('Route Table'!$A$3:$F$24,MATCH(CONCATENATE($B51,$C51),'Route Table'!$A$3:$A$24&amp;'Route Table'!$B$3:$B$24,0),5),"")</f>
        <v>#NAME?</v>
      </c>
      <c r="Y51" s="29" t="e">
        <f t="array" aca="1" ref="Y51" ca="1">_xludf.IFNA(INDEX('Route Table'!$A$3:$F$24,MATCH(CONCATENATE($B51,$C51),'Route Table'!$A$3:$A$24&amp;'Route Table'!$B$3:$B$24,0),6),"")</f>
        <v>#NAME?</v>
      </c>
    </row>
    <row r="52" spans="1:25" ht="15.75" customHeight="1">
      <c r="A52" s="22" t="s">
        <v>45</v>
      </c>
      <c r="B52" s="23" t="s">
        <v>25</v>
      </c>
      <c r="C52" s="23" t="s">
        <v>13</v>
      </c>
      <c r="D52" s="23">
        <v>1</v>
      </c>
      <c r="E52" s="25">
        <v>50</v>
      </c>
      <c r="F52" s="26" t="s">
        <v>47</v>
      </c>
      <c r="G52" s="26" t="s">
        <v>104</v>
      </c>
      <c r="H52" s="26" t="s">
        <v>104</v>
      </c>
      <c r="I52" s="26" t="s">
        <v>104</v>
      </c>
      <c r="J52" s="26" t="s">
        <v>104</v>
      </c>
      <c r="K52" s="26" t="s">
        <v>104</v>
      </c>
      <c r="L52" s="26" t="s">
        <v>104</v>
      </c>
      <c r="M52" s="26" t="s">
        <v>104</v>
      </c>
      <c r="N52" s="26" t="s">
        <v>104</v>
      </c>
      <c r="O52" s="26" t="s">
        <v>104</v>
      </c>
      <c r="P52" s="26" t="s">
        <v>104</v>
      </c>
      <c r="Q52" s="26" t="s">
        <v>104</v>
      </c>
      <c r="R52" s="26" t="s">
        <v>104</v>
      </c>
      <c r="S52" s="27"/>
      <c r="T52" s="26" t="s">
        <v>50</v>
      </c>
      <c r="U52" s="27"/>
      <c r="V52" s="28" t="e">
        <f t="array" aca="1" ref="V52" ca="1">_xludf.IFNA(INDEX('Route Table'!$A$3:$F$24,MATCH(CONCATENATE($B52,$C52),'Route Table'!$A$3:$A$24&amp;'Route Table'!$B$3:$B$24,0),3),"")</f>
        <v>#NAME?</v>
      </c>
      <c r="W52" s="29" t="e">
        <f t="array" aca="1" ref="W52" ca="1">_xludf.IFNA(INDEX('Route Table'!$A$3:$F$24,MATCH(CONCATENATE($B52,$C52),'Route Table'!$A$3:$A$24&amp;'Route Table'!$B$3:$B$24,0),4),"")</f>
        <v>#NAME?</v>
      </c>
      <c r="X52" s="29" t="e">
        <f t="array" aca="1" ref="X52" ca="1">_xludf.IFNA(INDEX('Route Table'!$A$3:$F$24,MATCH(CONCATENATE($B52,$C52),'Route Table'!$A$3:$A$24&amp;'Route Table'!$B$3:$B$24,0),5),"")</f>
        <v>#NAME?</v>
      </c>
      <c r="Y52" s="29" t="e">
        <f t="array" aca="1" ref="Y52" ca="1">_xludf.IFNA(INDEX('Route Table'!$A$3:$F$24,MATCH(CONCATENATE($B52,$C52),'Route Table'!$A$3:$A$24&amp;'Route Table'!$B$3:$B$24,0),6),"")</f>
        <v>#NAME?</v>
      </c>
    </row>
    <row r="53" spans="1:25" ht="15.75" customHeight="1">
      <c r="A53" s="22" t="s">
        <v>45</v>
      </c>
      <c r="B53" s="23" t="s">
        <v>25</v>
      </c>
      <c r="C53" s="23" t="s">
        <v>13</v>
      </c>
      <c r="D53" s="23">
        <v>2</v>
      </c>
      <c r="E53" s="25">
        <v>51</v>
      </c>
      <c r="F53" s="26" t="s">
        <v>47</v>
      </c>
      <c r="G53" s="26" t="s">
        <v>102</v>
      </c>
      <c r="H53" s="26" t="s">
        <v>102</v>
      </c>
      <c r="I53" s="26" t="s">
        <v>102</v>
      </c>
      <c r="J53" s="26" t="s">
        <v>102</v>
      </c>
      <c r="K53" s="26" t="s">
        <v>102</v>
      </c>
      <c r="L53" s="26" t="s">
        <v>102</v>
      </c>
      <c r="M53" s="26" t="s">
        <v>102</v>
      </c>
      <c r="N53" s="26" t="s">
        <v>102</v>
      </c>
      <c r="O53" s="26" t="s">
        <v>102</v>
      </c>
      <c r="P53" s="26" t="s">
        <v>102</v>
      </c>
      <c r="Q53" s="26" t="s">
        <v>102</v>
      </c>
      <c r="R53" s="26" t="s">
        <v>102</v>
      </c>
      <c r="S53" s="26" t="s">
        <v>102</v>
      </c>
      <c r="T53" s="26" t="s">
        <v>102</v>
      </c>
      <c r="U53" s="26" t="s">
        <v>102</v>
      </c>
      <c r="V53" s="28" t="e">
        <f t="array" aca="1" ref="V53" ca="1">_xludf.IFNA(INDEX('Route Table'!$A$3:$F$24,MATCH(CONCATENATE($B53,$C53),'Route Table'!$A$3:$A$24&amp;'Route Table'!$B$3:$B$24,0),3),"")</f>
        <v>#NAME?</v>
      </c>
      <c r="W53" s="29" t="e">
        <f t="array" aca="1" ref="W53" ca="1">_xludf.IFNA(INDEX('Route Table'!$A$3:$F$24,MATCH(CONCATENATE($B53,$C53),'Route Table'!$A$3:$A$24&amp;'Route Table'!$B$3:$B$24,0),4),"")</f>
        <v>#NAME?</v>
      </c>
      <c r="X53" s="29" t="e">
        <f t="array" aca="1" ref="X53" ca="1">_xludf.IFNA(INDEX('Route Table'!$A$3:$F$24,MATCH(CONCATENATE($B53,$C53),'Route Table'!$A$3:$A$24&amp;'Route Table'!$B$3:$B$24,0),5),"")</f>
        <v>#NAME?</v>
      </c>
      <c r="Y53" s="29" t="e">
        <f t="array" aca="1" ref="Y53" ca="1">_xludf.IFNA(INDEX('Route Table'!$A$3:$F$24,MATCH(CONCATENATE($B53,$C53),'Route Table'!$A$3:$A$24&amp;'Route Table'!$B$3:$B$24,0),6),"")</f>
        <v>#NAME?</v>
      </c>
    </row>
    <row r="54" spans="1:25" ht="15.75" customHeight="1">
      <c r="A54" s="22" t="s">
        <v>45</v>
      </c>
      <c r="B54" s="23" t="s">
        <v>25</v>
      </c>
      <c r="C54" s="23" t="s">
        <v>13</v>
      </c>
      <c r="D54" s="23">
        <v>3</v>
      </c>
      <c r="E54" s="25">
        <v>52</v>
      </c>
      <c r="F54" s="26" t="s">
        <v>47</v>
      </c>
      <c r="G54" s="26" t="s">
        <v>105</v>
      </c>
      <c r="H54" s="27"/>
      <c r="I54" s="27"/>
      <c r="J54" s="27"/>
      <c r="K54" s="27"/>
      <c r="L54" s="26" t="s">
        <v>106</v>
      </c>
      <c r="M54" s="26" t="s">
        <v>106</v>
      </c>
      <c r="N54" s="26" t="s">
        <v>107</v>
      </c>
      <c r="O54" s="26" t="s">
        <v>107</v>
      </c>
      <c r="P54" s="26" t="s">
        <v>108</v>
      </c>
      <c r="Q54" s="26" t="s">
        <v>108</v>
      </c>
      <c r="R54" s="26" t="s">
        <v>108</v>
      </c>
      <c r="S54" s="26" t="s">
        <v>108</v>
      </c>
      <c r="T54" s="26" t="s">
        <v>108</v>
      </c>
      <c r="U54" s="26" t="s">
        <v>108</v>
      </c>
      <c r="V54" s="28" t="e">
        <f t="array" aca="1" ref="V54" ca="1">_xludf.IFNA(INDEX('Route Table'!$A$3:$F$24,MATCH(CONCATENATE($B54,$C54),'Route Table'!$A$3:$A$24&amp;'Route Table'!$B$3:$B$24,0),3),"")</f>
        <v>#NAME?</v>
      </c>
      <c r="W54" s="29" t="e">
        <f t="array" aca="1" ref="W54" ca="1">_xludf.IFNA(INDEX('Route Table'!$A$3:$F$24,MATCH(CONCATENATE($B54,$C54),'Route Table'!$A$3:$A$24&amp;'Route Table'!$B$3:$B$24,0),4),"")</f>
        <v>#NAME?</v>
      </c>
      <c r="X54" s="29" t="e">
        <f t="array" aca="1" ref="X54" ca="1">_xludf.IFNA(INDEX('Route Table'!$A$3:$F$24,MATCH(CONCATENATE($B54,$C54),'Route Table'!$A$3:$A$24&amp;'Route Table'!$B$3:$B$24,0),5),"")</f>
        <v>#NAME?</v>
      </c>
      <c r="Y54" s="29" t="e">
        <f t="array" aca="1" ref="Y54" ca="1">_xludf.IFNA(INDEX('Route Table'!$A$3:$F$24,MATCH(CONCATENATE($B54,$C54),'Route Table'!$A$3:$A$24&amp;'Route Table'!$B$3:$B$24,0),6),"")</f>
        <v>#NAME?</v>
      </c>
    </row>
    <row r="55" spans="1:25" ht="13">
      <c r="A55" s="22" t="s">
        <v>45</v>
      </c>
      <c r="B55" s="23" t="s">
        <v>25</v>
      </c>
      <c r="C55" s="23" t="s">
        <v>13</v>
      </c>
      <c r="D55" s="23">
        <v>4</v>
      </c>
      <c r="E55" s="25">
        <v>53</v>
      </c>
      <c r="F55" s="26" t="s">
        <v>47</v>
      </c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8" t="e">
        <f t="array" aca="1" ref="V55" ca="1">_xludf.IFNA(INDEX('Route Table'!$A$3:$F$24,MATCH(CONCATENATE($B55,$C55),'Route Table'!$A$3:$A$24&amp;'Route Table'!$B$3:$B$24,0),3),"")</f>
        <v>#NAME?</v>
      </c>
      <c r="W55" s="29" t="e">
        <f t="array" aca="1" ref="W55" ca="1">_xludf.IFNA(INDEX('Route Table'!$A$3:$F$24,MATCH(CONCATENATE($B55,$C55),'Route Table'!$A$3:$A$24&amp;'Route Table'!$B$3:$B$24,0),4),"")</f>
        <v>#NAME?</v>
      </c>
      <c r="X55" s="29" t="e">
        <f t="array" aca="1" ref="X55" ca="1">_xludf.IFNA(INDEX('Route Table'!$A$3:$F$24,MATCH(CONCATENATE($B55,$C55),'Route Table'!$A$3:$A$24&amp;'Route Table'!$B$3:$B$24,0),5),"")</f>
        <v>#NAME?</v>
      </c>
      <c r="Y55" s="29" t="e">
        <f t="array" aca="1" ref="Y55" ca="1">_xludf.IFNA(INDEX('Route Table'!$A$3:$F$24,MATCH(CONCATENATE($B55,$C55),'Route Table'!$A$3:$A$24&amp;'Route Table'!$B$3:$B$24,0),6),"")</f>
        <v>#NAME?</v>
      </c>
    </row>
    <row r="56" spans="1:25" ht="13">
      <c r="A56" s="22" t="s">
        <v>45</v>
      </c>
      <c r="B56" s="30" t="s">
        <v>27</v>
      </c>
      <c r="C56" s="30" t="s">
        <v>13</v>
      </c>
      <c r="D56" s="30">
        <v>1</v>
      </c>
      <c r="E56" s="25">
        <v>54</v>
      </c>
      <c r="F56" s="31" t="s">
        <v>109</v>
      </c>
      <c r="G56" s="31" t="s">
        <v>110</v>
      </c>
      <c r="H56" s="31" t="s">
        <v>110</v>
      </c>
      <c r="I56" s="32"/>
      <c r="J56" s="32"/>
      <c r="K56" s="32"/>
      <c r="L56" s="31">
        <v>813</v>
      </c>
      <c r="M56" s="31">
        <v>813</v>
      </c>
      <c r="N56" s="31">
        <v>813</v>
      </c>
      <c r="O56" s="31">
        <v>813</v>
      </c>
      <c r="P56" s="31">
        <v>813</v>
      </c>
      <c r="Q56" s="31">
        <v>813</v>
      </c>
      <c r="R56" s="31">
        <v>813</v>
      </c>
      <c r="S56" s="31">
        <v>813</v>
      </c>
      <c r="T56" s="31">
        <v>813</v>
      </c>
      <c r="U56" s="31">
        <v>813</v>
      </c>
      <c r="V56" s="28" t="e">
        <f t="array" aca="1" ref="V56" ca="1">_xludf.IFNA(INDEX('Route Table'!$A$3:$F$24,MATCH(CONCATENATE($B56,$C56),'Route Table'!$A$3:$A$24&amp;'Route Table'!$B$3:$B$24,0),3),"")</f>
        <v>#NAME?</v>
      </c>
      <c r="W56" s="29" t="e">
        <f t="array" aca="1" ref="W56" ca="1">_xludf.IFNA(INDEX('Route Table'!$A$3:$F$24,MATCH(CONCATENATE($B56,$C56),'Route Table'!$A$3:$A$24&amp;'Route Table'!$B$3:$B$24,0),4),"")</f>
        <v>#NAME?</v>
      </c>
      <c r="X56" s="29" t="e">
        <f t="array" aca="1" ref="X56" ca="1">_xludf.IFNA(INDEX('Route Table'!$A$3:$F$24,MATCH(CONCATENATE($B56,$C56),'Route Table'!$A$3:$A$24&amp;'Route Table'!$B$3:$B$24,0),5),"")</f>
        <v>#NAME?</v>
      </c>
      <c r="Y56" s="29" t="e">
        <f t="array" aca="1" ref="Y56" ca="1">_xludf.IFNA(INDEX('Route Table'!$A$3:$F$24,MATCH(CONCATENATE($B56,$C56),'Route Table'!$A$3:$A$24&amp;'Route Table'!$B$3:$B$24,0),6),"")</f>
        <v>#NAME?</v>
      </c>
    </row>
    <row r="57" spans="1:25" ht="13">
      <c r="A57" s="22" t="s">
        <v>45</v>
      </c>
      <c r="B57" s="30" t="s">
        <v>27</v>
      </c>
      <c r="C57" s="30" t="s">
        <v>13</v>
      </c>
      <c r="D57" s="30">
        <v>1</v>
      </c>
      <c r="E57" s="25">
        <v>55</v>
      </c>
      <c r="F57" s="31" t="s">
        <v>109</v>
      </c>
      <c r="G57" s="31" t="s">
        <v>111</v>
      </c>
      <c r="H57" s="31" t="s">
        <v>111</v>
      </c>
      <c r="I57" s="32"/>
      <c r="J57" s="31" t="s">
        <v>105</v>
      </c>
      <c r="K57" s="31" t="s">
        <v>105</v>
      </c>
      <c r="L57" s="31" t="s">
        <v>105</v>
      </c>
      <c r="M57" s="31" t="s">
        <v>105</v>
      </c>
      <c r="N57" s="31" t="s">
        <v>105</v>
      </c>
      <c r="O57" s="31" t="s">
        <v>105</v>
      </c>
      <c r="P57" s="31" t="s">
        <v>105</v>
      </c>
      <c r="Q57" s="31" t="s">
        <v>105</v>
      </c>
      <c r="R57" s="31" t="s">
        <v>105</v>
      </c>
      <c r="S57" s="31" t="s">
        <v>112</v>
      </c>
      <c r="T57" s="31" t="s">
        <v>113</v>
      </c>
      <c r="U57" s="31" t="s">
        <v>114</v>
      </c>
      <c r="V57" s="28" t="e">
        <f t="array" aca="1" ref="V57" ca="1">_xludf.IFNA(INDEX('Route Table'!$A$3:$F$24,MATCH(CONCATENATE($B57,$C57),'Route Table'!$A$3:$A$24&amp;'Route Table'!$B$3:$B$24,0),3),"")</f>
        <v>#NAME?</v>
      </c>
      <c r="W57" s="29" t="e">
        <f t="array" aca="1" ref="W57" ca="1">_xludf.IFNA(INDEX('Route Table'!$A$3:$F$24,MATCH(CONCATENATE($B57,$C57),'Route Table'!$A$3:$A$24&amp;'Route Table'!$B$3:$B$24,0),4),"")</f>
        <v>#NAME?</v>
      </c>
      <c r="X57" s="29" t="e">
        <f t="array" aca="1" ref="X57" ca="1">_xludf.IFNA(INDEX('Route Table'!$A$3:$F$24,MATCH(CONCATENATE($B57,$C57),'Route Table'!$A$3:$A$24&amp;'Route Table'!$B$3:$B$24,0),5),"")</f>
        <v>#NAME?</v>
      </c>
      <c r="Y57" s="29" t="e">
        <f t="array" aca="1" ref="Y57" ca="1">_xludf.IFNA(INDEX('Route Table'!$A$3:$F$24,MATCH(CONCATENATE($B57,$C57),'Route Table'!$A$3:$A$24&amp;'Route Table'!$B$3:$B$24,0),6),"")</f>
        <v>#NAME?</v>
      </c>
    </row>
    <row r="58" spans="1:25" ht="13">
      <c r="A58" s="22" t="s">
        <v>45</v>
      </c>
      <c r="B58" s="30" t="s">
        <v>27</v>
      </c>
      <c r="C58" s="30" t="s">
        <v>13</v>
      </c>
      <c r="D58" s="30">
        <v>2</v>
      </c>
      <c r="E58" s="25">
        <v>56</v>
      </c>
      <c r="F58" s="31" t="s">
        <v>109</v>
      </c>
      <c r="G58" s="31" t="s">
        <v>115</v>
      </c>
      <c r="H58" s="31" t="s">
        <v>115</v>
      </c>
      <c r="I58" s="31" t="s">
        <v>116</v>
      </c>
      <c r="J58" s="31" t="s">
        <v>116</v>
      </c>
      <c r="K58" s="31" t="s">
        <v>116</v>
      </c>
      <c r="L58" s="31" t="s">
        <v>116</v>
      </c>
      <c r="M58" s="31" t="s">
        <v>116</v>
      </c>
      <c r="N58" s="31" t="s">
        <v>116</v>
      </c>
      <c r="O58" s="31" t="s">
        <v>116</v>
      </c>
      <c r="P58" s="31" t="s">
        <v>116</v>
      </c>
      <c r="Q58" s="31" t="s">
        <v>116</v>
      </c>
      <c r="R58" s="31" t="s">
        <v>116</v>
      </c>
      <c r="S58" s="32"/>
      <c r="T58" s="31" t="s">
        <v>111</v>
      </c>
      <c r="U58" s="31" t="s">
        <v>111</v>
      </c>
      <c r="V58" s="28" t="e">
        <f t="array" aca="1" ref="V58" ca="1">_xludf.IFNA(INDEX('Route Table'!$A$3:$F$24,MATCH(CONCATENATE($B58,$C58),'Route Table'!$A$3:$A$24&amp;'Route Table'!$B$3:$B$24,0),3),"")</f>
        <v>#NAME?</v>
      </c>
      <c r="W58" s="29" t="e">
        <f t="array" aca="1" ref="W58" ca="1">_xludf.IFNA(INDEX('Route Table'!$A$3:$F$24,MATCH(CONCATENATE($B58,$C58),'Route Table'!$A$3:$A$24&amp;'Route Table'!$B$3:$B$24,0),4),"")</f>
        <v>#NAME?</v>
      </c>
      <c r="X58" s="29" t="e">
        <f t="array" aca="1" ref="X58" ca="1">_xludf.IFNA(INDEX('Route Table'!$A$3:$F$24,MATCH(CONCATENATE($B58,$C58),'Route Table'!$A$3:$A$24&amp;'Route Table'!$B$3:$B$24,0),5),"")</f>
        <v>#NAME?</v>
      </c>
      <c r="Y58" s="29" t="e">
        <f t="array" aca="1" ref="Y58" ca="1">_xludf.IFNA(INDEX('Route Table'!$A$3:$F$24,MATCH(CONCATENATE($B58,$C58),'Route Table'!$A$3:$A$24&amp;'Route Table'!$B$3:$B$24,0),6),"")</f>
        <v>#NAME?</v>
      </c>
    </row>
    <row r="59" spans="1:25" ht="13">
      <c r="A59" s="22" t="s">
        <v>45</v>
      </c>
      <c r="B59" s="30" t="s">
        <v>27</v>
      </c>
      <c r="C59" s="30" t="s">
        <v>13</v>
      </c>
      <c r="D59" s="30">
        <v>3</v>
      </c>
      <c r="E59" s="25">
        <v>57</v>
      </c>
      <c r="F59" s="31" t="s">
        <v>109</v>
      </c>
      <c r="G59" s="31" t="s">
        <v>112</v>
      </c>
      <c r="H59" s="31" t="s">
        <v>117</v>
      </c>
      <c r="I59" s="31" t="s">
        <v>117</v>
      </c>
      <c r="J59" s="31" t="s">
        <v>117</v>
      </c>
      <c r="K59" s="31" t="s">
        <v>117</v>
      </c>
      <c r="L59" s="31" t="s">
        <v>117</v>
      </c>
      <c r="M59" s="31" t="s">
        <v>117</v>
      </c>
      <c r="N59" s="31" t="s">
        <v>117</v>
      </c>
      <c r="O59" s="31" t="s">
        <v>117</v>
      </c>
      <c r="P59" s="31" t="s">
        <v>117</v>
      </c>
      <c r="Q59" s="31" t="s">
        <v>117</v>
      </c>
      <c r="R59" s="31" t="s">
        <v>117</v>
      </c>
      <c r="S59" s="31" t="s">
        <v>117</v>
      </c>
      <c r="T59" s="31" t="s">
        <v>117</v>
      </c>
      <c r="U59" s="31" t="s">
        <v>117</v>
      </c>
      <c r="V59" s="28" t="e">
        <f t="array" aca="1" ref="V59" ca="1">_xludf.IFNA(INDEX('Route Table'!$A$3:$F$24,MATCH(CONCATENATE($B59,$C59),'Route Table'!$A$3:$A$24&amp;'Route Table'!$B$3:$B$24,0),3),"")</f>
        <v>#NAME?</v>
      </c>
      <c r="W59" s="29" t="e">
        <f t="array" aca="1" ref="W59" ca="1">_xludf.IFNA(INDEX('Route Table'!$A$3:$F$24,MATCH(CONCATENATE($B59,$C59),'Route Table'!$A$3:$A$24&amp;'Route Table'!$B$3:$B$24,0),4),"")</f>
        <v>#NAME?</v>
      </c>
      <c r="X59" s="29" t="e">
        <f t="array" aca="1" ref="X59" ca="1">_xludf.IFNA(INDEX('Route Table'!$A$3:$F$24,MATCH(CONCATENATE($B59,$C59),'Route Table'!$A$3:$A$24&amp;'Route Table'!$B$3:$B$24,0),5),"")</f>
        <v>#NAME?</v>
      </c>
      <c r="Y59" s="29" t="e">
        <f t="array" aca="1" ref="Y59" ca="1">_xludf.IFNA(INDEX('Route Table'!$A$3:$F$24,MATCH(CONCATENATE($B59,$C59),'Route Table'!$A$3:$A$24&amp;'Route Table'!$B$3:$B$24,0),6),"")</f>
        <v>#NAME?</v>
      </c>
    </row>
    <row r="60" spans="1:25" ht="13">
      <c r="A60" s="22" t="s">
        <v>45</v>
      </c>
      <c r="B60" s="30" t="s">
        <v>27</v>
      </c>
      <c r="C60" s="30" t="s">
        <v>13</v>
      </c>
      <c r="D60" s="30">
        <v>4</v>
      </c>
      <c r="E60" s="25">
        <v>58</v>
      </c>
      <c r="F60" s="31" t="s">
        <v>109</v>
      </c>
      <c r="G60" s="31" t="s">
        <v>118</v>
      </c>
      <c r="H60" s="31" t="s">
        <v>118</v>
      </c>
      <c r="I60" s="31" t="s">
        <v>118</v>
      </c>
      <c r="J60" s="32"/>
      <c r="K60" s="32"/>
      <c r="L60" s="32"/>
      <c r="M60" s="32"/>
      <c r="N60" s="32"/>
      <c r="O60" s="31" t="s">
        <v>114</v>
      </c>
      <c r="P60" s="31" t="s">
        <v>114</v>
      </c>
      <c r="Q60" s="31" t="s">
        <v>119</v>
      </c>
      <c r="R60" s="32"/>
      <c r="S60" s="32"/>
      <c r="T60" s="32"/>
      <c r="U60" s="31" t="s">
        <v>120</v>
      </c>
      <c r="V60" s="28" t="e">
        <f t="array" aca="1" ref="V60" ca="1">_xludf.IFNA(INDEX('Route Table'!$A$3:$F$24,MATCH(CONCATENATE($B60,$C60),'Route Table'!$A$3:$A$24&amp;'Route Table'!$B$3:$B$24,0),3),"")</f>
        <v>#NAME?</v>
      </c>
      <c r="W60" s="29" t="e">
        <f t="array" aca="1" ref="W60" ca="1">_xludf.IFNA(INDEX('Route Table'!$A$3:$F$24,MATCH(CONCATENATE($B60,$C60),'Route Table'!$A$3:$A$24&amp;'Route Table'!$B$3:$B$24,0),4),"")</f>
        <v>#NAME?</v>
      </c>
      <c r="X60" s="29" t="e">
        <f t="array" aca="1" ref="X60" ca="1">_xludf.IFNA(INDEX('Route Table'!$A$3:$F$24,MATCH(CONCATENATE($B60,$C60),'Route Table'!$A$3:$A$24&amp;'Route Table'!$B$3:$B$24,0),5),"")</f>
        <v>#NAME?</v>
      </c>
      <c r="Y60" s="29" t="e">
        <f t="array" aca="1" ref="Y60" ca="1">_xludf.IFNA(INDEX('Route Table'!$A$3:$F$24,MATCH(CONCATENATE($B60,$C60),'Route Table'!$A$3:$A$24&amp;'Route Table'!$B$3:$B$24,0),6),"")</f>
        <v>#NAME?</v>
      </c>
    </row>
    <row r="61" spans="1:25" ht="13">
      <c r="A61" s="22" t="s">
        <v>45</v>
      </c>
      <c r="B61" s="30" t="s">
        <v>27</v>
      </c>
      <c r="C61" s="30" t="s">
        <v>13</v>
      </c>
      <c r="D61" s="30">
        <v>1</v>
      </c>
      <c r="E61" s="25">
        <v>59</v>
      </c>
      <c r="F61" s="31" t="s">
        <v>109</v>
      </c>
      <c r="G61" s="32"/>
      <c r="H61" s="31" t="s">
        <v>100</v>
      </c>
      <c r="I61" s="31" t="s">
        <v>100</v>
      </c>
      <c r="J61" s="31" t="s">
        <v>100</v>
      </c>
      <c r="K61" s="31" t="s">
        <v>100</v>
      </c>
      <c r="L61" s="31" t="s">
        <v>100</v>
      </c>
      <c r="M61" s="31" t="s">
        <v>100</v>
      </c>
      <c r="N61" s="31" t="s">
        <v>100</v>
      </c>
      <c r="O61" s="31" t="s">
        <v>100</v>
      </c>
      <c r="P61" s="31" t="s">
        <v>100</v>
      </c>
      <c r="Q61" s="31" t="s">
        <v>100</v>
      </c>
      <c r="R61" s="32"/>
      <c r="S61" s="32"/>
      <c r="T61" s="31" t="s">
        <v>121</v>
      </c>
      <c r="U61" s="31" t="s">
        <v>122</v>
      </c>
      <c r="V61" s="28" t="e">
        <f t="array" aca="1" ref="V61" ca="1">_xludf.IFNA(INDEX('Route Table'!$A$3:$F$24,MATCH(CONCATENATE($B61,$C61),'Route Table'!$A$3:$A$24&amp;'Route Table'!$B$3:$B$24,0),3),"")</f>
        <v>#NAME?</v>
      </c>
      <c r="W61" s="29" t="e">
        <f t="array" aca="1" ref="W61" ca="1">_xludf.IFNA(INDEX('Route Table'!$A$3:$F$24,MATCH(CONCATENATE($B61,$C61),'Route Table'!$A$3:$A$24&amp;'Route Table'!$B$3:$B$24,0),4),"")</f>
        <v>#NAME?</v>
      </c>
      <c r="X61" s="29" t="e">
        <f t="array" aca="1" ref="X61" ca="1">_xludf.IFNA(INDEX('Route Table'!$A$3:$F$24,MATCH(CONCATENATE($B61,$C61),'Route Table'!$A$3:$A$24&amp;'Route Table'!$B$3:$B$24,0),5),"")</f>
        <v>#NAME?</v>
      </c>
      <c r="Y61" s="29" t="e">
        <f t="array" aca="1" ref="Y61" ca="1">_xludf.IFNA(INDEX('Route Table'!$A$3:$F$24,MATCH(CONCATENATE($B61,$C61),'Route Table'!$A$3:$A$24&amp;'Route Table'!$B$3:$B$24,0),6),"")</f>
        <v>#NAME?</v>
      </c>
    </row>
    <row r="62" spans="1:25" ht="13">
      <c r="A62" s="22" t="s">
        <v>45</v>
      </c>
      <c r="B62" s="30" t="s">
        <v>27</v>
      </c>
      <c r="C62" s="30" t="s">
        <v>13</v>
      </c>
      <c r="D62" s="30">
        <v>2</v>
      </c>
      <c r="E62" s="25">
        <v>60</v>
      </c>
      <c r="F62" s="31" t="s">
        <v>109</v>
      </c>
      <c r="G62" s="31" t="s">
        <v>123</v>
      </c>
      <c r="H62" s="31" t="s">
        <v>123</v>
      </c>
      <c r="I62" s="31" t="s">
        <v>123</v>
      </c>
      <c r="J62" s="32"/>
      <c r="K62" s="31" t="s">
        <v>124</v>
      </c>
      <c r="L62" s="31" t="s">
        <v>124</v>
      </c>
      <c r="M62" s="31" t="s">
        <v>124</v>
      </c>
      <c r="N62" s="31" t="s">
        <v>124</v>
      </c>
      <c r="O62" s="31" t="s">
        <v>124</v>
      </c>
      <c r="P62" s="32"/>
      <c r="Q62" s="31" t="s">
        <v>110</v>
      </c>
      <c r="R62" s="31">
        <v>155</v>
      </c>
      <c r="S62" s="32"/>
      <c r="T62" s="32"/>
      <c r="U62" s="32"/>
      <c r="V62" s="28" t="e">
        <f t="array" aca="1" ref="V62" ca="1">_xludf.IFNA(INDEX('Route Table'!$A$3:$F$24,MATCH(CONCATENATE($B62,$C62),'Route Table'!$A$3:$A$24&amp;'Route Table'!$B$3:$B$24,0),3),"")</f>
        <v>#NAME?</v>
      </c>
      <c r="W62" s="29" t="e">
        <f t="array" aca="1" ref="W62" ca="1">_xludf.IFNA(INDEX('Route Table'!$A$3:$F$24,MATCH(CONCATENATE($B62,$C62),'Route Table'!$A$3:$A$24&amp;'Route Table'!$B$3:$B$24,0),4),"")</f>
        <v>#NAME?</v>
      </c>
      <c r="X62" s="29" t="e">
        <f t="array" aca="1" ref="X62" ca="1">_xludf.IFNA(INDEX('Route Table'!$A$3:$F$24,MATCH(CONCATENATE($B62,$C62),'Route Table'!$A$3:$A$24&amp;'Route Table'!$B$3:$B$24,0),5),"")</f>
        <v>#NAME?</v>
      </c>
      <c r="Y62" s="29" t="e">
        <f t="array" aca="1" ref="Y62" ca="1">_xludf.IFNA(INDEX('Route Table'!$A$3:$F$24,MATCH(CONCATENATE($B62,$C62),'Route Table'!$A$3:$A$24&amp;'Route Table'!$B$3:$B$24,0),6),"")</f>
        <v>#NAME?</v>
      </c>
    </row>
    <row r="63" spans="1:25" ht="13">
      <c r="A63" s="22" t="s">
        <v>45</v>
      </c>
      <c r="B63" s="30" t="s">
        <v>27</v>
      </c>
      <c r="C63" s="30" t="s">
        <v>13</v>
      </c>
      <c r="D63" s="30">
        <v>3</v>
      </c>
      <c r="E63" s="25">
        <v>61</v>
      </c>
      <c r="F63" s="31" t="s">
        <v>109</v>
      </c>
      <c r="G63" s="31" t="s">
        <v>125</v>
      </c>
      <c r="H63" s="31" t="s">
        <v>125</v>
      </c>
      <c r="I63" s="32"/>
      <c r="J63" s="32"/>
      <c r="K63" s="32"/>
      <c r="L63" s="31" t="s">
        <v>126</v>
      </c>
      <c r="M63" s="31" t="s">
        <v>126</v>
      </c>
      <c r="N63" s="31" t="s">
        <v>126</v>
      </c>
      <c r="O63" s="31" t="s">
        <v>126</v>
      </c>
      <c r="P63" s="31" t="s">
        <v>126</v>
      </c>
      <c r="Q63" s="31" t="s">
        <v>126</v>
      </c>
      <c r="R63" s="32"/>
      <c r="S63" s="32"/>
      <c r="T63" s="32"/>
      <c r="U63" s="32"/>
      <c r="V63" s="28" t="e">
        <f t="array" aca="1" ref="V63" ca="1">_xludf.IFNA(INDEX('Route Table'!$A$3:$F$24,MATCH(CONCATENATE($B63,$C63),'Route Table'!$A$3:$A$24&amp;'Route Table'!$B$3:$B$24,0),3),"")</f>
        <v>#NAME?</v>
      </c>
      <c r="W63" s="29" t="e">
        <f t="array" aca="1" ref="W63" ca="1">_xludf.IFNA(INDEX('Route Table'!$A$3:$F$24,MATCH(CONCATENATE($B63,$C63),'Route Table'!$A$3:$A$24&amp;'Route Table'!$B$3:$B$24,0),4),"")</f>
        <v>#NAME?</v>
      </c>
      <c r="X63" s="29" t="e">
        <f t="array" aca="1" ref="X63" ca="1">_xludf.IFNA(INDEX('Route Table'!$A$3:$F$24,MATCH(CONCATENATE($B63,$C63),'Route Table'!$A$3:$A$24&amp;'Route Table'!$B$3:$B$24,0),5),"")</f>
        <v>#NAME?</v>
      </c>
      <c r="Y63" s="29" t="e">
        <f t="array" aca="1" ref="Y63" ca="1">_xludf.IFNA(INDEX('Route Table'!$A$3:$F$24,MATCH(CONCATENATE($B63,$C63),'Route Table'!$A$3:$A$24&amp;'Route Table'!$B$3:$B$24,0),6),"")</f>
        <v>#NAME?</v>
      </c>
    </row>
    <row r="64" spans="1:25" ht="13">
      <c r="A64" s="22" t="s">
        <v>45</v>
      </c>
      <c r="B64" s="23">
        <v>4</v>
      </c>
      <c r="C64" s="23" t="s">
        <v>13</v>
      </c>
      <c r="D64" s="23">
        <v>1</v>
      </c>
      <c r="E64" s="25">
        <v>62</v>
      </c>
      <c r="F64" s="26" t="s">
        <v>127</v>
      </c>
      <c r="G64" s="26">
        <v>810</v>
      </c>
      <c r="H64" s="27"/>
      <c r="I64" s="26" t="s">
        <v>128</v>
      </c>
      <c r="J64" s="27"/>
      <c r="K64" s="26" t="s">
        <v>129</v>
      </c>
      <c r="L64" s="27"/>
      <c r="M64" s="26" t="s">
        <v>130</v>
      </c>
      <c r="N64" s="27"/>
      <c r="O64" s="27"/>
      <c r="P64" s="27"/>
      <c r="Q64" s="26">
        <v>959</v>
      </c>
      <c r="R64" s="27"/>
      <c r="S64" s="26" t="s">
        <v>131</v>
      </c>
      <c r="T64" s="26" t="s">
        <v>131</v>
      </c>
      <c r="U64" s="26" t="s">
        <v>131</v>
      </c>
      <c r="V64" s="28" t="e">
        <f t="array" aca="1" ref="V64" ca="1">_xludf.IFNA(INDEX('Route Table'!$A$3:$F$24,MATCH(CONCATENATE($B64,$C64),'Route Table'!$A$3:$A$24&amp;'Route Table'!$B$3:$B$24,0),3),"")</f>
        <v>#NAME?</v>
      </c>
      <c r="W64" s="29" t="e">
        <f t="array" aca="1" ref="W64" ca="1">_xludf.IFNA(INDEX('Route Table'!$A$3:$F$24,MATCH(CONCATENATE($B64,$C64),'Route Table'!$A$3:$A$24&amp;'Route Table'!$B$3:$B$24,0),4),"")</f>
        <v>#NAME?</v>
      </c>
      <c r="X64" s="29" t="e">
        <f t="array" aca="1" ref="X64" ca="1">_xludf.IFNA(INDEX('Route Table'!$A$3:$F$24,MATCH(CONCATENATE($B64,$C64),'Route Table'!$A$3:$A$24&amp;'Route Table'!$B$3:$B$24,0),5),"")</f>
        <v>#NAME?</v>
      </c>
      <c r="Y64" s="29" t="e">
        <f t="array" aca="1" ref="Y64" ca="1">_xludf.IFNA(INDEX('Route Table'!$A$3:$F$24,MATCH(CONCATENATE($B64,$C64),'Route Table'!$A$3:$A$24&amp;'Route Table'!$B$3:$B$24,0),6),"")</f>
        <v>#NAME?</v>
      </c>
    </row>
    <row r="65" spans="1:25" ht="13">
      <c r="A65" s="22" t="s">
        <v>45</v>
      </c>
      <c r="B65" s="23">
        <v>4</v>
      </c>
      <c r="C65" s="23" t="s">
        <v>13</v>
      </c>
      <c r="D65" s="23">
        <v>2</v>
      </c>
      <c r="E65" s="25">
        <v>63</v>
      </c>
      <c r="F65" s="26" t="s">
        <v>127</v>
      </c>
      <c r="G65" s="26" t="s">
        <v>132</v>
      </c>
      <c r="H65" s="26" t="s">
        <v>133</v>
      </c>
      <c r="I65" s="26" t="s">
        <v>133</v>
      </c>
      <c r="J65" s="27"/>
      <c r="K65" s="26" t="s">
        <v>134</v>
      </c>
      <c r="L65" s="26" t="s">
        <v>135</v>
      </c>
      <c r="M65" s="26" t="s">
        <v>135</v>
      </c>
      <c r="N65" s="27"/>
      <c r="O65" s="26">
        <v>237</v>
      </c>
      <c r="P65" s="27"/>
      <c r="Q65" s="27"/>
      <c r="R65" s="27"/>
      <c r="S65" s="27"/>
      <c r="T65" s="26" t="s">
        <v>136</v>
      </c>
      <c r="U65" s="26">
        <v>444</v>
      </c>
      <c r="V65" s="28" t="e">
        <f t="array" aca="1" ref="V65" ca="1">_xludf.IFNA(INDEX('Route Table'!$A$3:$F$24,MATCH(CONCATENATE($B65,$C65),'Route Table'!$A$3:$A$24&amp;'Route Table'!$B$3:$B$24,0),3),"")</f>
        <v>#NAME?</v>
      </c>
      <c r="W65" s="29" t="e">
        <f t="array" aca="1" ref="W65" ca="1">_xludf.IFNA(INDEX('Route Table'!$A$3:$F$24,MATCH(CONCATENATE($B65,$C65),'Route Table'!$A$3:$A$24&amp;'Route Table'!$B$3:$B$24,0),4),"")</f>
        <v>#NAME?</v>
      </c>
      <c r="X65" s="29" t="e">
        <f t="array" aca="1" ref="X65" ca="1">_xludf.IFNA(INDEX('Route Table'!$A$3:$F$24,MATCH(CONCATENATE($B65,$C65),'Route Table'!$A$3:$A$24&amp;'Route Table'!$B$3:$B$24,0),5),"")</f>
        <v>#NAME?</v>
      </c>
      <c r="Y65" s="29" t="e">
        <f t="array" aca="1" ref="Y65" ca="1">_xludf.IFNA(INDEX('Route Table'!$A$3:$F$24,MATCH(CONCATENATE($B65,$C65),'Route Table'!$A$3:$A$24&amp;'Route Table'!$B$3:$B$24,0),6),"")</f>
        <v>#NAME?</v>
      </c>
    </row>
    <row r="66" spans="1:25" ht="13">
      <c r="A66" s="22" t="s">
        <v>45</v>
      </c>
      <c r="B66" s="23">
        <v>4</v>
      </c>
      <c r="C66" s="23" t="s">
        <v>13</v>
      </c>
      <c r="D66" s="23">
        <v>3</v>
      </c>
      <c r="E66" s="25">
        <v>64</v>
      </c>
      <c r="F66" s="26" t="s">
        <v>127</v>
      </c>
      <c r="G66" s="26" t="s">
        <v>137</v>
      </c>
      <c r="H66" s="26" t="s">
        <v>137</v>
      </c>
      <c r="I66" s="26" t="s">
        <v>137</v>
      </c>
      <c r="J66" s="26" t="s">
        <v>137</v>
      </c>
      <c r="K66" s="26" t="s">
        <v>137</v>
      </c>
      <c r="L66" s="26" t="s">
        <v>137</v>
      </c>
      <c r="M66" s="26" t="s">
        <v>138</v>
      </c>
      <c r="N66" s="26">
        <v>924</v>
      </c>
      <c r="O66" s="27"/>
      <c r="P66" s="26">
        <v>456</v>
      </c>
      <c r="Q66" s="27"/>
      <c r="R66" s="27"/>
      <c r="S66" s="26" t="s">
        <v>139</v>
      </c>
      <c r="T66" s="26" t="s">
        <v>139</v>
      </c>
      <c r="U66" s="26" t="s">
        <v>139</v>
      </c>
      <c r="V66" s="28" t="e">
        <f t="array" aca="1" ref="V66" ca="1">_xludf.IFNA(INDEX('Route Table'!$A$3:$F$24,MATCH(CONCATENATE($B66,$C66),'Route Table'!$A$3:$A$24&amp;'Route Table'!$B$3:$B$24,0),3),"")</f>
        <v>#NAME?</v>
      </c>
      <c r="W66" s="29" t="e">
        <f t="array" aca="1" ref="W66" ca="1">_xludf.IFNA(INDEX('Route Table'!$A$3:$F$24,MATCH(CONCATENATE($B66,$C66),'Route Table'!$A$3:$A$24&amp;'Route Table'!$B$3:$B$24,0),4),"")</f>
        <v>#NAME?</v>
      </c>
      <c r="X66" s="29" t="e">
        <f t="array" aca="1" ref="X66" ca="1">_xludf.IFNA(INDEX('Route Table'!$A$3:$F$24,MATCH(CONCATENATE($B66,$C66),'Route Table'!$A$3:$A$24&amp;'Route Table'!$B$3:$B$24,0),5),"")</f>
        <v>#NAME?</v>
      </c>
      <c r="Y66" s="29" t="e">
        <f t="array" aca="1" ref="Y66" ca="1">_xludf.IFNA(INDEX('Route Table'!$A$3:$F$24,MATCH(CONCATENATE($B66,$C66),'Route Table'!$A$3:$A$24&amp;'Route Table'!$B$3:$B$24,0),6),"")</f>
        <v>#NAME?</v>
      </c>
    </row>
    <row r="67" spans="1:25" ht="13">
      <c r="A67" s="22" t="s">
        <v>45</v>
      </c>
      <c r="B67" s="23">
        <v>4</v>
      </c>
      <c r="C67" s="23" t="s">
        <v>13</v>
      </c>
      <c r="D67" s="23">
        <v>4</v>
      </c>
      <c r="E67" s="25">
        <v>65</v>
      </c>
      <c r="F67" s="26" t="s">
        <v>127</v>
      </c>
      <c r="G67" s="26" t="s">
        <v>140</v>
      </c>
      <c r="H67" s="26" t="s">
        <v>140</v>
      </c>
      <c r="I67" s="26" t="s">
        <v>140</v>
      </c>
      <c r="J67" s="26" t="s">
        <v>140</v>
      </c>
      <c r="K67" s="26" t="s">
        <v>141</v>
      </c>
      <c r="L67" s="26" t="s">
        <v>142</v>
      </c>
      <c r="M67" s="26" t="s">
        <v>142</v>
      </c>
      <c r="N67" s="26" t="s">
        <v>143</v>
      </c>
      <c r="O67" s="26" t="s">
        <v>143</v>
      </c>
      <c r="P67" s="26" t="s">
        <v>144</v>
      </c>
      <c r="Q67" s="26" t="s">
        <v>145</v>
      </c>
      <c r="R67" s="27"/>
      <c r="S67" s="26" t="s">
        <v>146</v>
      </c>
      <c r="T67" s="26" t="s">
        <v>147</v>
      </c>
      <c r="U67" s="26" t="s">
        <v>147</v>
      </c>
      <c r="V67" s="28" t="e">
        <f t="array" aca="1" ref="V67" ca="1">_xludf.IFNA(INDEX('Route Table'!$A$3:$F$24,MATCH(CONCATENATE($B67,$C67),'Route Table'!$A$3:$A$24&amp;'Route Table'!$B$3:$B$24,0),3),"")</f>
        <v>#NAME?</v>
      </c>
      <c r="W67" s="29" t="e">
        <f t="array" aca="1" ref="W67" ca="1">_xludf.IFNA(INDEX('Route Table'!$A$3:$F$24,MATCH(CONCATENATE($B67,$C67),'Route Table'!$A$3:$A$24&amp;'Route Table'!$B$3:$B$24,0),4),"")</f>
        <v>#NAME?</v>
      </c>
      <c r="X67" s="29" t="e">
        <f t="array" aca="1" ref="X67" ca="1">_xludf.IFNA(INDEX('Route Table'!$A$3:$F$24,MATCH(CONCATENATE($B67,$C67),'Route Table'!$A$3:$A$24&amp;'Route Table'!$B$3:$B$24,0),5),"")</f>
        <v>#NAME?</v>
      </c>
      <c r="Y67" s="29" t="e">
        <f t="array" aca="1" ref="Y67" ca="1">_xludf.IFNA(INDEX('Route Table'!$A$3:$F$24,MATCH(CONCATENATE($B67,$C67),'Route Table'!$A$3:$A$24&amp;'Route Table'!$B$3:$B$24,0),6),"")</f>
        <v>#NAME?</v>
      </c>
    </row>
    <row r="68" spans="1:25" ht="13">
      <c r="A68" s="22" t="s">
        <v>45</v>
      </c>
      <c r="B68" s="30">
        <v>5</v>
      </c>
      <c r="C68" s="30" t="s">
        <v>13</v>
      </c>
      <c r="D68" s="30">
        <v>1</v>
      </c>
      <c r="E68" s="25">
        <v>66</v>
      </c>
      <c r="F68" s="31" t="s">
        <v>127</v>
      </c>
      <c r="G68" s="31">
        <v>441</v>
      </c>
      <c r="H68" s="31">
        <v>441</v>
      </c>
      <c r="I68" s="32"/>
      <c r="J68" s="32"/>
      <c r="K68" s="31">
        <v>374</v>
      </c>
      <c r="L68" s="31">
        <v>261</v>
      </c>
      <c r="M68" s="31">
        <v>261</v>
      </c>
      <c r="N68" s="31" t="s">
        <v>148</v>
      </c>
      <c r="O68" s="32"/>
      <c r="P68" s="32"/>
      <c r="Q68" s="32"/>
      <c r="R68" s="32"/>
      <c r="S68" s="31" t="s">
        <v>149</v>
      </c>
      <c r="T68" s="31" t="s">
        <v>149</v>
      </c>
      <c r="U68" s="31" t="s">
        <v>149</v>
      </c>
      <c r="V68" s="28" t="e">
        <f t="array" aca="1" ref="V68" ca="1">_xludf.IFNA(INDEX('Route Table'!$A$3:$F$24,MATCH(CONCATENATE($B68,$C68),'Route Table'!$A$3:$A$24&amp;'Route Table'!$B$3:$B$24,0),3),"")</f>
        <v>#NAME?</v>
      </c>
      <c r="W68" s="29" t="e">
        <f t="array" aca="1" ref="W68" ca="1">_xludf.IFNA(INDEX('Route Table'!$A$3:$F$24,MATCH(CONCATENATE($B68,$C68),'Route Table'!$A$3:$A$24&amp;'Route Table'!$B$3:$B$24,0),4),"")</f>
        <v>#NAME?</v>
      </c>
      <c r="X68" s="29" t="e">
        <f t="array" aca="1" ref="X68" ca="1">_xludf.IFNA(INDEX('Route Table'!$A$3:$F$24,MATCH(CONCATENATE($B68,$C68),'Route Table'!$A$3:$A$24&amp;'Route Table'!$B$3:$B$24,0),5),"")</f>
        <v>#NAME?</v>
      </c>
      <c r="Y68" s="29" t="e">
        <f t="array" aca="1" ref="Y68" ca="1">_xludf.IFNA(INDEX('Route Table'!$A$3:$F$24,MATCH(CONCATENATE($B68,$C68),'Route Table'!$A$3:$A$24&amp;'Route Table'!$B$3:$B$24,0),6),"")</f>
        <v>#NAME?</v>
      </c>
    </row>
    <row r="69" spans="1:25" ht="13">
      <c r="A69" s="22" t="s">
        <v>45</v>
      </c>
      <c r="B69" s="30">
        <v>5</v>
      </c>
      <c r="C69" s="30" t="s">
        <v>13</v>
      </c>
      <c r="D69" s="30">
        <v>2</v>
      </c>
      <c r="E69" s="25">
        <v>67</v>
      </c>
      <c r="F69" s="31" t="s">
        <v>127</v>
      </c>
      <c r="G69" s="31">
        <v>818</v>
      </c>
      <c r="H69" s="31">
        <v>818</v>
      </c>
      <c r="I69" s="32"/>
      <c r="J69" s="32"/>
      <c r="K69" s="32"/>
      <c r="L69" s="31" t="s">
        <v>150</v>
      </c>
      <c r="M69" s="31" t="s">
        <v>151</v>
      </c>
      <c r="N69" s="32"/>
      <c r="O69" s="31" t="s">
        <v>152</v>
      </c>
      <c r="P69" s="32"/>
      <c r="Q69" s="32"/>
      <c r="R69" s="31">
        <v>441</v>
      </c>
      <c r="S69" s="31">
        <v>441</v>
      </c>
      <c r="T69" s="31">
        <v>441</v>
      </c>
      <c r="U69" s="31">
        <v>441</v>
      </c>
      <c r="V69" s="28" t="e">
        <f t="array" aca="1" ref="V69" ca="1">_xludf.IFNA(INDEX('Route Table'!$A$3:$F$24,MATCH(CONCATENATE($B69,$C69),'Route Table'!$A$3:$A$24&amp;'Route Table'!$B$3:$B$24,0),3),"")</f>
        <v>#NAME?</v>
      </c>
      <c r="W69" s="29" t="e">
        <f t="array" aca="1" ref="W69" ca="1">_xludf.IFNA(INDEX('Route Table'!$A$3:$F$24,MATCH(CONCATENATE($B69,$C69),'Route Table'!$A$3:$A$24&amp;'Route Table'!$B$3:$B$24,0),4),"")</f>
        <v>#NAME?</v>
      </c>
      <c r="X69" s="29" t="e">
        <f t="array" aca="1" ref="X69" ca="1">_xludf.IFNA(INDEX('Route Table'!$A$3:$F$24,MATCH(CONCATENATE($B69,$C69),'Route Table'!$A$3:$A$24&amp;'Route Table'!$B$3:$B$24,0),5),"")</f>
        <v>#NAME?</v>
      </c>
      <c r="Y69" s="29" t="e">
        <f t="array" aca="1" ref="Y69" ca="1">_xludf.IFNA(INDEX('Route Table'!$A$3:$F$24,MATCH(CONCATENATE($B69,$C69),'Route Table'!$A$3:$A$24&amp;'Route Table'!$B$3:$B$24,0),6),"")</f>
        <v>#NAME?</v>
      </c>
    </row>
    <row r="70" spans="1:25" ht="13">
      <c r="A70" s="22" t="s">
        <v>45</v>
      </c>
      <c r="B70" s="30">
        <v>5</v>
      </c>
      <c r="C70" s="30" t="s">
        <v>13</v>
      </c>
      <c r="D70" s="30">
        <v>3</v>
      </c>
      <c r="E70" s="25">
        <v>68</v>
      </c>
      <c r="F70" s="31" t="s">
        <v>127</v>
      </c>
      <c r="G70" s="31" t="s">
        <v>83</v>
      </c>
      <c r="H70" s="31" t="s">
        <v>83</v>
      </c>
      <c r="I70" s="31" t="s">
        <v>83</v>
      </c>
      <c r="J70" s="31" t="s">
        <v>83</v>
      </c>
      <c r="K70" s="31" t="s">
        <v>83</v>
      </c>
      <c r="L70" s="31" t="s">
        <v>153</v>
      </c>
      <c r="M70" s="31" t="s">
        <v>154</v>
      </c>
      <c r="N70" s="31" t="s">
        <v>154</v>
      </c>
      <c r="O70" s="31" t="s">
        <v>154</v>
      </c>
      <c r="P70" s="31" t="s">
        <v>155</v>
      </c>
      <c r="Q70" s="31" t="s">
        <v>156</v>
      </c>
      <c r="R70" s="31" t="s">
        <v>156</v>
      </c>
      <c r="S70" s="31" t="s">
        <v>157</v>
      </c>
      <c r="T70" s="31" t="s">
        <v>157</v>
      </c>
      <c r="U70" s="31" t="s">
        <v>157</v>
      </c>
      <c r="V70" s="28" t="e">
        <f t="array" aca="1" ref="V70" ca="1">_xludf.IFNA(INDEX('Route Table'!$A$3:$F$24,MATCH(CONCATENATE($B70,$C70),'Route Table'!$A$3:$A$24&amp;'Route Table'!$B$3:$B$24,0),3),"")</f>
        <v>#NAME?</v>
      </c>
      <c r="W70" s="29" t="e">
        <f t="array" aca="1" ref="W70" ca="1">_xludf.IFNA(INDEX('Route Table'!$A$3:$F$24,MATCH(CONCATENATE($B70,$C70),'Route Table'!$A$3:$A$24&amp;'Route Table'!$B$3:$B$24,0),4),"")</f>
        <v>#NAME?</v>
      </c>
      <c r="X70" s="29" t="e">
        <f t="array" aca="1" ref="X70" ca="1">_xludf.IFNA(INDEX('Route Table'!$A$3:$F$24,MATCH(CONCATENATE($B70,$C70),'Route Table'!$A$3:$A$24&amp;'Route Table'!$B$3:$B$24,0),5),"")</f>
        <v>#NAME?</v>
      </c>
      <c r="Y70" s="29" t="e">
        <f t="array" aca="1" ref="Y70" ca="1">_xludf.IFNA(INDEX('Route Table'!$A$3:$F$24,MATCH(CONCATENATE($B70,$C70),'Route Table'!$A$3:$A$24&amp;'Route Table'!$B$3:$B$24,0),6),"")</f>
        <v>#NAME?</v>
      </c>
    </row>
    <row r="71" spans="1:25" ht="13">
      <c r="A71" s="22" t="s">
        <v>45</v>
      </c>
      <c r="B71" s="30">
        <v>5</v>
      </c>
      <c r="C71" s="30" t="s">
        <v>13</v>
      </c>
      <c r="D71" s="30">
        <v>4</v>
      </c>
      <c r="E71" s="25">
        <v>69</v>
      </c>
      <c r="F71" s="31" t="s">
        <v>127</v>
      </c>
      <c r="G71" s="31" t="s">
        <v>158</v>
      </c>
      <c r="H71" s="31" t="s">
        <v>158</v>
      </c>
      <c r="I71" s="32"/>
      <c r="J71" s="32"/>
      <c r="K71" s="31" t="s">
        <v>159</v>
      </c>
      <c r="L71" s="31" t="s">
        <v>159</v>
      </c>
      <c r="M71" s="32"/>
      <c r="N71" s="31" t="s">
        <v>160</v>
      </c>
      <c r="O71" s="31" t="s">
        <v>161</v>
      </c>
      <c r="P71" s="31" t="s">
        <v>154</v>
      </c>
      <c r="Q71" s="32"/>
      <c r="R71" s="32"/>
      <c r="S71" s="31">
        <v>665</v>
      </c>
      <c r="T71" s="31">
        <v>492</v>
      </c>
      <c r="U71" s="31" t="s">
        <v>162</v>
      </c>
      <c r="V71" s="28" t="e">
        <f t="array" aca="1" ref="V71" ca="1">_xludf.IFNA(INDEX('Route Table'!$A$3:$F$24,MATCH(CONCATENATE($B71,$C71),'Route Table'!$A$3:$A$24&amp;'Route Table'!$B$3:$B$24,0),3),"")</f>
        <v>#NAME?</v>
      </c>
      <c r="W71" s="29" t="e">
        <f t="array" aca="1" ref="W71" ca="1">_xludf.IFNA(INDEX('Route Table'!$A$3:$F$24,MATCH(CONCATENATE($B71,$C71),'Route Table'!$A$3:$A$24&amp;'Route Table'!$B$3:$B$24,0),4),"")</f>
        <v>#NAME?</v>
      </c>
      <c r="X71" s="29" t="e">
        <f t="array" aca="1" ref="X71" ca="1">_xludf.IFNA(INDEX('Route Table'!$A$3:$F$24,MATCH(CONCATENATE($B71,$C71),'Route Table'!$A$3:$A$24&amp;'Route Table'!$B$3:$B$24,0),5),"")</f>
        <v>#NAME?</v>
      </c>
      <c r="Y71" s="29" t="e">
        <f t="array" aca="1" ref="Y71" ca="1">_xludf.IFNA(INDEX('Route Table'!$A$3:$F$24,MATCH(CONCATENATE($B71,$C71),'Route Table'!$A$3:$A$24&amp;'Route Table'!$B$3:$B$24,0),6),"")</f>
        <v>#NAME?</v>
      </c>
    </row>
    <row r="72" spans="1:25" ht="13">
      <c r="A72" s="22" t="s">
        <v>45</v>
      </c>
      <c r="B72" s="23">
        <v>6</v>
      </c>
      <c r="C72" s="23" t="s">
        <v>13</v>
      </c>
      <c r="D72" s="23">
        <v>1</v>
      </c>
      <c r="E72" s="25">
        <v>70</v>
      </c>
      <c r="F72" s="26" t="s">
        <v>109</v>
      </c>
      <c r="G72" s="26">
        <v>707</v>
      </c>
      <c r="H72" s="26">
        <v>707</v>
      </c>
      <c r="I72" s="26">
        <v>707</v>
      </c>
      <c r="J72" s="26">
        <v>707</v>
      </c>
      <c r="K72" s="26">
        <v>707</v>
      </c>
      <c r="L72" s="26">
        <v>707</v>
      </c>
      <c r="M72" s="26">
        <v>707</v>
      </c>
      <c r="N72" s="26">
        <v>707</v>
      </c>
      <c r="O72" s="27"/>
      <c r="P72" s="26" t="s">
        <v>83</v>
      </c>
      <c r="Q72" s="26" t="s">
        <v>83</v>
      </c>
      <c r="R72" s="26" t="s">
        <v>83</v>
      </c>
      <c r="S72" s="26" t="s">
        <v>83</v>
      </c>
      <c r="T72" s="26" t="s">
        <v>83</v>
      </c>
      <c r="U72" s="26" t="s">
        <v>83</v>
      </c>
      <c r="V72" s="28" t="e">
        <f t="array" aca="1" ref="V72" ca="1">_xludf.IFNA(INDEX('Route Table'!$A$3:$F$24,MATCH(CONCATENATE($B72,$C72),'Route Table'!$A$3:$A$24&amp;'Route Table'!$B$3:$B$24,0),3),"")</f>
        <v>#NAME?</v>
      </c>
      <c r="W72" s="29" t="e">
        <f t="array" aca="1" ref="W72" ca="1">_xludf.IFNA(INDEX('Route Table'!$A$3:$F$24,MATCH(CONCATENATE($B72,$C72),'Route Table'!$A$3:$A$24&amp;'Route Table'!$B$3:$B$24,0),4),"")</f>
        <v>#NAME?</v>
      </c>
      <c r="X72" s="29" t="e">
        <f t="array" aca="1" ref="X72" ca="1">_xludf.IFNA(INDEX('Route Table'!$A$3:$F$24,MATCH(CONCATENATE($B72,$C72),'Route Table'!$A$3:$A$24&amp;'Route Table'!$B$3:$B$24,0),5),"")</f>
        <v>#NAME?</v>
      </c>
      <c r="Y72" s="29" t="e">
        <f t="array" aca="1" ref="Y72" ca="1">_xludf.IFNA(INDEX('Route Table'!$A$3:$F$24,MATCH(CONCATENATE($B72,$C72),'Route Table'!$A$3:$A$24&amp;'Route Table'!$B$3:$B$24,0),6),"")</f>
        <v>#NAME?</v>
      </c>
    </row>
    <row r="73" spans="1:25" ht="13">
      <c r="A73" s="22" t="s">
        <v>45</v>
      </c>
      <c r="B73" s="23">
        <v>6</v>
      </c>
      <c r="C73" s="23" t="s">
        <v>13</v>
      </c>
      <c r="D73" s="23">
        <v>2</v>
      </c>
      <c r="E73" s="25">
        <v>71</v>
      </c>
      <c r="F73" s="26" t="s">
        <v>109</v>
      </c>
      <c r="G73" s="26" t="s">
        <v>163</v>
      </c>
      <c r="H73" s="26" t="s">
        <v>164</v>
      </c>
      <c r="I73" s="26" t="s">
        <v>165</v>
      </c>
      <c r="J73" s="26" t="s">
        <v>166</v>
      </c>
      <c r="K73" s="26" t="s">
        <v>167</v>
      </c>
      <c r="L73" s="26" t="s">
        <v>168</v>
      </c>
      <c r="M73" s="26" t="s">
        <v>169</v>
      </c>
      <c r="N73" s="26" t="s">
        <v>170</v>
      </c>
      <c r="O73" s="26" t="s">
        <v>171</v>
      </c>
      <c r="P73" s="26" t="s">
        <v>172</v>
      </c>
      <c r="Q73" s="26" t="s">
        <v>173</v>
      </c>
      <c r="R73" s="26" t="s">
        <v>174</v>
      </c>
      <c r="S73" s="26" t="s">
        <v>175</v>
      </c>
      <c r="T73" s="26" t="s">
        <v>176</v>
      </c>
      <c r="U73" s="26" t="s">
        <v>177</v>
      </c>
      <c r="V73" s="28" t="e">
        <f t="array" aca="1" ref="V73" ca="1">_xludf.IFNA(INDEX('Route Table'!$A$3:$F$24,MATCH(CONCATENATE($B73,$C73),'Route Table'!$A$3:$A$24&amp;'Route Table'!$B$3:$B$24,0),3),"")</f>
        <v>#NAME?</v>
      </c>
      <c r="W73" s="29" t="e">
        <f t="array" aca="1" ref="W73" ca="1">_xludf.IFNA(INDEX('Route Table'!$A$3:$F$24,MATCH(CONCATENATE($B73,$C73),'Route Table'!$A$3:$A$24&amp;'Route Table'!$B$3:$B$24,0),4),"")</f>
        <v>#NAME?</v>
      </c>
      <c r="X73" s="29" t="e">
        <f t="array" aca="1" ref="X73" ca="1">_xludf.IFNA(INDEX('Route Table'!$A$3:$F$24,MATCH(CONCATENATE($B73,$C73),'Route Table'!$A$3:$A$24&amp;'Route Table'!$B$3:$B$24,0),5),"")</f>
        <v>#NAME?</v>
      </c>
      <c r="Y73" s="29" t="e">
        <f t="array" aca="1" ref="Y73" ca="1">_xludf.IFNA(INDEX('Route Table'!$A$3:$F$24,MATCH(CONCATENATE($B73,$C73),'Route Table'!$A$3:$A$24&amp;'Route Table'!$B$3:$B$24,0),6),"")</f>
        <v>#NAME?</v>
      </c>
    </row>
    <row r="74" spans="1:25" ht="13">
      <c r="A74" s="22" t="s">
        <v>45</v>
      </c>
      <c r="B74" s="23">
        <v>6</v>
      </c>
      <c r="C74" s="23" t="s">
        <v>13</v>
      </c>
      <c r="D74" s="23">
        <v>3</v>
      </c>
      <c r="E74" s="25">
        <v>72</v>
      </c>
      <c r="F74" s="26" t="s">
        <v>109</v>
      </c>
      <c r="G74" s="26" t="s">
        <v>178</v>
      </c>
      <c r="H74" s="26" t="s">
        <v>178</v>
      </c>
      <c r="I74" s="26" t="s">
        <v>179</v>
      </c>
      <c r="J74" s="26" t="s">
        <v>179</v>
      </c>
      <c r="K74" s="26" t="s">
        <v>179</v>
      </c>
      <c r="L74" s="26" t="s">
        <v>179</v>
      </c>
      <c r="M74" s="26" t="s">
        <v>179</v>
      </c>
      <c r="N74" s="26" t="s">
        <v>179</v>
      </c>
      <c r="O74" s="26" t="s">
        <v>179</v>
      </c>
      <c r="P74" s="26" t="s">
        <v>179</v>
      </c>
      <c r="Q74" s="26" t="s">
        <v>179</v>
      </c>
      <c r="R74" s="26" t="s">
        <v>179</v>
      </c>
      <c r="S74" s="26" t="s">
        <v>180</v>
      </c>
      <c r="T74" s="26" t="s">
        <v>180</v>
      </c>
      <c r="U74" s="26" t="s">
        <v>180</v>
      </c>
      <c r="V74" s="28" t="e">
        <f t="array" aca="1" ref="V74" ca="1">_xludf.IFNA(INDEX('Route Table'!$A$3:$F$24,MATCH(CONCATENATE($B74,$C74),'Route Table'!$A$3:$A$24&amp;'Route Table'!$B$3:$B$24,0),3),"")</f>
        <v>#NAME?</v>
      </c>
      <c r="W74" s="29" t="e">
        <f t="array" aca="1" ref="W74" ca="1">_xludf.IFNA(INDEX('Route Table'!$A$3:$F$24,MATCH(CONCATENATE($B74,$C74),'Route Table'!$A$3:$A$24&amp;'Route Table'!$B$3:$B$24,0),4),"")</f>
        <v>#NAME?</v>
      </c>
      <c r="X74" s="29" t="e">
        <f t="array" aca="1" ref="X74" ca="1">_xludf.IFNA(INDEX('Route Table'!$A$3:$F$24,MATCH(CONCATENATE($B74,$C74),'Route Table'!$A$3:$A$24&amp;'Route Table'!$B$3:$B$24,0),5),"")</f>
        <v>#NAME?</v>
      </c>
      <c r="Y74" s="29" t="e">
        <f t="array" aca="1" ref="Y74" ca="1">_xludf.IFNA(INDEX('Route Table'!$A$3:$F$24,MATCH(CONCATENATE($B74,$C74),'Route Table'!$A$3:$A$24&amp;'Route Table'!$B$3:$B$24,0),6),"")</f>
        <v>#NAME?</v>
      </c>
    </row>
    <row r="75" spans="1:25" ht="13">
      <c r="A75" s="22" t="s">
        <v>45</v>
      </c>
      <c r="B75" s="23">
        <v>6</v>
      </c>
      <c r="C75" s="23" t="s">
        <v>13</v>
      </c>
      <c r="D75" s="23">
        <v>4</v>
      </c>
      <c r="E75" s="25">
        <v>73</v>
      </c>
      <c r="F75" s="26" t="s">
        <v>109</v>
      </c>
      <c r="G75" s="27"/>
      <c r="H75" s="27"/>
      <c r="I75" s="27"/>
      <c r="J75" s="27"/>
      <c r="K75" s="27"/>
      <c r="L75" s="27"/>
      <c r="M75" s="27"/>
      <c r="N75" s="27"/>
      <c r="O75" s="27"/>
      <c r="P75" s="26" t="s">
        <v>178</v>
      </c>
      <c r="Q75" s="26" t="s">
        <v>178</v>
      </c>
      <c r="R75" s="26" t="s">
        <v>178</v>
      </c>
      <c r="S75" s="26" t="s">
        <v>178</v>
      </c>
      <c r="T75" s="26" t="s">
        <v>178</v>
      </c>
      <c r="U75" s="26" t="s">
        <v>178</v>
      </c>
      <c r="V75" s="28" t="e">
        <f t="array" aca="1" ref="V75" ca="1">_xludf.IFNA(INDEX('Route Table'!$A$3:$F$24,MATCH(CONCATENATE($B75,$C75),'Route Table'!$A$3:$A$24&amp;'Route Table'!$B$3:$B$24,0),3),"")</f>
        <v>#NAME?</v>
      </c>
      <c r="W75" s="29" t="e">
        <f t="array" aca="1" ref="W75" ca="1">_xludf.IFNA(INDEX('Route Table'!$A$3:$F$24,MATCH(CONCATENATE($B75,$C75),'Route Table'!$A$3:$A$24&amp;'Route Table'!$B$3:$B$24,0),4),"")</f>
        <v>#NAME?</v>
      </c>
      <c r="X75" s="29" t="e">
        <f t="array" aca="1" ref="X75" ca="1">_xludf.IFNA(INDEX('Route Table'!$A$3:$F$24,MATCH(CONCATENATE($B75,$C75),'Route Table'!$A$3:$A$24&amp;'Route Table'!$B$3:$B$24,0),5),"")</f>
        <v>#NAME?</v>
      </c>
      <c r="Y75" s="29" t="e">
        <f t="array" aca="1" ref="Y75" ca="1">_xludf.IFNA(INDEX('Route Table'!$A$3:$F$24,MATCH(CONCATENATE($B75,$C75),'Route Table'!$A$3:$A$24&amp;'Route Table'!$B$3:$B$24,0),6),"")</f>
        <v>#NAME?</v>
      </c>
    </row>
    <row r="76" spans="1:25" ht="13">
      <c r="A76" s="22" t="s">
        <v>45</v>
      </c>
      <c r="B76" s="23">
        <v>6</v>
      </c>
      <c r="C76" s="23" t="s">
        <v>13</v>
      </c>
      <c r="D76" s="23">
        <v>1</v>
      </c>
      <c r="E76" s="25">
        <v>74</v>
      </c>
      <c r="F76" s="26" t="s">
        <v>109</v>
      </c>
      <c r="G76" s="26">
        <v>994</v>
      </c>
      <c r="H76" s="26">
        <v>994</v>
      </c>
      <c r="I76" s="27"/>
      <c r="J76" s="27"/>
      <c r="K76" s="27"/>
      <c r="L76" s="26">
        <v>587</v>
      </c>
      <c r="M76" s="26" t="s">
        <v>181</v>
      </c>
      <c r="N76" s="27"/>
      <c r="O76" s="27"/>
      <c r="P76" s="27"/>
      <c r="Q76" s="27"/>
      <c r="R76" s="26" t="s">
        <v>182</v>
      </c>
      <c r="S76" s="27"/>
      <c r="T76" s="26">
        <v>387</v>
      </c>
      <c r="U76" s="26">
        <v>387</v>
      </c>
      <c r="V76" s="28" t="e">
        <f t="array" aca="1" ref="V76" ca="1">_xludf.IFNA(INDEX('Route Table'!$A$3:$F$24,MATCH(CONCATENATE($B76,$C76),'Route Table'!$A$3:$A$24&amp;'Route Table'!$B$3:$B$24,0),3),"")</f>
        <v>#NAME?</v>
      </c>
      <c r="W76" s="29" t="e">
        <f t="array" aca="1" ref="W76" ca="1">_xludf.IFNA(INDEX('Route Table'!$A$3:$F$24,MATCH(CONCATENATE($B76,$C76),'Route Table'!$A$3:$A$24&amp;'Route Table'!$B$3:$B$24,0),4),"")</f>
        <v>#NAME?</v>
      </c>
      <c r="X76" s="29" t="e">
        <f t="array" aca="1" ref="X76" ca="1">_xludf.IFNA(INDEX('Route Table'!$A$3:$F$24,MATCH(CONCATENATE($B76,$C76),'Route Table'!$A$3:$A$24&amp;'Route Table'!$B$3:$B$24,0),5),"")</f>
        <v>#NAME?</v>
      </c>
      <c r="Y76" s="29" t="e">
        <f t="array" aca="1" ref="Y76" ca="1">_xludf.IFNA(INDEX('Route Table'!$A$3:$F$24,MATCH(CONCATENATE($B76,$C76),'Route Table'!$A$3:$A$24&amp;'Route Table'!$B$3:$B$24,0),6),"")</f>
        <v>#NAME?</v>
      </c>
    </row>
    <row r="77" spans="1:25" ht="13">
      <c r="A77" s="22" t="s">
        <v>45</v>
      </c>
      <c r="B77" s="23">
        <v>6</v>
      </c>
      <c r="C77" s="23" t="s">
        <v>13</v>
      </c>
      <c r="D77" s="23">
        <v>2</v>
      </c>
      <c r="E77" s="25">
        <v>75</v>
      </c>
      <c r="F77" s="26" t="s">
        <v>109</v>
      </c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8" t="e">
        <f t="array" aca="1" ref="V77" ca="1">_xludf.IFNA(INDEX('Route Table'!$A$3:$F$24,MATCH(CONCATENATE($B77,$C77),'Route Table'!$A$3:$A$24&amp;'Route Table'!$B$3:$B$24,0),3),"")</f>
        <v>#NAME?</v>
      </c>
      <c r="W77" s="29" t="e">
        <f t="array" aca="1" ref="W77" ca="1">_xludf.IFNA(INDEX('Route Table'!$A$3:$F$24,MATCH(CONCATENATE($B77,$C77),'Route Table'!$A$3:$A$24&amp;'Route Table'!$B$3:$B$24,0),4),"")</f>
        <v>#NAME?</v>
      </c>
      <c r="X77" s="29" t="e">
        <f t="array" aca="1" ref="X77" ca="1">_xludf.IFNA(INDEX('Route Table'!$A$3:$F$24,MATCH(CONCATENATE($B77,$C77),'Route Table'!$A$3:$A$24&amp;'Route Table'!$B$3:$B$24,0),5),"")</f>
        <v>#NAME?</v>
      </c>
      <c r="Y77" s="29" t="e">
        <f t="array" aca="1" ref="Y77" ca="1">_xludf.IFNA(INDEX('Route Table'!$A$3:$F$24,MATCH(CONCATENATE($B77,$C77),'Route Table'!$A$3:$A$24&amp;'Route Table'!$B$3:$B$24,0),6),"")</f>
        <v>#NAME?</v>
      </c>
    </row>
    <row r="78" spans="1:25" ht="13">
      <c r="A78" s="22" t="s">
        <v>45</v>
      </c>
      <c r="B78" s="23">
        <v>6</v>
      </c>
      <c r="C78" s="23" t="s">
        <v>13</v>
      </c>
      <c r="D78" s="23">
        <v>1</v>
      </c>
      <c r="E78" s="25">
        <v>76</v>
      </c>
      <c r="F78" s="26" t="s">
        <v>109</v>
      </c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8" t="e">
        <f t="array" aca="1" ref="V78" ca="1">_xludf.IFNA(INDEX('Route Table'!$A$3:$F$24,MATCH(CONCATENATE($B78,$C78),'Route Table'!$A$3:$A$24&amp;'Route Table'!$B$3:$B$24,0),3),"")</f>
        <v>#NAME?</v>
      </c>
      <c r="W78" s="29" t="e">
        <f t="array" aca="1" ref="W78" ca="1">_xludf.IFNA(INDEX('Route Table'!$A$3:$F$24,MATCH(CONCATENATE($B78,$C78),'Route Table'!$A$3:$A$24&amp;'Route Table'!$B$3:$B$24,0),4),"")</f>
        <v>#NAME?</v>
      </c>
      <c r="X78" s="29" t="e">
        <f t="array" aca="1" ref="X78" ca="1">_xludf.IFNA(INDEX('Route Table'!$A$3:$F$24,MATCH(CONCATENATE($B78,$C78),'Route Table'!$A$3:$A$24&amp;'Route Table'!$B$3:$B$24,0),5),"")</f>
        <v>#NAME?</v>
      </c>
      <c r="Y78" s="29" t="e">
        <f t="array" aca="1" ref="Y78" ca="1">_xludf.IFNA(INDEX('Route Table'!$A$3:$F$24,MATCH(CONCATENATE($B78,$C78),'Route Table'!$A$3:$A$24&amp;'Route Table'!$B$3:$B$24,0),6),"")</f>
        <v>#NAME?</v>
      </c>
    </row>
    <row r="79" spans="1:25" ht="13">
      <c r="A79" s="22" t="s">
        <v>45</v>
      </c>
      <c r="B79" s="30">
        <v>7</v>
      </c>
      <c r="C79" s="30" t="s">
        <v>13</v>
      </c>
      <c r="D79" s="30">
        <v>1</v>
      </c>
      <c r="E79" s="25">
        <v>77</v>
      </c>
      <c r="F79" s="31" t="s">
        <v>109</v>
      </c>
      <c r="G79" s="31" t="s">
        <v>183</v>
      </c>
      <c r="H79" s="31" t="s">
        <v>183</v>
      </c>
      <c r="I79" s="31" t="s">
        <v>183</v>
      </c>
      <c r="J79" s="31" t="s">
        <v>184</v>
      </c>
      <c r="K79" s="31" t="s">
        <v>184</v>
      </c>
      <c r="L79" s="31" t="s">
        <v>184</v>
      </c>
      <c r="M79" s="31" t="s">
        <v>184</v>
      </c>
      <c r="N79" s="31" t="s">
        <v>184</v>
      </c>
      <c r="O79" s="31" t="s">
        <v>184</v>
      </c>
      <c r="P79" s="31" t="s">
        <v>184</v>
      </c>
      <c r="Q79" s="31" t="s">
        <v>184</v>
      </c>
      <c r="R79" s="31" t="s">
        <v>184</v>
      </c>
      <c r="S79" s="31" t="s">
        <v>185</v>
      </c>
      <c r="T79" s="31" t="s">
        <v>185</v>
      </c>
      <c r="U79" s="31" t="s">
        <v>185</v>
      </c>
      <c r="V79" s="28" t="e">
        <f t="array" aca="1" ref="V79" ca="1">_xludf.IFNA(INDEX('Route Table'!$A$3:$F$24,MATCH(CONCATENATE($B79,$C79),'Route Table'!$A$3:$A$24&amp;'Route Table'!$B$3:$B$24,0),3),"")</f>
        <v>#NAME?</v>
      </c>
      <c r="W79" s="29" t="e">
        <f t="array" aca="1" ref="W79" ca="1">_xludf.IFNA(INDEX('Route Table'!$A$3:$F$24,MATCH(CONCATENATE($B79,$C79),'Route Table'!$A$3:$A$24&amp;'Route Table'!$B$3:$B$24,0),4),"")</f>
        <v>#NAME?</v>
      </c>
      <c r="X79" s="29" t="e">
        <f t="array" aca="1" ref="X79" ca="1">_xludf.IFNA(INDEX('Route Table'!$A$3:$F$24,MATCH(CONCATENATE($B79,$C79),'Route Table'!$A$3:$A$24&amp;'Route Table'!$B$3:$B$24,0),5),"")</f>
        <v>#NAME?</v>
      </c>
      <c r="Y79" s="29" t="e">
        <f t="array" aca="1" ref="Y79" ca="1">_xludf.IFNA(INDEX('Route Table'!$A$3:$F$24,MATCH(CONCATENATE($B79,$C79),'Route Table'!$A$3:$A$24&amp;'Route Table'!$B$3:$B$24,0),6),"")</f>
        <v>#NAME?</v>
      </c>
    </row>
    <row r="80" spans="1:25" ht="13">
      <c r="A80" s="22" t="s">
        <v>45</v>
      </c>
      <c r="B80" s="30">
        <v>7</v>
      </c>
      <c r="C80" s="30" t="s">
        <v>13</v>
      </c>
      <c r="D80" s="30">
        <v>2</v>
      </c>
      <c r="E80" s="25">
        <v>78</v>
      </c>
      <c r="F80" s="31" t="s">
        <v>109</v>
      </c>
      <c r="G80" s="31" t="s">
        <v>186</v>
      </c>
      <c r="H80" s="31" t="s">
        <v>186</v>
      </c>
      <c r="I80" s="31" t="s">
        <v>186</v>
      </c>
      <c r="J80" s="31" t="s">
        <v>186</v>
      </c>
      <c r="K80" s="31" t="s">
        <v>186</v>
      </c>
      <c r="L80" s="31" t="s">
        <v>186</v>
      </c>
      <c r="M80" s="31" t="s">
        <v>186</v>
      </c>
      <c r="N80" s="31" t="s">
        <v>186</v>
      </c>
      <c r="O80" s="31" t="s">
        <v>186</v>
      </c>
      <c r="P80" s="31" t="s">
        <v>186</v>
      </c>
      <c r="Q80" s="31" t="s">
        <v>186</v>
      </c>
      <c r="R80" s="31" t="s">
        <v>186</v>
      </c>
      <c r="S80" s="31" t="s">
        <v>186</v>
      </c>
      <c r="T80" s="31" t="s">
        <v>186</v>
      </c>
      <c r="U80" s="31" t="s">
        <v>186</v>
      </c>
      <c r="V80" s="28" t="e">
        <f t="array" aca="1" ref="V80" ca="1">_xludf.IFNA(INDEX('Route Table'!$A$3:$F$24,MATCH(CONCATENATE($B80,$C80),'Route Table'!$A$3:$A$24&amp;'Route Table'!$B$3:$B$24,0),3),"")</f>
        <v>#NAME?</v>
      </c>
      <c r="W80" s="29" t="e">
        <f t="array" aca="1" ref="W80" ca="1">_xludf.IFNA(INDEX('Route Table'!$A$3:$F$24,MATCH(CONCATENATE($B80,$C80),'Route Table'!$A$3:$A$24&amp;'Route Table'!$B$3:$B$24,0),4),"")</f>
        <v>#NAME?</v>
      </c>
      <c r="X80" s="29" t="e">
        <f t="array" aca="1" ref="X80" ca="1">_xludf.IFNA(INDEX('Route Table'!$A$3:$F$24,MATCH(CONCATENATE($B80,$C80),'Route Table'!$A$3:$A$24&amp;'Route Table'!$B$3:$B$24,0),5),"")</f>
        <v>#NAME?</v>
      </c>
      <c r="Y80" s="29" t="e">
        <f t="array" aca="1" ref="Y80" ca="1">_xludf.IFNA(INDEX('Route Table'!$A$3:$F$24,MATCH(CONCATENATE($B80,$C80),'Route Table'!$A$3:$A$24&amp;'Route Table'!$B$3:$B$24,0),6),"")</f>
        <v>#NAME?</v>
      </c>
    </row>
    <row r="81" spans="1:25" ht="13">
      <c r="A81" s="22" t="s">
        <v>45</v>
      </c>
      <c r="B81" s="30">
        <v>7</v>
      </c>
      <c r="C81" s="30" t="s">
        <v>13</v>
      </c>
      <c r="D81" s="30">
        <v>1</v>
      </c>
      <c r="E81" s="25">
        <v>79</v>
      </c>
      <c r="F81" s="31" t="s">
        <v>109</v>
      </c>
      <c r="G81" s="31">
        <v>585</v>
      </c>
      <c r="H81" s="31">
        <v>585</v>
      </c>
      <c r="I81" s="31">
        <v>585</v>
      </c>
      <c r="J81" s="31">
        <v>585</v>
      </c>
      <c r="K81" s="31">
        <v>673</v>
      </c>
      <c r="L81" s="31" t="s">
        <v>187</v>
      </c>
      <c r="M81" s="31" t="s">
        <v>187</v>
      </c>
      <c r="N81" s="31" t="s">
        <v>187</v>
      </c>
      <c r="O81" s="31" t="s">
        <v>187</v>
      </c>
      <c r="P81" s="31" t="s">
        <v>187</v>
      </c>
      <c r="Q81" s="31" t="s">
        <v>187</v>
      </c>
      <c r="R81" s="31" t="s">
        <v>187</v>
      </c>
      <c r="S81" s="31" t="s">
        <v>188</v>
      </c>
      <c r="T81" s="31" t="s">
        <v>189</v>
      </c>
      <c r="U81" s="31" t="s">
        <v>189</v>
      </c>
      <c r="V81" s="28" t="e">
        <f t="array" aca="1" ref="V81" ca="1">_xludf.IFNA(INDEX('Route Table'!$A$3:$F$24,MATCH(CONCATENATE($B81,$C81),'Route Table'!$A$3:$A$24&amp;'Route Table'!$B$3:$B$24,0),3),"")</f>
        <v>#NAME?</v>
      </c>
      <c r="W81" s="29" t="e">
        <f t="array" aca="1" ref="W81" ca="1">_xludf.IFNA(INDEX('Route Table'!$A$3:$F$24,MATCH(CONCATENATE($B81,$C81),'Route Table'!$A$3:$A$24&amp;'Route Table'!$B$3:$B$24,0),4),"")</f>
        <v>#NAME?</v>
      </c>
      <c r="X81" s="29" t="e">
        <f t="array" aca="1" ref="X81" ca="1">_xludf.IFNA(INDEX('Route Table'!$A$3:$F$24,MATCH(CONCATENATE($B81,$C81),'Route Table'!$A$3:$A$24&amp;'Route Table'!$B$3:$B$24,0),5),"")</f>
        <v>#NAME?</v>
      </c>
      <c r="Y81" s="29" t="e">
        <f t="array" aca="1" ref="Y81" ca="1">_xludf.IFNA(INDEX('Route Table'!$A$3:$F$24,MATCH(CONCATENATE($B81,$C81),'Route Table'!$A$3:$A$24&amp;'Route Table'!$B$3:$B$24,0),6),"")</f>
        <v>#NAME?</v>
      </c>
    </row>
    <row r="82" spans="1:25" ht="13">
      <c r="A82" s="22" t="s">
        <v>45</v>
      </c>
      <c r="B82" s="30">
        <v>7</v>
      </c>
      <c r="C82" s="30" t="s">
        <v>13</v>
      </c>
      <c r="D82" s="30">
        <v>2</v>
      </c>
      <c r="E82" s="25">
        <v>80</v>
      </c>
      <c r="F82" s="31" t="s">
        <v>109</v>
      </c>
      <c r="G82" s="31">
        <v>981</v>
      </c>
      <c r="H82" s="31">
        <v>981</v>
      </c>
      <c r="I82" s="31">
        <v>981</v>
      </c>
      <c r="J82" s="31" t="s">
        <v>123</v>
      </c>
      <c r="K82" s="31" t="s">
        <v>123</v>
      </c>
      <c r="L82" s="31" t="s">
        <v>123</v>
      </c>
      <c r="M82" s="31" t="s">
        <v>123</v>
      </c>
      <c r="N82" s="31" t="s">
        <v>123</v>
      </c>
      <c r="O82" s="31" t="s">
        <v>123</v>
      </c>
      <c r="P82" s="31" t="s">
        <v>123</v>
      </c>
      <c r="Q82" s="31" t="s">
        <v>123</v>
      </c>
      <c r="R82" s="32"/>
      <c r="S82" s="31" t="s">
        <v>190</v>
      </c>
      <c r="T82" s="31" t="s">
        <v>191</v>
      </c>
      <c r="U82" s="31" t="s">
        <v>191</v>
      </c>
      <c r="V82" s="28" t="e">
        <f t="array" aca="1" ref="V82" ca="1">_xludf.IFNA(INDEX('Route Table'!$A$3:$F$24,MATCH(CONCATENATE($B82,$C82),'Route Table'!$A$3:$A$24&amp;'Route Table'!$B$3:$B$24,0),3),"")</f>
        <v>#NAME?</v>
      </c>
      <c r="W82" s="29" t="e">
        <f t="array" aca="1" ref="W82" ca="1">_xludf.IFNA(INDEX('Route Table'!$A$3:$F$24,MATCH(CONCATENATE($B82,$C82),'Route Table'!$A$3:$A$24&amp;'Route Table'!$B$3:$B$24,0),4),"")</f>
        <v>#NAME?</v>
      </c>
      <c r="X82" s="29" t="e">
        <f t="array" aca="1" ref="X82" ca="1">_xludf.IFNA(INDEX('Route Table'!$A$3:$F$24,MATCH(CONCATENATE($B82,$C82),'Route Table'!$A$3:$A$24&amp;'Route Table'!$B$3:$B$24,0),5),"")</f>
        <v>#NAME?</v>
      </c>
      <c r="Y82" s="29" t="e">
        <f t="array" aca="1" ref="Y82" ca="1">_xludf.IFNA(INDEX('Route Table'!$A$3:$F$24,MATCH(CONCATENATE($B82,$C82),'Route Table'!$A$3:$A$24&amp;'Route Table'!$B$3:$B$24,0),6),"")</f>
        <v>#NAME?</v>
      </c>
    </row>
    <row r="83" spans="1:25" ht="13">
      <c r="A83" s="22" t="s">
        <v>45</v>
      </c>
      <c r="B83" s="30">
        <v>7</v>
      </c>
      <c r="C83" s="30" t="s">
        <v>13</v>
      </c>
      <c r="D83" s="30">
        <v>3</v>
      </c>
      <c r="E83" s="25">
        <v>81</v>
      </c>
      <c r="F83" s="31" t="s">
        <v>109</v>
      </c>
      <c r="G83" s="31" t="s">
        <v>114</v>
      </c>
      <c r="H83" s="31" t="s">
        <v>114</v>
      </c>
      <c r="I83" s="31" t="s">
        <v>114</v>
      </c>
      <c r="J83" s="31" t="s">
        <v>192</v>
      </c>
      <c r="K83" s="31" t="s">
        <v>192</v>
      </c>
      <c r="L83" s="31" t="s">
        <v>192</v>
      </c>
      <c r="M83" s="31" t="s">
        <v>192</v>
      </c>
      <c r="N83" s="31" t="s">
        <v>192</v>
      </c>
      <c r="O83" s="31" t="s">
        <v>192</v>
      </c>
      <c r="P83" s="31" t="s">
        <v>192</v>
      </c>
      <c r="Q83" s="31" t="s">
        <v>192</v>
      </c>
      <c r="R83" s="31" t="s">
        <v>192</v>
      </c>
      <c r="S83" s="31" t="s">
        <v>115</v>
      </c>
      <c r="T83" s="31" t="s">
        <v>115</v>
      </c>
      <c r="U83" s="31" t="s">
        <v>115</v>
      </c>
      <c r="V83" s="28" t="e">
        <f t="array" aca="1" ref="V83" ca="1">_xludf.IFNA(INDEX('Route Table'!$A$3:$F$24,MATCH(CONCATENATE($B83,$C83),'Route Table'!$A$3:$A$24&amp;'Route Table'!$B$3:$B$24,0),3),"")</f>
        <v>#NAME?</v>
      </c>
      <c r="W83" s="29" t="e">
        <f t="array" aca="1" ref="W83" ca="1">_xludf.IFNA(INDEX('Route Table'!$A$3:$F$24,MATCH(CONCATENATE($B83,$C83),'Route Table'!$A$3:$A$24&amp;'Route Table'!$B$3:$B$24,0),4),"")</f>
        <v>#NAME?</v>
      </c>
      <c r="X83" s="29" t="e">
        <f t="array" aca="1" ref="X83" ca="1">_xludf.IFNA(INDEX('Route Table'!$A$3:$F$24,MATCH(CONCATENATE($B83,$C83),'Route Table'!$A$3:$A$24&amp;'Route Table'!$B$3:$B$24,0),5),"")</f>
        <v>#NAME?</v>
      </c>
      <c r="Y83" s="29" t="e">
        <f t="array" aca="1" ref="Y83" ca="1">_xludf.IFNA(INDEX('Route Table'!$A$3:$F$24,MATCH(CONCATENATE($B83,$C83),'Route Table'!$A$3:$A$24&amp;'Route Table'!$B$3:$B$24,0),6),"")</f>
        <v>#NAME?</v>
      </c>
    </row>
    <row r="84" spans="1:25" ht="13">
      <c r="A84" s="22" t="s">
        <v>45</v>
      </c>
      <c r="B84" s="30">
        <v>7</v>
      </c>
      <c r="C84" s="30" t="s">
        <v>13</v>
      </c>
      <c r="D84" s="30">
        <v>1</v>
      </c>
      <c r="E84" s="25">
        <v>82</v>
      </c>
      <c r="F84" s="31" t="s">
        <v>109</v>
      </c>
      <c r="G84" s="31">
        <v>204</v>
      </c>
      <c r="H84" s="31">
        <v>204</v>
      </c>
      <c r="I84" s="31">
        <v>204</v>
      </c>
      <c r="J84" s="32"/>
      <c r="K84" s="31">
        <v>586</v>
      </c>
      <c r="L84" s="31" t="s">
        <v>193</v>
      </c>
      <c r="M84" s="31" t="s">
        <v>193</v>
      </c>
      <c r="N84" s="31" t="s">
        <v>193</v>
      </c>
      <c r="O84" s="32"/>
      <c r="P84" s="31" t="s">
        <v>194</v>
      </c>
      <c r="Q84" s="31" t="s">
        <v>194</v>
      </c>
      <c r="R84" s="31" t="s">
        <v>194</v>
      </c>
      <c r="S84" s="31" t="s">
        <v>194</v>
      </c>
      <c r="T84" s="31" t="s">
        <v>118</v>
      </c>
      <c r="U84" s="31" t="s">
        <v>118</v>
      </c>
      <c r="V84" s="28" t="e">
        <f t="array" aca="1" ref="V84" ca="1">_xludf.IFNA(INDEX('Route Table'!$A$3:$F$24,MATCH(CONCATENATE($B84,$C84),'Route Table'!$A$3:$A$24&amp;'Route Table'!$B$3:$B$24,0),3),"")</f>
        <v>#NAME?</v>
      </c>
      <c r="W84" s="29" t="e">
        <f t="array" aca="1" ref="W84" ca="1">_xludf.IFNA(INDEX('Route Table'!$A$3:$F$24,MATCH(CONCATENATE($B84,$C84),'Route Table'!$A$3:$A$24&amp;'Route Table'!$B$3:$B$24,0),4),"")</f>
        <v>#NAME?</v>
      </c>
      <c r="X84" s="29" t="e">
        <f t="array" aca="1" ref="X84" ca="1">_xludf.IFNA(INDEX('Route Table'!$A$3:$F$24,MATCH(CONCATENATE($B84,$C84),'Route Table'!$A$3:$A$24&amp;'Route Table'!$B$3:$B$24,0),5),"")</f>
        <v>#NAME?</v>
      </c>
      <c r="Y84" s="29" t="e">
        <f t="array" aca="1" ref="Y84" ca="1">_xludf.IFNA(INDEX('Route Table'!$A$3:$F$24,MATCH(CONCATENATE($B84,$C84),'Route Table'!$A$3:$A$24&amp;'Route Table'!$B$3:$B$24,0),6),"")</f>
        <v>#NAME?</v>
      </c>
    </row>
    <row r="85" spans="1:25" ht="13">
      <c r="A85" s="22" t="s">
        <v>45</v>
      </c>
      <c r="B85" s="30">
        <v>7</v>
      </c>
      <c r="C85" s="30" t="s">
        <v>13</v>
      </c>
      <c r="D85" s="30">
        <v>2</v>
      </c>
      <c r="E85" s="25">
        <v>83</v>
      </c>
      <c r="F85" s="31" t="s">
        <v>109</v>
      </c>
      <c r="G85" s="31" t="s">
        <v>73</v>
      </c>
      <c r="H85" s="31" t="s">
        <v>73</v>
      </c>
      <c r="I85" s="31" t="s">
        <v>73</v>
      </c>
      <c r="J85" s="31" t="s">
        <v>73</v>
      </c>
      <c r="K85" s="31" t="s">
        <v>73</v>
      </c>
      <c r="L85" s="31" t="s">
        <v>73</v>
      </c>
      <c r="M85" s="31" t="s">
        <v>73</v>
      </c>
      <c r="N85" s="31" t="s">
        <v>73</v>
      </c>
      <c r="O85" s="31" t="s">
        <v>73</v>
      </c>
      <c r="P85" s="31" t="s">
        <v>73</v>
      </c>
      <c r="Q85" s="31" t="s">
        <v>73</v>
      </c>
      <c r="R85" s="31" t="s">
        <v>73</v>
      </c>
      <c r="S85" s="31" t="s">
        <v>73</v>
      </c>
      <c r="T85" s="31" t="s">
        <v>73</v>
      </c>
      <c r="U85" s="31" t="s">
        <v>73</v>
      </c>
      <c r="V85" s="28" t="e">
        <f t="array" aca="1" ref="V85" ca="1">_xludf.IFNA(INDEX('Route Table'!$A$3:$F$24,MATCH(CONCATENATE($B85,$C85),'Route Table'!$A$3:$A$24&amp;'Route Table'!$B$3:$B$24,0),3),"")</f>
        <v>#NAME?</v>
      </c>
      <c r="W85" s="29" t="e">
        <f t="array" aca="1" ref="W85" ca="1">_xludf.IFNA(INDEX('Route Table'!$A$3:$F$24,MATCH(CONCATENATE($B85,$C85),'Route Table'!$A$3:$A$24&amp;'Route Table'!$B$3:$B$24,0),4),"")</f>
        <v>#NAME?</v>
      </c>
      <c r="X85" s="29" t="e">
        <f t="array" aca="1" ref="X85" ca="1">_xludf.IFNA(INDEX('Route Table'!$A$3:$F$24,MATCH(CONCATENATE($B85,$C85),'Route Table'!$A$3:$A$24&amp;'Route Table'!$B$3:$B$24,0),5),"")</f>
        <v>#NAME?</v>
      </c>
      <c r="Y85" s="29" t="e">
        <f t="array" aca="1" ref="Y85" ca="1">_xludf.IFNA(INDEX('Route Table'!$A$3:$F$24,MATCH(CONCATENATE($B85,$C85),'Route Table'!$A$3:$A$24&amp;'Route Table'!$B$3:$B$24,0),6),"")</f>
        <v>#NAME?</v>
      </c>
    </row>
    <row r="86" spans="1:25" ht="13">
      <c r="A86" s="22" t="s">
        <v>45</v>
      </c>
      <c r="B86" s="30">
        <v>7</v>
      </c>
      <c r="C86" s="30" t="s">
        <v>13</v>
      </c>
      <c r="D86" s="30">
        <v>1</v>
      </c>
      <c r="E86" s="25">
        <v>84</v>
      </c>
      <c r="F86" s="31" t="s">
        <v>109</v>
      </c>
      <c r="G86" s="31" t="s">
        <v>195</v>
      </c>
      <c r="H86" s="31" t="s">
        <v>195</v>
      </c>
      <c r="I86" s="32"/>
      <c r="J86" s="32"/>
      <c r="K86" s="31">
        <v>548</v>
      </c>
      <c r="L86" s="31">
        <v>548</v>
      </c>
      <c r="M86" s="31">
        <v>548</v>
      </c>
      <c r="N86" s="31">
        <v>548</v>
      </c>
      <c r="O86" s="31">
        <v>548</v>
      </c>
      <c r="P86" s="31">
        <v>548</v>
      </c>
      <c r="Q86" s="31">
        <v>548</v>
      </c>
      <c r="R86" s="32"/>
      <c r="S86" s="32"/>
      <c r="T86" s="32"/>
      <c r="U86" s="32"/>
      <c r="V86" s="28" t="e">
        <f t="array" aca="1" ref="V86" ca="1">_xludf.IFNA(INDEX('Route Table'!$A$3:$F$24,MATCH(CONCATENATE($B86,$C86),'Route Table'!$A$3:$A$24&amp;'Route Table'!$B$3:$B$24,0),3),"")</f>
        <v>#NAME?</v>
      </c>
      <c r="W86" s="29" t="e">
        <f t="array" aca="1" ref="W86" ca="1">_xludf.IFNA(INDEX('Route Table'!$A$3:$F$24,MATCH(CONCATENATE($B86,$C86),'Route Table'!$A$3:$A$24&amp;'Route Table'!$B$3:$B$24,0),4),"")</f>
        <v>#NAME?</v>
      </c>
      <c r="X86" s="29" t="e">
        <f t="array" aca="1" ref="X86" ca="1">_xludf.IFNA(INDEX('Route Table'!$A$3:$F$24,MATCH(CONCATENATE($B86,$C86),'Route Table'!$A$3:$A$24&amp;'Route Table'!$B$3:$B$24,0),5),"")</f>
        <v>#NAME?</v>
      </c>
      <c r="Y86" s="29" t="e">
        <f t="array" aca="1" ref="Y86" ca="1">_xludf.IFNA(INDEX('Route Table'!$A$3:$F$24,MATCH(CONCATENATE($B86,$C86),'Route Table'!$A$3:$A$24&amp;'Route Table'!$B$3:$B$24,0),6),"")</f>
        <v>#NAME?</v>
      </c>
    </row>
    <row r="87" spans="1:25" ht="13">
      <c r="A87" s="22" t="s">
        <v>45</v>
      </c>
      <c r="B87" s="30">
        <v>7</v>
      </c>
      <c r="C87" s="30" t="s">
        <v>13</v>
      </c>
      <c r="D87" s="30">
        <v>2</v>
      </c>
      <c r="E87" s="25">
        <v>85</v>
      </c>
      <c r="F87" s="31" t="s">
        <v>109</v>
      </c>
      <c r="G87" s="31" t="s">
        <v>196</v>
      </c>
      <c r="H87" s="31" t="s">
        <v>196</v>
      </c>
      <c r="I87" s="31" t="s">
        <v>196</v>
      </c>
      <c r="J87" s="31" t="s">
        <v>196</v>
      </c>
      <c r="K87" s="31" t="s">
        <v>197</v>
      </c>
      <c r="L87" s="32"/>
      <c r="M87" s="31" t="s">
        <v>73</v>
      </c>
      <c r="N87" s="31" t="s">
        <v>73</v>
      </c>
      <c r="O87" s="32"/>
      <c r="P87" s="31" t="s">
        <v>73</v>
      </c>
      <c r="Q87" s="31" t="s">
        <v>73</v>
      </c>
      <c r="R87" s="32"/>
      <c r="S87" s="31" t="s">
        <v>198</v>
      </c>
      <c r="T87" s="31" t="s">
        <v>198</v>
      </c>
      <c r="U87" s="31" t="s">
        <v>198</v>
      </c>
      <c r="V87" s="28" t="e">
        <f t="array" aca="1" ref="V87" ca="1">_xludf.IFNA(INDEX('Route Table'!$A$3:$F$24,MATCH(CONCATENATE($B87,$C87),'Route Table'!$A$3:$A$24&amp;'Route Table'!$B$3:$B$24,0),3),"")</f>
        <v>#NAME?</v>
      </c>
      <c r="W87" s="29" t="e">
        <f t="array" aca="1" ref="W87" ca="1">_xludf.IFNA(INDEX('Route Table'!$A$3:$F$24,MATCH(CONCATENATE($B87,$C87),'Route Table'!$A$3:$A$24&amp;'Route Table'!$B$3:$B$24,0),4),"")</f>
        <v>#NAME?</v>
      </c>
      <c r="X87" s="29" t="e">
        <f t="array" aca="1" ref="X87" ca="1">_xludf.IFNA(INDEX('Route Table'!$A$3:$F$24,MATCH(CONCATENATE($B87,$C87),'Route Table'!$A$3:$A$24&amp;'Route Table'!$B$3:$B$24,0),5),"")</f>
        <v>#NAME?</v>
      </c>
      <c r="Y87" s="29" t="e">
        <f t="array" aca="1" ref="Y87" ca="1">_xludf.IFNA(INDEX('Route Table'!$A$3:$F$24,MATCH(CONCATENATE($B87,$C87),'Route Table'!$A$3:$A$24&amp;'Route Table'!$B$3:$B$24,0),6),"")</f>
        <v>#NAME?</v>
      </c>
    </row>
    <row r="88" spans="1:25" ht="13">
      <c r="A88" s="22" t="s">
        <v>45</v>
      </c>
      <c r="B88" s="23">
        <v>8</v>
      </c>
      <c r="C88" s="23" t="s">
        <v>13</v>
      </c>
      <c r="D88" s="23">
        <v>1</v>
      </c>
      <c r="E88" s="25">
        <v>86</v>
      </c>
      <c r="F88" s="26" t="s">
        <v>109</v>
      </c>
      <c r="G88" s="26">
        <v>962</v>
      </c>
      <c r="H88" s="27"/>
      <c r="I88" s="26">
        <v>564</v>
      </c>
      <c r="J88" s="26">
        <v>564</v>
      </c>
      <c r="K88" s="26">
        <v>564</v>
      </c>
      <c r="L88" s="26">
        <v>564</v>
      </c>
      <c r="M88" s="26">
        <v>564</v>
      </c>
      <c r="N88" s="26">
        <v>564</v>
      </c>
      <c r="O88" s="26">
        <v>564</v>
      </c>
      <c r="P88" s="26">
        <v>564</v>
      </c>
      <c r="Q88" s="26">
        <v>564</v>
      </c>
      <c r="R88" s="26">
        <v>564</v>
      </c>
      <c r="S88" s="26" t="s">
        <v>199</v>
      </c>
      <c r="T88" s="26" t="s">
        <v>199</v>
      </c>
      <c r="U88" s="26" t="s">
        <v>199</v>
      </c>
      <c r="V88" s="28" t="e">
        <f t="array" aca="1" ref="V88" ca="1">_xludf.IFNA(INDEX('Route Table'!$A$3:$F$24,MATCH(CONCATENATE($B88,$C88),'Route Table'!$A$3:$A$24&amp;'Route Table'!$B$3:$B$24,0),3),"")</f>
        <v>#NAME?</v>
      </c>
      <c r="W88" s="29" t="e">
        <f t="array" aca="1" ref="W88" ca="1">_xludf.IFNA(INDEX('Route Table'!$A$3:$F$24,MATCH(CONCATENATE($B88,$C88),'Route Table'!$A$3:$A$24&amp;'Route Table'!$B$3:$B$24,0),4),"")</f>
        <v>#NAME?</v>
      </c>
      <c r="X88" s="29" t="e">
        <f t="array" aca="1" ref="X88" ca="1">_xludf.IFNA(INDEX('Route Table'!$A$3:$F$24,MATCH(CONCATENATE($B88,$C88),'Route Table'!$A$3:$A$24&amp;'Route Table'!$B$3:$B$24,0),5),"")</f>
        <v>#NAME?</v>
      </c>
      <c r="Y88" s="29" t="e">
        <f t="array" aca="1" ref="Y88" ca="1">_xludf.IFNA(INDEX('Route Table'!$A$3:$F$24,MATCH(CONCATENATE($B88,$C88),'Route Table'!$A$3:$A$24&amp;'Route Table'!$B$3:$B$24,0),6),"")</f>
        <v>#NAME?</v>
      </c>
    </row>
    <row r="89" spans="1:25" ht="13">
      <c r="A89" s="22" t="s">
        <v>45</v>
      </c>
      <c r="B89" s="23">
        <v>8</v>
      </c>
      <c r="C89" s="23" t="s">
        <v>13</v>
      </c>
      <c r="D89" s="23">
        <v>2</v>
      </c>
      <c r="E89" s="25">
        <v>87</v>
      </c>
      <c r="F89" s="26" t="s">
        <v>109</v>
      </c>
      <c r="G89" s="26" t="s">
        <v>200</v>
      </c>
      <c r="H89" s="26" t="s">
        <v>200</v>
      </c>
      <c r="I89" s="26" t="s">
        <v>200</v>
      </c>
      <c r="J89" s="26" t="s">
        <v>200</v>
      </c>
      <c r="K89" s="27"/>
      <c r="L89" s="26" t="s">
        <v>201</v>
      </c>
      <c r="M89" s="26" t="s">
        <v>201</v>
      </c>
      <c r="N89" s="26" t="s">
        <v>201</v>
      </c>
      <c r="O89" s="26" t="s">
        <v>201</v>
      </c>
      <c r="P89" s="26" t="s">
        <v>201</v>
      </c>
      <c r="Q89" s="26" t="s">
        <v>201</v>
      </c>
      <c r="R89" s="26" t="s">
        <v>201</v>
      </c>
      <c r="S89" s="26">
        <v>617</v>
      </c>
      <c r="T89" s="26" t="s">
        <v>202</v>
      </c>
      <c r="U89" s="26" t="s">
        <v>202</v>
      </c>
      <c r="V89" s="28" t="e">
        <f t="array" aca="1" ref="V89" ca="1">_xludf.IFNA(INDEX('Route Table'!$A$3:$F$24,MATCH(CONCATENATE($B89,$C89),'Route Table'!$A$3:$A$24&amp;'Route Table'!$B$3:$B$24,0),3),"")</f>
        <v>#NAME?</v>
      </c>
      <c r="W89" s="29" t="e">
        <f t="array" aca="1" ref="W89" ca="1">_xludf.IFNA(INDEX('Route Table'!$A$3:$F$24,MATCH(CONCATENATE($B89,$C89),'Route Table'!$A$3:$A$24&amp;'Route Table'!$B$3:$B$24,0),4),"")</f>
        <v>#NAME?</v>
      </c>
      <c r="X89" s="29" t="e">
        <f t="array" aca="1" ref="X89" ca="1">_xludf.IFNA(INDEX('Route Table'!$A$3:$F$24,MATCH(CONCATENATE($B89,$C89),'Route Table'!$A$3:$A$24&amp;'Route Table'!$B$3:$B$24,0),5),"")</f>
        <v>#NAME?</v>
      </c>
      <c r="Y89" s="29" t="e">
        <f t="array" aca="1" ref="Y89" ca="1">_xludf.IFNA(INDEX('Route Table'!$A$3:$F$24,MATCH(CONCATENATE($B89,$C89),'Route Table'!$A$3:$A$24&amp;'Route Table'!$B$3:$B$24,0),6),"")</f>
        <v>#NAME?</v>
      </c>
    </row>
    <row r="90" spans="1:25" ht="13">
      <c r="A90" s="22" t="s">
        <v>45</v>
      </c>
      <c r="B90" s="23">
        <v>8</v>
      </c>
      <c r="C90" s="23" t="s">
        <v>13</v>
      </c>
      <c r="D90" s="23">
        <v>3</v>
      </c>
      <c r="E90" s="25">
        <v>88</v>
      </c>
      <c r="F90" s="26" t="s">
        <v>109</v>
      </c>
      <c r="G90" s="26" t="s">
        <v>73</v>
      </c>
      <c r="H90" s="26" t="s">
        <v>73</v>
      </c>
      <c r="I90" s="26" t="s">
        <v>73</v>
      </c>
      <c r="J90" s="26" t="s">
        <v>73</v>
      </c>
      <c r="K90" s="26" t="s">
        <v>73</v>
      </c>
      <c r="L90" s="26" t="s">
        <v>73</v>
      </c>
      <c r="M90" s="26" t="s">
        <v>73</v>
      </c>
      <c r="N90" s="26" t="s">
        <v>73</v>
      </c>
      <c r="O90" s="26" t="s">
        <v>73</v>
      </c>
      <c r="P90" s="26" t="s">
        <v>73</v>
      </c>
      <c r="Q90" s="26" t="s">
        <v>73</v>
      </c>
      <c r="R90" s="26" t="s">
        <v>73</v>
      </c>
      <c r="S90" s="26" t="s">
        <v>73</v>
      </c>
      <c r="T90" s="26" t="s">
        <v>73</v>
      </c>
      <c r="U90" s="26" t="s">
        <v>73</v>
      </c>
      <c r="V90" s="28" t="e">
        <f t="array" aca="1" ref="V90" ca="1">_xludf.IFNA(INDEX('Route Table'!$A$3:$F$24,MATCH(CONCATENATE($B90,$C90),'Route Table'!$A$3:$A$24&amp;'Route Table'!$B$3:$B$24,0),3),"")</f>
        <v>#NAME?</v>
      </c>
      <c r="W90" s="29" t="e">
        <f t="array" aca="1" ref="W90" ca="1">_xludf.IFNA(INDEX('Route Table'!$A$3:$F$24,MATCH(CONCATENATE($B90,$C90),'Route Table'!$A$3:$A$24&amp;'Route Table'!$B$3:$B$24,0),4),"")</f>
        <v>#NAME?</v>
      </c>
      <c r="X90" s="29" t="e">
        <f t="array" aca="1" ref="X90" ca="1">_xludf.IFNA(INDEX('Route Table'!$A$3:$F$24,MATCH(CONCATENATE($B90,$C90),'Route Table'!$A$3:$A$24&amp;'Route Table'!$B$3:$B$24,0),5),"")</f>
        <v>#NAME?</v>
      </c>
      <c r="Y90" s="29" t="e">
        <f t="array" aca="1" ref="Y90" ca="1">_xludf.IFNA(INDEX('Route Table'!$A$3:$F$24,MATCH(CONCATENATE($B90,$C90),'Route Table'!$A$3:$A$24&amp;'Route Table'!$B$3:$B$24,0),6),"")</f>
        <v>#NAME?</v>
      </c>
    </row>
    <row r="91" spans="1:25" ht="13">
      <c r="A91" s="22" t="s">
        <v>45</v>
      </c>
      <c r="B91" s="23">
        <v>8</v>
      </c>
      <c r="C91" s="23" t="s">
        <v>13</v>
      </c>
      <c r="D91" s="23">
        <v>4</v>
      </c>
      <c r="E91" s="25">
        <v>89</v>
      </c>
      <c r="F91" s="26" t="s">
        <v>109</v>
      </c>
      <c r="G91" s="26">
        <v>643</v>
      </c>
      <c r="H91" s="26">
        <v>643</v>
      </c>
      <c r="I91" s="26">
        <v>643</v>
      </c>
      <c r="J91" s="26">
        <v>643</v>
      </c>
      <c r="K91" s="26">
        <v>643</v>
      </c>
      <c r="L91" s="26">
        <v>643</v>
      </c>
      <c r="M91" s="26">
        <v>643</v>
      </c>
      <c r="N91" s="26">
        <v>643</v>
      </c>
      <c r="O91" s="26">
        <v>643</v>
      </c>
      <c r="P91" s="26" t="s">
        <v>203</v>
      </c>
      <c r="Q91" s="26" t="s">
        <v>203</v>
      </c>
      <c r="R91" s="27"/>
      <c r="S91" s="26" t="s">
        <v>204</v>
      </c>
      <c r="T91" s="26" t="s">
        <v>204</v>
      </c>
      <c r="U91" s="26" t="s">
        <v>204</v>
      </c>
      <c r="V91" s="28" t="e">
        <f t="array" aca="1" ref="V91" ca="1">_xludf.IFNA(INDEX('Route Table'!$A$3:$F$24,MATCH(CONCATENATE($B91,$C91),'Route Table'!$A$3:$A$24&amp;'Route Table'!$B$3:$B$24,0),3),"")</f>
        <v>#NAME?</v>
      </c>
      <c r="W91" s="29" t="e">
        <f t="array" aca="1" ref="W91" ca="1">_xludf.IFNA(INDEX('Route Table'!$A$3:$F$24,MATCH(CONCATENATE($B91,$C91),'Route Table'!$A$3:$A$24&amp;'Route Table'!$B$3:$B$24,0),4),"")</f>
        <v>#NAME?</v>
      </c>
      <c r="X91" s="29" t="e">
        <f t="array" aca="1" ref="X91" ca="1">_xludf.IFNA(INDEX('Route Table'!$A$3:$F$24,MATCH(CONCATENATE($B91,$C91),'Route Table'!$A$3:$A$24&amp;'Route Table'!$B$3:$B$24,0),5),"")</f>
        <v>#NAME?</v>
      </c>
      <c r="Y91" s="29" t="e">
        <f t="array" aca="1" ref="Y91" ca="1">_xludf.IFNA(INDEX('Route Table'!$A$3:$F$24,MATCH(CONCATENATE($B91,$C91),'Route Table'!$A$3:$A$24&amp;'Route Table'!$B$3:$B$24,0),6),"")</f>
        <v>#NAME?</v>
      </c>
    </row>
    <row r="92" spans="1:25" ht="13">
      <c r="A92" s="22" t="s">
        <v>45</v>
      </c>
      <c r="B92" s="23">
        <v>8</v>
      </c>
      <c r="C92" s="23" t="s">
        <v>13</v>
      </c>
      <c r="D92" s="23">
        <v>1</v>
      </c>
      <c r="E92" s="25">
        <v>90</v>
      </c>
      <c r="F92" s="26" t="s">
        <v>109</v>
      </c>
      <c r="G92" s="26" t="s">
        <v>205</v>
      </c>
      <c r="H92" s="26" t="s">
        <v>205</v>
      </c>
      <c r="I92" s="26" t="s">
        <v>205</v>
      </c>
      <c r="J92" s="26" t="s">
        <v>205</v>
      </c>
      <c r="K92" s="26" t="s">
        <v>205</v>
      </c>
      <c r="L92" s="26" t="s">
        <v>205</v>
      </c>
      <c r="M92" s="26" t="s">
        <v>205</v>
      </c>
      <c r="N92" s="26" t="s">
        <v>205</v>
      </c>
      <c r="O92" s="26" t="s">
        <v>205</v>
      </c>
      <c r="P92" s="26" t="s">
        <v>205</v>
      </c>
      <c r="Q92" s="26" t="s">
        <v>205</v>
      </c>
      <c r="R92" s="26" t="s">
        <v>205</v>
      </c>
      <c r="S92" s="26" t="s">
        <v>205</v>
      </c>
      <c r="T92" s="26" t="s">
        <v>205</v>
      </c>
      <c r="U92" s="26" t="s">
        <v>205</v>
      </c>
      <c r="V92" s="28" t="e">
        <f t="array" aca="1" ref="V92" ca="1">_xludf.IFNA(INDEX('Route Table'!$A$3:$F$24,MATCH(CONCATENATE($B92,$C92),'Route Table'!$A$3:$A$24&amp;'Route Table'!$B$3:$B$24,0),3),"")</f>
        <v>#NAME?</v>
      </c>
      <c r="W92" s="29" t="e">
        <f t="array" aca="1" ref="W92" ca="1">_xludf.IFNA(INDEX('Route Table'!$A$3:$F$24,MATCH(CONCATENATE($B92,$C92),'Route Table'!$A$3:$A$24&amp;'Route Table'!$B$3:$B$24,0),4),"")</f>
        <v>#NAME?</v>
      </c>
      <c r="X92" s="29" t="e">
        <f t="array" aca="1" ref="X92" ca="1">_xludf.IFNA(INDEX('Route Table'!$A$3:$F$24,MATCH(CONCATENATE($B92,$C92),'Route Table'!$A$3:$A$24&amp;'Route Table'!$B$3:$B$24,0),5),"")</f>
        <v>#NAME?</v>
      </c>
      <c r="Y92" s="29" t="e">
        <f t="array" aca="1" ref="Y92" ca="1">_xludf.IFNA(INDEX('Route Table'!$A$3:$F$24,MATCH(CONCATENATE($B92,$C92),'Route Table'!$A$3:$A$24&amp;'Route Table'!$B$3:$B$24,0),6),"")</f>
        <v>#NAME?</v>
      </c>
    </row>
    <row r="93" spans="1:25" ht="13">
      <c r="A93" s="22" t="s">
        <v>45</v>
      </c>
      <c r="B93" s="23">
        <v>8</v>
      </c>
      <c r="C93" s="23" t="s">
        <v>13</v>
      </c>
      <c r="D93" s="23">
        <v>2</v>
      </c>
      <c r="E93" s="25">
        <v>91</v>
      </c>
      <c r="F93" s="26" t="s">
        <v>109</v>
      </c>
      <c r="G93" s="26" t="s">
        <v>206</v>
      </c>
      <c r="H93" s="26" t="s">
        <v>206</v>
      </c>
      <c r="I93" s="26" t="s">
        <v>206</v>
      </c>
      <c r="J93" s="26" t="s">
        <v>206</v>
      </c>
      <c r="K93" s="26" t="s">
        <v>206</v>
      </c>
      <c r="L93" s="26" t="s">
        <v>206</v>
      </c>
      <c r="M93" s="26" t="s">
        <v>206</v>
      </c>
      <c r="N93" s="26" t="s">
        <v>206</v>
      </c>
      <c r="O93" s="26" t="s">
        <v>206</v>
      </c>
      <c r="P93" s="26" t="s">
        <v>206</v>
      </c>
      <c r="Q93" s="26" t="s">
        <v>206</v>
      </c>
      <c r="R93" s="26" t="s">
        <v>206</v>
      </c>
      <c r="S93" s="26" t="s">
        <v>206</v>
      </c>
      <c r="T93" s="26" t="s">
        <v>206</v>
      </c>
      <c r="U93" s="26" t="s">
        <v>206</v>
      </c>
      <c r="V93" s="28" t="e">
        <f t="array" aca="1" ref="V93" ca="1">_xludf.IFNA(INDEX('Route Table'!$A$3:$F$24,MATCH(CONCATENATE($B93,$C93),'Route Table'!$A$3:$A$24&amp;'Route Table'!$B$3:$B$24,0),3),"")</f>
        <v>#NAME?</v>
      </c>
      <c r="W93" s="29" t="e">
        <f t="array" aca="1" ref="W93" ca="1">_xludf.IFNA(INDEX('Route Table'!$A$3:$F$24,MATCH(CONCATENATE($B93,$C93),'Route Table'!$A$3:$A$24&amp;'Route Table'!$B$3:$B$24,0),4),"")</f>
        <v>#NAME?</v>
      </c>
      <c r="X93" s="29" t="e">
        <f t="array" aca="1" ref="X93" ca="1">_xludf.IFNA(INDEX('Route Table'!$A$3:$F$24,MATCH(CONCATENATE($B93,$C93),'Route Table'!$A$3:$A$24&amp;'Route Table'!$B$3:$B$24,0),5),"")</f>
        <v>#NAME?</v>
      </c>
      <c r="Y93" s="29" t="e">
        <f t="array" aca="1" ref="Y93" ca="1">_xludf.IFNA(INDEX('Route Table'!$A$3:$F$24,MATCH(CONCATENATE($B93,$C93),'Route Table'!$A$3:$A$24&amp;'Route Table'!$B$3:$B$24,0),6),"")</f>
        <v>#NAME?</v>
      </c>
    </row>
    <row r="94" spans="1:25" ht="13">
      <c r="A94" s="22" t="s">
        <v>207</v>
      </c>
      <c r="B94" s="30">
        <v>9</v>
      </c>
      <c r="C94" s="30" t="s">
        <v>13</v>
      </c>
      <c r="D94" s="30">
        <v>1</v>
      </c>
      <c r="E94" s="25">
        <v>92</v>
      </c>
      <c r="F94" s="31" t="s">
        <v>47</v>
      </c>
      <c r="G94" s="31" t="s">
        <v>208</v>
      </c>
      <c r="H94" s="31" t="s">
        <v>208</v>
      </c>
      <c r="I94" s="31">
        <v>620</v>
      </c>
      <c r="J94" s="31">
        <v>620</v>
      </c>
      <c r="K94" s="31">
        <v>620</v>
      </c>
      <c r="L94" s="31">
        <v>620</v>
      </c>
      <c r="M94" s="31">
        <v>620</v>
      </c>
      <c r="N94" s="31"/>
      <c r="O94" s="31"/>
      <c r="P94" s="31" t="s">
        <v>209</v>
      </c>
      <c r="Q94" s="31" t="s">
        <v>209</v>
      </c>
      <c r="R94" s="31" t="s">
        <v>209</v>
      </c>
      <c r="S94" s="31" t="s">
        <v>209</v>
      </c>
      <c r="T94" s="31" t="s">
        <v>209</v>
      </c>
      <c r="U94" s="31" t="s">
        <v>209</v>
      </c>
      <c r="V94" s="28" t="e">
        <f t="array" aca="1" ref="V94" ca="1">_xludf.IFNA(INDEX('Route Table'!$A$3:$F$24,MATCH(CONCATENATE($B94,$C94),'Route Table'!$A$3:$A$24&amp;'Route Table'!$B$3:$B$24,0),3),"")</f>
        <v>#NAME?</v>
      </c>
      <c r="W94" s="29" t="e">
        <f t="array" aca="1" ref="W94" ca="1">_xludf.IFNA(INDEX('Route Table'!$A$3:$F$24,MATCH(CONCATENATE($B94,$C94),'Route Table'!$A$3:$A$24&amp;'Route Table'!$B$3:$B$24,0),4),"")</f>
        <v>#NAME?</v>
      </c>
      <c r="X94" s="29" t="e">
        <f t="array" aca="1" ref="X94" ca="1">_xludf.IFNA(INDEX('Route Table'!$A$3:$F$24,MATCH(CONCATENATE($B94,$C94),'Route Table'!$A$3:$A$24&amp;'Route Table'!$B$3:$B$24,0),5),"")</f>
        <v>#NAME?</v>
      </c>
      <c r="Y94" s="29" t="e">
        <f t="array" aca="1" ref="Y94" ca="1">_xludf.IFNA(INDEX('Route Table'!$A$3:$F$24,MATCH(CONCATENATE($B94,$C94),'Route Table'!$A$3:$A$24&amp;'Route Table'!$B$3:$B$24,0),6),"")</f>
        <v>#NAME?</v>
      </c>
    </row>
    <row r="95" spans="1:25" ht="13">
      <c r="A95" s="22" t="s">
        <v>207</v>
      </c>
      <c r="B95" s="30">
        <v>9</v>
      </c>
      <c r="C95" s="30" t="s">
        <v>13</v>
      </c>
      <c r="D95" s="30">
        <v>1</v>
      </c>
      <c r="E95" s="25">
        <v>93</v>
      </c>
      <c r="F95" s="31" t="s">
        <v>47</v>
      </c>
      <c r="G95" s="32" t="s">
        <v>210</v>
      </c>
      <c r="H95" s="32"/>
      <c r="I95" s="32"/>
      <c r="J95" s="32">
        <v>962</v>
      </c>
      <c r="K95" s="32">
        <v>962</v>
      </c>
      <c r="L95" s="32">
        <v>962</v>
      </c>
      <c r="M95" s="32">
        <v>962</v>
      </c>
      <c r="N95" s="32">
        <v>962</v>
      </c>
      <c r="O95" s="32">
        <v>962</v>
      </c>
      <c r="P95" s="32">
        <v>962</v>
      </c>
      <c r="Q95" s="32">
        <v>962</v>
      </c>
      <c r="R95" s="32">
        <v>204</v>
      </c>
      <c r="S95" s="32">
        <v>204</v>
      </c>
      <c r="T95" s="32">
        <v>204</v>
      </c>
      <c r="U95" s="32">
        <v>204</v>
      </c>
      <c r="V95" s="28" t="e">
        <f t="array" aca="1" ref="V95" ca="1">_xludf.IFNA(INDEX('Route Table'!$A$3:$F$24,MATCH(CONCATENATE($B95,$C95),'Route Table'!$A$3:$A$24&amp;'Route Table'!$B$3:$B$24,0),3),"")</f>
        <v>#NAME?</v>
      </c>
      <c r="W95" s="29" t="e">
        <f t="array" aca="1" ref="W95" ca="1">_xludf.IFNA(INDEX('Route Table'!$A$3:$F$24,MATCH(CONCATENATE($B95,$C95),'Route Table'!$A$3:$A$24&amp;'Route Table'!$B$3:$B$24,0),4),"")</f>
        <v>#NAME?</v>
      </c>
      <c r="X95" s="29" t="e">
        <f t="array" aca="1" ref="X95" ca="1">_xludf.IFNA(INDEX('Route Table'!$A$3:$F$24,MATCH(CONCATENATE($B95,$C95),'Route Table'!$A$3:$A$24&amp;'Route Table'!$B$3:$B$24,0),5),"")</f>
        <v>#NAME?</v>
      </c>
      <c r="Y95" s="29" t="e">
        <f t="array" aca="1" ref="Y95" ca="1">_xludf.IFNA(INDEX('Route Table'!$A$3:$F$24,MATCH(CONCATENATE($B95,$C95),'Route Table'!$A$3:$A$24&amp;'Route Table'!$B$3:$B$24,0),6),"")</f>
        <v>#NAME?</v>
      </c>
    </row>
    <row r="96" spans="1:25" ht="13">
      <c r="A96" s="22" t="s">
        <v>207</v>
      </c>
      <c r="B96" s="30">
        <v>9</v>
      </c>
      <c r="C96" s="30" t="s">
        <v>13</v>
      </c>
      <c r="D96" s="30">
        <v>2</v>
      </c>
      <c r="E96" s="25">
        <v>94</v>
      </c>
      <c r="F96" s="31" t="s">
        <v>47</v>
      </c>
      <c r="G96" s="32"/>
      <c r="H96" s="32"/>
      <c r="I96" s="32"/>
      <c r="J96" s="32"/>
      <c r="K96" s="31" t="s">
        <v>73</v>
      </c>
      <c r="L96" s="31" t="s">
        <v>73</v>
      </c>
      <c r="M96" s="31" t="s">
        <v>73</v>
      </c>
      <c r="N96" s="31" t="s">
        <v>73</v>
      </c>
      <c r="O96" s="31" t="s">
        <v>73</v>
      </c>
      <c r="P96" s="31" t="s">
        <v>73</v>
      </c>
      <c r="Q96" s="31" t="s">
        <v>73</v>
      </c>
      <c r="R96" s="31" t="s">
        <v>73</v>
      </c>
      <c r="S96" s="31" t="s">
        <v>73</v>
      </c>
      <c r="T96" s="31" t="s">
        <v>73</v>
      </c>
      <c r="U96" s="31" t="s">
        <v>73</v>
      </c>
      <c r="V96" s="28" t="e">
        <f t="array" aca="1" ref="V96" ca="1">_xludf.IFNA(INDEX('Route Table'!$A$3:$F$24,MATCH(CONCATENATE($B96,$C96),'Route Table'!$A$3:$A$24&amp;'Route Table'!$B$3:$B$24,0),3),"")</f>
        <v>#NAME?</v>
      </c>
      <c r="W96" s="29" t="e">
        <f t="array" aca="1" ref="W96" ca="1">_xludf.IFNA(INDEX('Route Table'!$A$3:$F$24,MATCH(CONCATENATE($B96,$C96),'Route Table'!$A$3:$A$24&amp;'Route Table'!$B$3:$B$24,0),4),"")</f>
        <v>#NAME?</v>
      </c>
      <c r="X96" s="29" t="e">
        <f t="array" aca="1" ref="X96" ca="1">_xludf.IFNA(INDEX('Route Table'!$A$3:$F$24,MATCH(CONCATENATE($B96,$C96),'Route Table'!$A$3:$A$24&amp;'Route Table'!$B$3:$B$24,0),5),"")</f>
        <v>#NAME?</v>
      </c>
      <c r="Y96" s="29" t="e">
        <f t="array" aca="1" ref="Y96" ca="1">_xludf.IFNA(INDEX('Route Table'!$A$3:$F$24,MATCH(CONCATENATE($B96,$C96),'Route Table'!$A$3:$A$24&amp;'Route Table'!$B$3:$B$24,0),6),"")</f>
        <v>#NAME?</v>
      </c>
    </row>
    <row r="97" spans="1:25" ht="13">
      <c r="A97" s="22" t="s">
        <v>207</v>
      </c>
      <c r="B97" s="30">
        <v>9</v>
      </c>
      <c r="C97" s="30" t="s">
        <v>13</v>
      </c>
      <c r="D97" s="30">
        <v>3</v>
      </c>
      <c r="E97" s="25">
        <v>95</v>
      </c>
      <c r="F97" s="31" t="s">
        <v>47</v>
      </c>
      <c r="G97" s="31" t="s">
        <v>211</v>
      </c>
      <c r="H97" s="31" t="s">
        <v>211</v>
      </c>
      <c r="I97" s="31" t="s">
        <v>211</v>
      </c>
      <c r="J97" s="31" t="s">
        <v>211</v>
      </c>
      <c r="K97" s="31" t="s">
        <v>211</v>
      </c>
      <c r="L97" s="31" t="s">
        <v>211</v>
      </c>
      <c r="M97" s="31" t="s">
        <v>211</v>
      </c>
      <c r="N97" s="31" t="s">
        <v>211</v>
      </c>
      <c r="O97" s="31" t="s">
        <v>211</v>
      </c>
      <c r="P97" s="31" t="s">
        <v>211</v>
      </c>
      <c r="Q97" s="31" t="s">
        <v>211</v>
      </c>
      <c r="R97" s="31" t="s">
        <v>211</v>
      </c>
      <c r="S97" s="31" t="s">
        <v>211</v>
      </c>
      <c r="T97" s="31" t="s">
        <v>211</v>
      </c>
      <c r="U97" s="31" t="s">
        <v>211</v>
      </c>
      <c r="V97" s="28" t="e">
        <f t="array" aca="1" ref="V97" ca="1">_xludf.IFNA(INDEX('Route Table'!$A$3:$F$24,MATCH(CONCATENATE($B97,$C97),'Route Table'!$A$3:$A$24&amp;'Route Table'!$B$3:$B$24,0),3),"")</f>
        <v>#NAME?</v>
      </c>
      <c r="W97" s="29" t="e">
        <f t="array" aca="1" ref="W97" ca="1">_xludf.IFNA(INDEX('Route Table'!$A$3:$F$24,MATCH(CONCATENATE($B97,$C97),'Route Table'!$A$3:$A$24&amp;'Route Table'!$B$3:$B$24,0),4),"")</f>
        <v>#NAME?</v>
      </c>
      <c r="X97" s="29" t="e">
        <f t="array" aca="1" ref="X97" ca="1">_xludf.IFNA(INDEX('Route Table'!$A$3:$F$24,MATCH(CONCATENATE($B97,$C97),'Route Table'!$A$3:$A$24&amp;'Route Table'!$B$3:$B$24,0),5),"")</f>
        <v>#NAME?</v>
      </c>
      <c r="Y97" s="29" t="e">
        <f t="array" aca="1" ref="Y97" ca="1">_xludf.IFNA(INDEX('Route Table'!$A$3:$F$24,MATCH(CONCATENATE($B97,$C97),'Route Table'!$A$3:$A$24&amp;'Route Table'!$B$3:$B$24,0),6),"")</f>
        <v>#NAME?</v>
      </c>
    </row>
    <row r="98" spans="1:25" ht="13">
      <c r="A98" s="22" t="s">
        <v>207</v>
      </c>
      <c r="B98" s="30">
        <v>9</v>
      </c>
      <c r="C98" s="30" t="s">
        <v>13</v>
      </c>
      <c r="D98" s="30">
        <v>1</v>
      </c>
      <c r="E98" s="25">
        <v>96</v>
      </c>
      <c r="F98" s="31" t="s">
        <v>47</v>
      </c>
      <c r="G98" s="31" t="s">
        <v>212</v>
      </c>
      <c r="H98" s="31" t="s">
        <v>212</v>
      </c>
      <c r="I98" s="31" t="s">
        <v>212</v>
      </c>
      <c r="J98" s="31" t="s">
        <v>212</v>
      </c>
      <c r="K98" s="32"/>
      <c r="L98" s="31" t="s">
        <v>195</v>
      </c>
      <c r="M98" s="31" t="s">
        <v>195</v>
      </c>
      <c r="N98" s="31" t="s">
        <v>195</v>
      </c>
      <c r="O98" s="31" t="s">
        <v>195</v>
      </c>
      <c r="P98" s="31" t="s">
        <v>213</v>
      </c>
      <c r="Q98" s="31" t="s">
        <v>213</v>
      </c>
      <c r="R98" s="31" t="s">
        <v>213</v>
      </c>
      <c r="S98" s="31" t="s">
        <v>213</v>
      </c>
      <c r="T98" s="31" t="s">
        <v>213</v>
      </c>
      <c r="U98" s="31" t="s">
        <v>213</v>
      </c>
      <c r="V98" s="28" t="e">
        <f t="array" aca="1" ref="V98" ca="1">_xludf.IFNA(INDEX('Route Table'!$A$3:$F$24,MATCH(CONCATENATE($B98,$C98),'Route Table'!$A$3:$A$24&amp;'Route Table'!$B$3:$B$24,0),3),"")</f>
        <v>#NAME?</v>
      </c>
      <c r="W98" s="29" t="e">
        <f t="array" aca="1" ref="W98" ca="1">_xludf.IFNA(INDEX('Route Table'!$A$3:$F$24,MATCH(CONCATENATE($B98,$C98),'Route Table'!$A$3:$A$24&amp;'Route Table'!$B$3:$B$24,0),4),"")</f>
        <v>#NAME?</v>
      </c>
      <c r="X98" s="29" t="e">
        <f t="array" aca="1" ref="X98" ca="1">_xludf.IFNA(INDEX('Route Table'!$A$3:$F$24,MATCH(CONCATENATE($B98,$C98),'Route Table'!$A$3:$A$24&amp;'Route Table'!$B$3:$B$24,0),5),"")</f>
        <v>#NAME?</v>
      </c>
      <c r="Y98" s="29" t="e">
        <f t="array" aca="1" ref="Y98" ca="1">_xludf.IFNA(INDEX('Route Table'!$A$3:$F$24,MATCH(CONCATENATE($B98,$C98),'Route Table'!$A$3:$A$24&amp;'Route Table'!$B$3:$B$24,0),6),"")</f>
        <v>#NAME?</v>
      </c>
    </row>
    <row r="99" spans="1:25" ht="13">
      <c r="A99" s="22" t="s">
        <v>207</v>
      </c>
      <c r="B99" s="30">
        <v>9</v>
      </c>
      <c r="C99" s="30" t="s">
        <v>13</v>
      </c>
      <c r="D99" s="30">
        <v>2</v>
      </c>
      <c r="E99" s="25">
        <v>97</v>
      </c>
      <c r="F99" s="31" t="s">
        <v>47</v>
      </c>
      <c r="G99" s="31" t="s">
        <v>214</v>
      </c>
      <c r="H99" s="32"/>
      <c r="I99" s="32"/>
      <c r="J99" s="31" t="s">
        <v>215</v>
      </c>
      <c r="K99" s="31" t="s">
        <v>216</v>
      </c>
      <c r="L99" s="31" t="s">
        <v>217</v>
      </c>
      <c r="M99" s="31" t="s">
        <v>218</v>
      </c>
      <c r="N99" s="31" t="s">
        <v>219</v>
      </c>
      <c r="O99" s="31" t="s">
        <v>220</v>
      </c>
      <c r="P99" s="31" t="s">
        <v>220</v>
      </c>
      <c r="Q99" s="31" t="s">
        <v>220</v>
      </c>
      <c r="R99" s="31" t="s">
        <v>220</v>
      </c>
      <c r="S99" s="31" t="s">
        <v>220</v>
      </c>
      <c r="T99" s="31" t="s">
        <v>220</v>
      </c>
      <c r="U99" s="31" t="s">
        <v>220</v>
      </c>
      <c r="V99" s="28" t="e">
        <f t="array" aca="1" ref="V99" ca="1">_xludf.IFNA(INDEX('Route Table'!$A$3:$F$24,MATCH(CONCATENATE($B99,$C99),'Route Table'!$A$3:$A$24&amp;'Route Table'!$B$3:$B$24,0),3),"")</f>
        <v>#NAME?</v>
      </c>
      <c r="W99" s="29" t="e">
        <f t="array" aca="1" ref="W99" ca="1">_xludf.IFNA(INDEX('Route Table'!$A$3:$F$24,MATCH(CONCATENATE($B99,$C99),'Route Table'!$A$3:$A$24&amp;'Route Table'!$B$3:$B$24,0),4),"")</f>
        <v>#NAME?</v>
      </c>
      <c r="X99" s="29" t="e">
        <f t="array" aca="1" ref="X99" ca="1">_xludf.IFNA(INDEX('Route Table'!$A$3:$F$24,MATCH(CONCATENATE($B99,$C99),'Route Table'!$A$3:$A$24&amp;'Route Table'!$B$3:$B$24,0),5),"")</f>
        <v>#NAME?</v>
      </c>
      <c r="Y99" s="29" t="e">
        <f t="array" aca="1" ref="Y99" ca="1">_xludf.IFNA(INDEX('Route Table'!$A$3:$F$24,MATCH(CONCATENATE($B99,$C99),'Route Table'!$A$3:$A$24&amp;'Route Table'!$B$3:$B$24,0),6),"")</f>
        <v>#NAME?</v>
      </c>
    </row>
    <row r="100" spans="1:25" ht="13">
      <c r="A100" s="22" t="s">
        <v>207</v>
      </c>
      <c r="B100" s="30">
        <v>9</v>
      </c>
      <c r="C100" s="30" t="s">
        <v>13</v>
      </c>
      <c r="D100" s="30">
        <v>3</v>
      </c>
      <c r="E100" s="25">
        <v>98</v>
      </c>
      <c r="F100" s="31" t="s">
        <v>47</v>
      </c>
      <c r="G100" s="31" t="s">
        <v>221</v>
      </c>
      <c r="H100" s="31" t="s">
        <v>221</v>
      </c>
      <c r="I100" s="32"/>
      <c r="J100" s="31" t="s">
        <v>222</v>
      </c>
      <c r="K100" s="31" t="s">
        <v>222</v>
      </c>
      <c r="L100" s="31" t="s">
        <v>222</v>
      </c>
      <c r="M100" s="31" t="s">
        <v>222</v>
      </c>
      <c r="N100" s="31" t="s">
        <v>222</v>
      </c>
      <c r="O100" s="31" t="s">
        <v>222</v>
      </c>
      <c r="P100" s="31" t="s">
        <v>222</v>
      </c>
      <c r="Q100" s="31" t="s">
        <v>222</v>
      </c>
      <c r="R100" s="31" t="s">
        <v>222</v>
      </c>
      <c r="S100" s="31" t="s">
        <v>73</v>
      </c>
      <c r="T100" s="31" t="s">
        <v>110</v>
      </c>
      <c r="U100" s="31" t="s">
        <v>110</v>
      </c>
      <c r="V100" s="28" t="e">
        <f t="array" aca="1" ref="V100" ca="1">_xludf.IFNA(INDEX('Route Table'!$A$3:$F$24,MATCH(CONCATENATE($B100,$C100),'Route Table'!$A$3:$A$24&amp;'Route Table'!$B$3:$B$24,0),3),"")</f>
        <v>#NAME?</v>
      </c>
      <c r="W100" s="29" t="e">
        <f t="array" aca="1" ref="W100" ca="1">_xludf.IFNA(INDEX('Route Table'!$A$3:$F$24,MATCH(CONCATENATE($B100,$C100),'Route Table'!$A$3:$A$24&amp;'Route Table'!$B$3:$B$24,0),4),"")</f>
        <v>#NAME?</v>
      </c>
      <c r="X100" s="29" t="e">
        <f t="array" aca="1" ref="X100" ca="1">_xludf.IFNA(INDEX('Route Table'!$A$3:$F$24,MATCH(CONCATENATE($B100,$C100),'Route Table'!$A$3:$A$24&amp;'Route Table'!$B$3:$B$24,0),5),"")</f>
        <v>#NAME?</v>
      </c>
      <c r="Y100" s="29" t="e">
        <f t="array" aca="1" ref="Y100" ca="1">_xludf.IFNA(INDEX('Route Table'!$A$3:$F$24,MATCH(CONCATENATE($B100,$C100),'Route Table'!$A$3:$A$24&amp;'Route Table'!$B$3:$B$24,0),6),"")</f>
        <v>#NAME?</v>
      </c>
    </row>
    <row r="101" spans="1:25" ht="13">
      <c r="A101" s="22" t="s">
        <v>207</v>
      </c>
      <c r="B101" s="30">
        <v>9</v>
      </c>
      <c r="C101" s="30" t="s">
        <v>13</v>
      </c>
      <c r="D101" s="30">
        <v>1</v>
      </c>
      <c r="E101" s="25">
        <v>99</v>
      </c>
      <c r="F101" s="31" t="s">
        <v>47</v>
      </c>
      <c r="G101" s="32"/>
      <c r="H101" s="31" t="s">
        <v>223</v>
      </c>
      <c r="I101" s="32"/>
      <c r="J101" s="32"/>
      <c r="K101" s="32"/>
      <c r="L101" s="32"/>
      <c r="M101" s="32"/>
      <c r="N101" s="32"/>
      <c r="O101" s="32"/>
      <c r="P101" s="32"/>
      <c r="Q101" s="32"/>
      <c r="R101" s="31">
        <v>122</v>
      </c>
      <c r="S101" s="31">
        <v>122</v>
      </c>
      <c r="T101" s="31">
        <v>122</v>
      </c>
      <c r="U101" s="31">
        <v>122</v>
      </c>
      <c r="V101" s="28" t="e">
        <f t="array" aca="1" ref="V101" ca="1">_xludf.IFNA(INDEX('Route Table'!$A$3:$F$24,MATCH(CONCATENATE($B101,$C101),'Route Table'!$A$3:$A$24&amp;'Route Table'!$B$3:$B$24,0),3),"")</f>
        <v>#NAME?</v>
      </c>
      <c r="W101" s="29" t="e">
        <f t="array" aca="1" ref="W101" ca="1">_xludf.IFNA(INDEX('Route Table'!$A$3:$F$24,MATCH(CONCATENATE($B101,$C101),'Route Table'!$A$3:$A$24&amp;'Route Table'!$B$3:$B$24,0),4),"")</f>
        <v>#NAME?</v>
      </c>
      <c r="X101" s="29" t="e">
        <f t="array" aca="1" ref="X101" ca="1">_xludf.IFNA(INDEX('Route Table'!$A$3:$F$24,MATCH(CONCATENATE($B101,$C101),'Route Table'!$A$3:$A$24&amp;'Route Table'!$B$3:$B$24,0),5),"")</f>
        <v>#NAME?</v>
      </c>
      <c r="Y101" s="29" t="e">
        <f t="array" aca="1" ref="Y101" ca="1">_xludf.IFNA(INDEX('Route Table'!$A$3:$F$24,MATCH(CONCATENATE($B101,$C101),'Route Table'!$A$3:$A$24&amp;'Route Table'!$B$3:$B$24,0),6),"")</f>
        <v>#NAME?</v>
      </c>
    </row>
    <row r="102" spans="1:25" ht="13">
      <c r="A102" s="22" t="s">
        <v>207</v>
      </c>
      <c r="B102" s="30">
        <v>9</v>
      </c>
      <c r="C102" s="30" t="s">
        <v>13</v>
      </c>
      <c r="D102" s="30">
        <v>2</v>
      </c>
      <c r="E102" s="25">
        <v>100</v>
      </c>
      <c r="F102" s="31" t="s">
        <v>47</v>
      </c>
      <c r="G102" s="31" t="s">
        <v>224</v>
      </c>
      <c r="H102" s="32"/>
      <c r="I102" s="32"/>
      <c r="J102" s="31" t="s">
        <v>225</v>
      </c>
      <c r="K102" s="31" t="s">
        <v>226</v>
      </c>
      <c r="L102" s="32"/>
      <c r="M102" s="32"/>
      <c r="N102" s="32"/>
      <c r="O102" s="32"/>
      <c r="P102" s="32"/>
      <c r="Q102" s="32"/>
      <c r="R102" s="31" t="s">
        <v>227</v>
      </c>
      <c r="S102" s="31" t="s">
        <v>227</v>
      </c>
      <c r="T102" s="31" t="s">
        <v>227</v>
      </c>
      <c r="U102" s="31" t="s">
        <v>227</v>
      </c>
      <c r="V102" s="28" t="e">
        <f t="array" aca="1" ref="V102" ca="1">_xludf.IFNA(INDEX('Route Table'!$A$3:$F$24,MATCH(CONCATENATE($B102,$C102),'Route Table'!$A$3:$A$24&amp;'Route Table'!$B$3:$B$24,0),3),"")</f>
        <v>#NAME?</v>
      </c>
      <c r="W102" s="29" t="e">
        <f t="array" aca="1" ref="W102" ca="1">_xludf.IFNA(INDEX('Route Table'!$A$3:$F$24,MATCH(CONCATENATE($B102,$C102),'Route Table'!$A$3:$A$24&amp;'Route Table'!$B$3:$B$24,0),4),"")</f>
        <v>#NAME?</v>
      </c>
      <c r="X102" s="29" t="e">
        <f t="array" aca="1" ref="X102" ca="1">_xludf.IFNA(INDEX('Route Table'!$A$3:$F$24,MATCH(CONCATENATE($B102,$C102),'Route Table'!$A$3:$A$24&amp;'Route Table'!$B$3:$B$24,0),5),"")</f>
        <v>#NAME?</v>
      </c>
      <c r="Y102" s="29" t="e">
        <f t="array" aca="1" ref="Y102" ca="1">_xludf.IFNA(INDEX('Route Table'!$A$3:$F$24,MATCH(CONCATENATE($B102,$C102),'Route Table'!$A$3:$A$24&amp;'Route Table'!$B$3:$B$24,0),6),"")</f>
        <v>#NAME?</v>
      </c>
    </row>
    <row r="103" spans="1:25" ht="13">
      <c r="A103" s="22" t="s">
        <v>207</v>
      </c>
      <c r="B103" s="30">
        <v>9</v>
      </c>
      <c r="C103" s="30" t="s">
        <v>13</v>
      </c>
      <c r="D103" s="30">
        <v>3</v>
      </c>
      <c r="E103" s="25">
        <v>101</v>
      </c>
      <c r="F103" s="31" t="s">
        <v>47</v>
      </c>
      <c r="G103" s="31" t="s">
        <v>228</v>
      </c>
      <c r="H103" s="31" t="s">
        <v>228</v>
      </c>
      <c r="I103" s="31" t="s">
        <v>228</v>
      </c>
      <c r="J103" s="31" t="s">
        <v>228</v>
      </c>
      <c r="K103" s="31" t="s">
        <v>228</v>
      </c>
      <c r="L103" s="31" t="s">
        <v>228</v>
      </c>
      <c r="M103" s="31" t="s">
        <v>228</v>
      </c>
      <c r="N103" s="31" t="s">
        <v>228</v>
      </c>
      <c r="O103" s="31" t="s">
        <v>228</v>
      </c>
      <c r="P103" s="31" t="s">
        <v>228</v>
      </c>
      <c r="Q103" s="31" t="s">
        <v>228</v>
      </c>
      <c r="R103" s="31" t="s">
        <v>228</v>
      </c>
      <c r="S103" s="31" t="s">
        <v>228</v>
      </c>
      <c r="T103" s="31" t="s">
        <v>228</v>
      </c>
      <c r="U103" s="31" t="s">
        <v>228</v>
      </c>
      <c r="V103" s="28" t="e">
        <f t="array" aca="1" ref="V103" ca="1">_xludf.IFNA(INDEX('Route Table'!$A$3:$F$24,MATCH(CONCATENATE($B103,$C103),'Route Table'!$A$3:$A$24&amp;'Route Table'!$B$3:$B$24,0),3),"")</f>
        <v>#NAME?</v>
      </c>
      <c r="W103" s="29" t="e">
        <f t="array" aca="1" ref="W103" ca="1">_xludf.IFNA(INDEX('Route Table'!$A$3:$F$24,MATCH(CONCATENATE($B103,$C103),'Route Table'!$A$3:$A$24&amp;'Route Table'!$B$3:$B$24,0),4),"")</f>
        <v>#NAME?</v>
      </c>
      <c r="X103" s="29" t="e">
        <f t="array" aca="1" ref="X103" ca="1">_xludf.IFNA(INDEX('Route Table'!$A$3:$F$24,MATCH(CONCATENATE($B103,$C103),'Route Table'!$A$3:$A$24&amp;'Route Table'!$B$3:$B$24,0),5),"")</f>
        <v>#NAME?</v>
      </c>
      <c r="Y103" s="29" t="e">
        <f t="array" aca="1" ref="Y103" ca="1">_xludf.IFNA(INDEX('Route Table'!$A$3:$F$24,MATCH(CONCATENATE($B103,$C103),'Route Table'!$A$3:$A$24&amp;'Route Table'!$B$3:$B$24,0),6),"")</f>
        <v>#NAME?</v>
      </c>
    </row>
    <row r="104" spans="1:25" ht="13">
      <c r="A104" s="22" t="s">
        <v>207</v>
      </c>
      <c r="B104" s="30">
        <v>9</v>
      </c>
      <c r="C104" s="30" t="s">
        <v>13</v>
      </c>
      <c r="D104" s="30" t="s">
        <v>229</v>
      </c>
      <c r="E104" s="25">
        <v>102</v>
      </c>
      <c r="F104" s="31" t="s">
        <v>230</v>
      </c>
      <c r="G104" s="31">
        <v>613</v>
      </c>
      <c r="H104" s="31">
        <v>613</v>
      </c>
      <c r="I104" s="32"/>
      <c r="J104" s="32"/>
      <c r="K104" s="32"/>
      <c r="L104" s="32"/>
      <c r="M104" s="32"/>
      <c r="N104" s="32"/>
      <c r="O104" s="32"/>
      <c r="P104" s="31" t="s">
        <v>231</v>
      </c>
      <c r="Q104" s="31" t="s">
        <v>231</v>
      </c>
      <c r="R104" s="31" t="s">
        <v>231</v>
      </c>
      <c r="S104" s="31" t="s">
        <v>231</v>
      </c>
      <c r="T104" s="31" t="s">
        <v>231</v>
      </c>
      <c r="U104" s="31" t="s">
        <v>231</v>
      </c>
      <c r="V104" s="28" t="e">
        <f t="array" aca="1" ref="V104" ca="1">_xludf.IFNA(INDEX('Route Table'!$A$3:$F$24,MATCH(CONCATENATE($B104,$C104),'Route Table'!$A$3:$A$24&amp;'Route Table'!$B$3:$B$24,0),3),"")</f>
        <v>#NAME?</v>
      </c>
      <c r="W104" s="29" t="e">
        <f t="array" aca="1" ref="W104" ca="1">_xludf.IFNA(INDEX('Route Table'!$A$3:$F$24,MATCH(CONCATENATE($B104,$C104),'Route Table'!$A$3:$A$24&amp;'Route Table'!$B$3:$B$24,0),4),"")</f>
        <v>#NAME?</v>
      </c>
      <c r="X104" s="29" t="e">
        <f t="array" aca="1" ref="X104" ca="1">_xludf.IFNA(INDEX('Route Table'!$A$3:$F$24,MATCH(CONCATENATE($B104,$C104),'Route Table'!$A$3:$A$24&amp;'Route Table'!$B$3:$B$24,0),5),"")</f>
        <v>#NAME?</v>
      </c>
      <c r="Y104" s="29" t="e">
        <f t="array" aca="1" ref="Y104" ca="1">_xludf.IFNA(INDEX('Route Table'!$A$3:$F$24,MATCH(CONCATENATE($B104,$C104),'Route Table'!$A$3:$A$24&amp;'Route Table'!$B$3:$B$24,0),6),"")</f>
        <v>#NAME?</v>
      </c>
    </row>
    <row r="105" spans="1:25" ht="13">
      <c r="A105" s="22" t="s">
        <v>207</v>
      </c>
      <c r="B105" s="30">
        <v>9</v>
      </c>
      <c r="C105" s="30" t="s">
        <v>13</v>
      </c>
      <c r="D105" s="30">
        <v>1</v>
      </c>
      <c r="E105" s="25">
        <v>103</v>
      </c>
      <c r="F105" s="31" t="s">
        <v>47</v>
      </c>
      <c r="G105" s="31" t="s">
        <v>232</v>
      </c>
      <c r="H105" s="31" t="s">
        <v>232</v>
      </c>
      <c r="I105" s="31" t="s">
        <v>232</v>
      </c>
      <c r="J105" s="31" t="s">
        <v>232</v>
      </c>
      <c r="K105" s="31" t="s">
        <v>232</v>
      </c>
      <c r="L105" s="31" t="s">
        <v>232</v>
      </c>
      <c r="M105" s="31" t="s">
        <v>232</v>
      </c>
      <c r="N105" s="31" t="s">
        <v>232</v>
      </c>
      <c r="O105" s="31" t="s">
        <v>232</v>
      </c>
      <c r="P105" s="31" t="s">
        <v>232</v>
      </c>
      <c r="Q105" s="31" t="s">
        <v>232</v>
      </c>
      <c r="R105" s="31" t="s">
        <v>232</v>
      </c>
      <c r="S105" s="31" t="s">
        <v>232</v>
      </c>
      <c r="T105" s="31" t="s">
        <v>232</v>
      </c>
      <c r="U105" s="31" t="s">
        <v>232</v>
      </c>
      <c r="V105" s="28" t="e">
        <f t="array" aca="1" ref="V105" ca="1">_xludf.IFNA(INDEX('Route Table'!$A$3:$F$24,MATCH(CONCATENATE($B105,$C105),'Route Table'!$A$3:$A$24&amp;'Route Table'!$B$3:$B$24,0),3),"")</f>
        <v>#NAME?</v>
      </c>
      <c r="W105" s="29" t="e">
        <f t="array" aca="1" ref="W105" ca="1">_xludf.IFNA(INDEX('Route Table'!$A$3:$F$24,MATCH(CONCATENATE($B105,$C105),'Route Table'!$A$3:$A$24&amp;'Route Table'!$B$3:$B$24,0),4),"")</f>
        <v>#NAME?</v>
      </c>
      <c r="X105" s="29" t="e">
        <f t="array" aca="1" ref="X105" ca="1">_xludf.IFNA(INDEX('Route Table'!$A$3:$F$24,MATCH(CONCATENATE($B105,$C105),'Route Table'!$A$3:$A$24&amp;'Route Table'!$B$3:$B$24,0),5),"")</f>
        <v>#NAME?</v>
      </c>
      <c r="Y105" s="29" t="e">
        <f t="array" aca="1" ref="Y105" ca="1">_xludf.IFNA(INDEX('Route Table'!$A$3:$F$24,MATCH(CONCATENATE($B105,$C105),'Route Table'!$A$3:$A$24&amp;'Route Table'!$B$3:$B$24,0),6),"")</f>
        <v>#NAME?</v>
      </c>
    </row>
    <row r="106" spans="1:25" ht="13">
      <c r="A106" s="22" t="s">
        <v>207</v>
      </c>
      <c r="B106" s="30">
        <v>9</v>
      </c>
      <c r="C106" s="30" t="s">
        <v>13</v>
      </c>
      <c r="D106" s="30">
        <v>1</v>
      </c>
      <c r="E106" s="25">
        <v>104</v>
      </c>
      <c r="F106" s="31" t="s">
        <v>47</v>
      </c>
      <c r="G106" s="31">
        <v>336</v>
      </c>
      <c r="H106" s="32"/>
      <c r="I106" s="31" t="s">
        <v>233</v>
      </c>
      <c r="J106" s="32"/>
      <c r="K106" s="32"/>
      <c r="L106" s="32"/>
      <c r="M106" s="32"/>
      <c r="N106" s="31" t="s">
        <v>234</v>
      </c>
      <c r="O106" s="31" t="s">
        <v>234</v>
      </c>
      <c r="P106" s="31" t="s">
        <v>235</v>
      </c>
      <c r="Q106" s="31" t="s">
        <v>235</v>
      </c>
      <c r="R106" s="31" t="s">
        <v>235</v>
      </c>
      <c r="S106" s="31" t="s">
        <v>235</v>
      </c>
      <c r="T106" s="31" t="s">
        <v>235</v>
      </c>
      <c r="U106" s="31" t="s">
        <v>235</v>
      </c>
      <c r="V106" s="28" t="e">
        <f t="array" aca="1" ref="V106" ca="1">_xludf.IFNA(INDEX('Route Table'!$A$3:$F$24,MATCH(CONCATENATE($B106,$C106),'Route Table'!$A$3:$A$24&amp;'Route Table'!$B$3:$B$24,0),3),"")</f>
        <v>#NAME?</v>
      </c>
      <c r="W106" s="29" t="e">
        <f t="array" aca="1" ref="W106" ca="1">_xludf.IFNA(INDEX('Route Table'!$A$3:$F$24,MATCH(CONCATENATE($B106,$C106),'Route Table'!$A$3:$A$24&amp;'Route Table'!$B$3:$B$24,0),4),"")</f>
        <v>#NAME?</v>
      </c>
      <c r="X106" s="29" t="e">
        <f t="array" aca="1" ref="X106" ca="1">_xludf.IFNA(INDEX('Route Table'!$A$3:$F$24,MATCH(CONCATENATE($B106,$C106),'Route Table'!$A$3:$A$24&amp;'Route Table'!$B$3:$B$24,0),5),"")</f>
        <v>#NAME?</v>
      </c>
      <c r="Y106" s="29" t="e">
        <f t="array" aca="1" ref="Y106" ca="1">_xludf.IFNA(INDEX('Route Table'!$A$3:$F$24,MATCH(CONCATENATE($B106,$C106),'Route Table'!$A$3:$A$24&amp;'Route Table'!$B$3:$B$24,0),6),"")</f>
        <v>#NAME?</v>
      </c>
    </row>
    <row r="107" spans="1:25" ht="13">
      <c r="A107" s="22" t="s">
        <v>207</v>
      </c>
      <c r="B107" s="30">
        <v>9</v>
      </c>
      <c r="C107" s="30" t="s">
        <v>13</v>
      </c>
      <c r="D107" s="30">
        <v>1</v>
      </c>
      <c r="E107" s="25">
        <v>105</v>
      </c>
      <c r="F107" s="31" t="s">
        <v>47</v>
      </c>
      <c r="G107" s="31" t="s">
        <v>236</v>
      </c>
      <c r="H107" s="31" t="s">
        <v>236</v>
      </c>
      <c r="I107" s="31" t="s">
        <v>236</v>
      </c>
      <c r="J107" s="31" t="s">
        <v>236</v>
      </c>
      <c r="K107" s="31" t="s">
        <v>236</v>
      </c>
      <c r="L107" s="32"/>
      <c r="M107" s="32"/>
      <c r="N107" s="31" t="s">
        <v>237</v>
      </c>
      <c r="O107" s="31" t="s">
        <v>237</v>
      </c>
      <c r="P107" s="31" t="s">
        <v>237</v>
      </c>
      <c r="Q107" s="31" t="s">
        <v>237</v>
      </c>
      <c r="R107" s="31" t="s">
        <v>237</v>
      </c>
      <c r="S107" s="31" t="s">
        <v>237</v>
      </c>
      <c r="T107" s="31" t="s">
        <v>237</v>
      </c>
      <c r="U107" s="31" t="s">
        <v>237</v>
      </c>
      <c r="V107" s="28" t="e">
        <f t="array" aca="1" ref="V107" ca="1">_xludf.IFNA(INDEX('Route Table'!$A$3:$F$24,MATCH(CONCATENATE($B107,$C107),'Route Table'!$A$3:$A$24&amp;'Route Table'!$B$3:$B$24,0),3),"")</f>
        <v>#NAME?</v>
      </c>
      <c r="W107" s="29" t="e">
        <f t="array" aca="1" ref="W107" ca="1">_xludf.IFNA(INDEX('Route Table'!$A$3:$F$24,MATCH(CONCATENATE($B107,$C107),'Route Table'!$A$3:$A$24&amp;'Route Table'!$B$3:$B$24,0),4),"")</f>
        <v>#NAME?</v>
      </c>
      <c r="X107" s="29" t="e">
        <f t="array" aca="1" ref="X107" ca="1">_xludf.IFNA(INDEX('Route Table'!$A$3:$F$24,MATCH(CONCATENATE($B107,$C107),'Route Table'!$A$3:$A$24&amp;'Route Table'!$B$3:$B$24,0),5),"")</f>
        <v>#NAME?</v>
      </c>
      <c r="Y107" s="29" t="e">
        <f t="array" aca="1" ref="Y107" ca="1">_xludf.IFNA(INDEX('Route Table'!$A$3:$F$24,MATCH(CONCATENATE($B107,$C107),'Route Table'!$A$3:$A$24&amp;'Route Table'!$B$3:$B$24,0),6),"")</f>
        <v>#NAME?</v>
      </c>
    </row>
    <row r="108" spans="1:25" ht="13">
      <c r="A108" s="22" t="s">
        <v>207</v>
      </c>
      <c r="B108" s="30">
        <v>9</v>
      </c>
      <c r="C108" s="30" t="s">
        <v>13</v>
      </c>
      <c r="D108" s="30">
        <v>2</v>
      </c>
      <c r="E108" s="25">
        <v>106</v>
      </c>
      <c r="F108" s="31" t="s">
        <v>47</v>
      </c>
      <c r="G108" s="32"/>
      <c r="H108" s="32"/>
      <c r="I108" s="32"/>
      <c r="J108" s="32"/>
      <c r="K108" s="31" t="s">
        <v>73</v>
      </c>
      <c r="L108" s="32"/>
      <c r="M108" s="32"/>
      <c r="N108" s="31" t="s">
        <v>73</v>
      </c>
      <c r="O108" s="31" t="s">
        <v>73</v>
      </c>
      <c r="P108" s="31" t="s">
        <v>73</v>
      </c>
      <c r="Q108" s="31" t="s">
        <v>73</v>
      </c>
      <c r="R108" s="31" t="s">
        <v>73</v>
      </c>
      <c r="S108" s="31" t="s">
        <v>73</v>
      </c>
      <c r="T108" s="31" t="s">
        <v>73</v>
      </c>
      <c r="U108" s="31" t="s">
        <v>73</v>
      </c>
      <c r="V108" s="28" t="e">
        <f t="array" aca="1" ref="V108" ca="1">_xludf.IFNA(INDEX('Route Table'!$A$3:$F$24,MATCH(CONCATENATE($B108,$C108),'Route Table'!$A$3:$A$24&amp;'Route Table'!$B$3:$B$24,0),3),"")</f>
        <v>#NAME?</v>
      </c>
      <c r="W108" s="29" t="e">
        <f t="array" aca="1" ref="W108" ca="1">_xludf.IFNA(INDEX('Route Table'!$A$3:$F$24,MATCH(CONCATENATE($B108,$C108),'Route Table'!$A$3:$A$24&amp;'Route Table'!$B$3:$B$24,0),4),"")</f>
        <v>#NAME?</v>
      </c>
      <c r="X108" s="29" t="e">
        <f t="array" aca="1" ref="X108" ca="1">_xludf.IFNA(INDEX('Route Table'!$A$3:$F$24,MATCH(CONCATENATE($B108,$C108),'Route Table'!$A$3:$A$24&amp;'Route Table'!$B$3:$B$24,0),5),"")</f>
        <v>#NAME?</v>
      </c>
      <c r="Y108" s="29" t="e">
        <f t="array" aca="1" ref="Y108" ca="1">_xludf.IFNA(INDEX('Route Table'!$A$3:$F$24,MATCH(CONCATENATE($B108,$C108),'Route Table'!$A$3:$A$24&amp;'Route Table'!$B$3:$B$24,0),6),"")</f>
        <v>#NAME?</v>
      </c>
    </row>
    <row r="109" spans="1:25" ht="13">
      <c r="A109" s="22" t="s">
        <v>207</v>
      </c>
      <c r="B109" s="30">
        <v>9</v>
      </c>
      <c r="C109" s="30" t="s">
        <v>13</v>
      </c>
      <c r="D109" s="30">
        <v>1</v>
      </c>
      <c r="E109" s="25">
        <v>107</v>
      </c>
      <c r="F109" s="31" t="s">
        <v>47</v>
      </c>
      <c r="G109" s="31" t="s">
        <v>238</v>
      </c>
      <c r="H109" s="31" t="s">
        <v>238</v>
      </c>
      <c r="I109" s="31" t="s">
        <v>238</v>
      </c>
      <c r="J109" s="31" t="s">
        <v>238</v>
      </c>
      <c r="K109" s="31" t="s">
        <v>238</v>
      </c>
      <c r="L109" s="31" t="s">
        <v>238</v>
      </c>
      <c r="M109" s="31" t="s">
        <v>238</v>
      </c>
      <c r="N109" s="31" t="s">
        <v>238</v>
      </c>
      <c r="O109" s="31" t="s">
        <v>238</v>
      </c>
      <c r="P109" s="31" t="s">
        <v>238</v>
      </c>
      <c r="Q109" s="31" t="s">
        <v>238</v>
      </c>
      <c r="R109" s="31" t="s">
        <v>238</v>
      </c>
      <c r="S109" s="31" t="s">
        <v>238</v>
      </c>
      <c r="T109" s="31" t="s">
        <v>238</v>
      </c>
      <c r="U109" s="31" t="s">
        <v>238</v>
      </c>
      <c r="V109" s="28" t="e">
        <f t="array" aca="1" ref="V109" ca="1">_xludf.IFNA(INDEX('Route Table'!$A$3:$F$24,MATCH(CONCATENATE($B109,$C109),'Route Table'!$A$3:$A$24&amp;'Route Table'!$B$3:$B$24,0),3),"")</f>
        <v>#NAME?</v>
      </c>
      <c r="W109" s="29" t="e">
        <f t="array" aca="1" ref="W109" ca="1">_xludf.IFNA(INDEX('Route Table'!$A$3:$F$24,MATCH(CONCATENATE($B109,$C109),'Route Table'!$A$3:$A$24&amp;'Route Table'!$B$3:$B$24,0),4),"")</f>
        <v>#NAME?</v>
      </c>
      <c r="X109" s="29" t="e">
        <f t="array" aca="1" ref="X109" ca="1">_xludf.IFNA(INDEX('Route Table'!$A$3:$F$24,MATCH(CONCATENATE($B109,$C109),'Route Table'!$A$3:$A$24&amp;'Route Table'!$B$3:$B$24,0),5),"")</f>
        <v>#NAME?</v>
      </c>
      <c r="Y109" s="29" t="e">
        <f t="array" aca="1" ref="Y109" ca="1">_xludf.IFNA(INDEX('Route Table'!$A$3:$F$24,MATCH(CONCATENATE($B109,$C109),'Route Table'!$A$3:$A$24&amp;'Route Table'!$B$3:$B$24,0),6),"")</f>
        <v>#NAME?</v>
      </c>
    </row>
    <row r="110" spans="1:25" ht="13">
      <c r="A110" s="22" t="s">
        <v>207</v>
      </c>
      <c r="B110" s="30">
        <v>9</v>
      </c>
      <c r="C110" s="30" t="s">
        <v>13</v>
      </c>
      <c r="D110" s="30">
        <v>2</v>
      </c>
      <c r="E110" s="25">
        <v>108</v>
      </c>
      <c r="F110" s="31" t="s">
        <v>47</v>
      </c>
      <c r="G110" s="31">
        <v>382</v>
      </c>
      <c r="H110" s="31">
        <v>382</v>
      </c>
      <c r="I110" s="31">
        <v>382</v>
      </c>
      <c r="J110" s="31">
        <v>382</v>
      </c>
      <c r="K110" s="31">
        <v>382</v>
      </c>
      <c r="L110" s="31">
        <v>382</v>
      </c>
      <c r="M110" s="31">
        <v>382</v>
      </c>
      <c r="N110" s="31">
        <v>382</v>
      </c>
      <c r="O110" s="31">
        <v>382</v>
      </c>
      <c r="P110" s="31">
        <v>382</v>
      </c>
      <c r="Q110" s="31">
        <v>382</v>
      </c>
      <c r="R110" s="31">
        <v>382</v>
      </c>
      <c r="S110" s="31">
        <v>382</v>
      </c>
      <c r="T110" s="31">
        <v>382</v>
      </c>
      <c r="U110" s="31">
        <v>382</v>
      </c>
      <c r="V110" s="28" t="e">
        <f t="array" aca="1" ref="V110" ca="1">_xludf.IFNA(INDEX('Route Table'!$A$3:$F$24,MATCH(CONCATENATE($B110,$C110),'Route Table'!$A$3:$A$24&amp;'Route Table'!$B$3:$B$24,0),3),"")</f>
        <v>#NAME?</v>
      </c>
      <c r="W110" s="29" t="e">
        <f t="array" aca="1" ref="W110" ca="1">_xludf.IFNA(INDEX('Route Table'!$A$3:$F$24,MATCH(CONCATENATE($B110,$C110),'Route Table'!$A$3:$A$24&amp;'Route Table'!$B$3:$B$24,0),4),"")</f>
        <v>#NAME?</v>
      </c>
      <c r="X110" s="29" t="e">
        <f t="array" aca="1" ref="X110" ca="1">_xludf.IFNA(INDEX('Route Table'!$A$3:$F$24,MATCH(CONCATENATE($B110,$C110),'Route Table'!$A$3:$A$24&amp;'Route Table'!$B$3:$B$24,0),5),"")</f>
        <v>#NAME?</v>
      </c>
      <c r="Y110" s="29" t="e">
        <f t="array" aca="1" ref="Y110" ca="1">_xludf.IFNA(INDEX('Route Table'!$A$3:$F$24,MATCH(CONCATENATE($B110,$C110),'Route Table'!$A$3:$A$24&amp;'Route Table'!$B$3:$B$24,0),6),"")</f>
        <v>#NAME?</v>
      </c>
    </row>
    <row r="111" spans="1:25" ht="13">
      <c r="A111" s="22" t="s">
        <v>207</v>
      </c>
      <c r="B111" s="30">
        <v>9</v>
      </c>
      <c r="C111" s="30" t="s">
        <v>13</v>
      </c>
      <c r="D111" s="30">
        <v>3</v>
      </c>
      <c r="E111" s="25">
        <v>109</v>
      </c>
      <c r="F111" s="31" t="s">
        <v>47</v>
      </c>
      <c r="G111" s="32"/>
      <c r="H111" s="32"/>
      <c r="I111" s="32"/>
      <c r="J111" s="32"/>
      <c r="K111" s="32"/>
      <c r="L111" s="31" t="s">
        <v>239</v>
      </c>
      <c r="M111" s="32"/>
      <c r="N111" s="32"/>
      <c r="O111" s="32"/>
      <c r="P111" s="31" t="s">
        <v>240</v>
      </c>
      <c r="Q111" s="31" t="s">
        <v>240</v>
      </c>
      <c r="R111" s="31" t="s">
        <v>240</v>
      </c>
      <c r="S111" s="31" t="s">
        <v>240</v>
      </c>
      <c r="T111" s="31" t="s">
        <v>240</v>
      </c>
      <c r="U111" s="31" t="s">
        <v>240</v>
      </c>
      <c r="V111" s="28" t="e">
        <f t="array" aca="1" ref="V111" ca="1">_xludf.IFNA(INDEX('Route Table'!$A$3:$F$24,MATCH(CONCATENATE($B111,$C111),'Route Table'!$A$3:$A$24&amp;'Route Table'!$B$3:$B$24,0),3),"")</f>
        <v>#NAME?</v>
      </c>
      <c r="W111" s="29" t="e">
        <f t="array" aca="1" ref="W111" ca="1">_xludf.IFNA(INDEX('Route Table'!$A$3:$F$24,MATCH(CONCATENATE($B111,$C111),'Route Table'!$A$3:$A$24&amp;'Route Table'!$B$3:$B$24,0),4),"")</f>
        <v>#NAME?</v>
      </c>
      <c r="X111" s="29" t="e">
        <f t="array" aca="1" ref="X111" ca="1">_xludf.IFNA(INDEX('Route Table'!$A$3:$F$24,MATCH(CONCATENATE($B111,$C111),'Route Table'!$A$3:$A$24&amp;'Route Table'!$B$3:$B$24,0),5),"")</f>
        <v>#NAME?</v>
      </c>
      <c r="Y111" s="29" t="e">
        <f t="array" aca="1" ref="Y111" ca="1">_xludf.IFNA(INDEX('Route Table'!$A$3:$F$24,MATCH(CONCATENATE($B111,$C111),'Route Table'!$A$3:$A$24&amp;'Route Table'!$B$3:$B$24,0),6),"")</f>
        <v>#NAME?</v>
      </c>
    </row>
    <row r="112" spans="1:25" ht="13">
      <c r="A112" s="22" t="s">
        <v>207</v>
      </c>
      <c r="B112" s="30">
        <v>9</v>
      </c>
      <c r="C112" s="30" t="s">
        <v>13</v>
      </c>
      <c r="D112" s="30">
        <v>1</v>
      </c>
      <c r="E112" s="25">
        <v>110</v>
      </c>
      <c r="F112" s="31" t="s">
        <v>47</v>
      </c>
      <c r="G112" s="31" t="s">
        <v>241</v>
      </c>
      <c r="H112" s="31" t="s">
        <v>241</v>
      </c>
      <c r="I112" s="31" t="s">
        <v>241</v>
      </c>
      <c r="J112" s="31" t="s">
        <v>241</v>
      </c>
      <c r="K112" s="31" t="s">
        <v>241</v>
      </c>
      <c r="L112" s="31" t="s">
        <v>241</v>
      </c>
      <c r="M112" s="32"/>
      <c r="N112" s="32"/>
      <c r="O112" s="32"/>
      <c r="P112" s="32"/>
      <c r="Q112" s="31">
        <v>294</v>
      </c>
      <c r="R112" s="31">
        <v>294</v>
      </c>
      <c r="S112" s="31">
        <v>294</v>
      </c>
      <c r="T112" s="31">
        <v>294</v>
      </c>
      <c r="U112" s="31">
        <v>294</v>
      </c>
      <c r="V112" s="28" t="e">
        <f t="array" aca="1" ref="V112" ca="1">_xludf.IFNA(INDEX('Route Table'!$A$3:$F$24,MATCH(CONCATENATE($B112,$C112),'Route Table'!$A$3:$A$24&amp;'Route Table'!$B$3:$B$24,0),3),"")</f>
        <v>#NAME?</v>
      </c>
      <c r="W112" s="29" t="e">
        <f t="array" aca="1" ref="W112" ca="1">_xludf.IFNA(INDEX('Route Table'!$A$3:$F$24,MATCH(CONCATENATE($B112,$C112),'Route Table'!$A$3:$A$24&amp;'Route Table'!$B$3:$B$24,0),4),"")</f>
        <v>#NAME?</v>
      </c>
      <c r="X112" s="29" t="e">
        <f t="array" aca="1" ref="X112" ca="1">_xludf.IFNA(INDEX('Route Table'!$A$3:$F$24,MATCH(CONCATENATE($B112,$C112),'Route Table'!$A$3:$A$24&amp;'Route Table'!$B$3:$B$24,0),5),"")</f>
        <v>#NAME?</v>
      </c>
      <c r="Y112" s="29" t="e">
        <f t="array" aca="1" ref="Y112" ca="1">_xludf.IFNA(INDEX('Route Table'!$A$3:$F$24,MATCH(CONCATENATE($B112,$C112),'Route Table'!$A$3:$A$24&amp;'Route Table'!$B$3:$B$24,0),6),"")</f>
        <v>#NAME?</v>
      </c>
    </row>
    <row r="113" spans="1:25" ht="13">
      <c r="A113" s="22" t="s">
        <v>207</v>
      </c>
      <c r="B113" s="30">
        <v>9</v>
      </c>
      <c r="C113" s="30" t="s">
        <v>13</v>
      </c>
      <c r="D113" s="30">
        <v>2</v>
      </c>
      <c r="E113" s="25">
        <v>111</v>
      </c>
      <c r="F113" s="31" t="s">
        <v>47</v>
      </c>
      <c r="G113" s="31" t="s">
        <v>242</v>
      </c>
      <c r="H113" s="31" t="s">
        <v>242</v>
      </c>
      <c r="I113" s="31" t="s">
        <v>242</v>
      </c>
      <c r="J113" s="31" t="s">
        <v>242</v>
      </c>
      <c r="K113" s="31" t="s">
        <v>242</v>
      </c>
      <c r="L113" s="32"/>
      <c r="M113" s="32"/>
      <c r="N113" s="32"/>
      <c r="O113" s="32"/>
      <c r="P113" s="31" t="s">
        <v>243</v>
      </c>
      <c r="Q113" s="31" t="s">
        <v>243</v>
      </c>
      <c r="R113" s="31" t="s">
        <v>243</v>
      </c>
      <c r="S113" s="31" t="s">
        <v>243</v>
      </c>
      <c r="T113" s="31" t="s">
        <v>243</v>
      </c>
      <c r="U113" s="31" t="s">
        <v>244</v>
      </c>
      <c r="V113" s="28" t="e">
        <f t="array" aca="1" ref="V113" ca="1">_xludf.IFNA(INDEX('Route Table'!$A$3:$F$24,MATCH(CONCATENATE($B113,$C113),'Route Table'!$A$3:$A$24&amp;'Route Table'!$B$3:$B$24,0),3),"")</f>
        <v>#NAME?</v>
      </c>
      <c r="W113" s="29" t="e">
        <f t="array" aca="1" ref="W113" ca="1">_xludf.IFNA(INDEX('Route Table'!$A$3:$F$24,MATCH(CONCATENATE($B113,$C113),'Route Table'!$A$3:$A$24&amp;'Route Table'!$B$3:$B$24,0),4),"")</f>
        <v>#NAME?</v>
      </c>
      <c r="X113" s="29" t="e">
        <f t="array" aca="1" ref="X113" ca="1">_xludf.IFNA(INDEX('Route Table'!$A$3:$F$24,MATCH(CONCATENATE($B113,$C113),'Route Table'!$A$3:$A$24&amp;'Route Table'!$B$3:$B$24,0),5),"")</f>
        <v>#NAME?</v>
      </c>
      <c r="Y113" s="29" t="e">
        <f t="array" aca="1" ref="Y113" ca="1">_xludf.IFNA(INDEX('Route Table'!$A$3:$F$24,MATCH(CONCATENATE($B113,$C113),'Route Table'!$A$3:$A$24&amp;'Route Table'!$B$3:$B$24,0),6),"")</f>
        <v>#NAME?</v>
      </c>
    </row>
    <row r="114" spans="1:25" ht="13">
      <c r="A114" s="22" t="s">
        <v>207</v>
      </c>
      <c r="B114" s="30">
        <v>9</v>
      </c>
      <c r="C114" s="30" t="s">
        <v>13</v>
      </c>
      <c r="D114" s="30">
        <v>3</v>
      </c>
      <c r="E114" s="25">
        <v>112</v>
      </c>
      <c r="F114" s="31" t="s">
        <v>47</v>
      </c>
      <c r="G114" s="31" t="s">
        <v>245</v>
      </c>
      <c r="H114" s="31" t="s">
        <v>245</v>
      </c>
      <c r="I114" s="31" t="s">
        <v>245</v>
      </c>
      <c r="J114" s="31" t="s">
        <v>245</v>
      </c>
      <c r="K114" s="31" t="s">
        <v>245</v>
      </c>
      <c r="L114" s="31" t="s">
        <v>245</v>
      </c>
      <c r="M114" s="31" t="s">
        <v>245</v>
      </c>
      <c r="N114" s="31" t="s">
        <v>245</v>
      </c>
      <c r="O114" s="31" t="s">
        <v>245</v>
      </c>
      <c r="P114" s="31" t="s">
        <v>245</v>
      </c>
      <c r="Q114" s="32"/>
      <c r="R114" s="31">
        <v>217</v>
      </c>
      <c r="S114" s="31">
        <v>217</v>
      </c>
      <c r="T114" s="31">
        <v>217</v>
      </c>
      <c r="U114" s="31">
        <v>217</v>
      </c>
      <c r="V114" s="28" t="e">
        <f t="array" aca="1" ref="V114" ca="1">_xludf.IFNA(INDEX('Route Table'!$A$3:$F$24,MATCH(CONCATENATE($B114,$C114),'Route Table'!$A$3:$A$24&amp;'Route Table'!$B$3:$B$24,0),3),"")</f>
        <v>#NAME?</v>
      </c>
      <c r="W114" s="29" t="e">
        <f t="array" aca="1" ref="W114" ca="1">_xludf.IFNA(INDEX('Route Table'!$A$3:$F$24,MATCH(CONCATENATE($B114,$C114),'Route Table'!$A$3:$A$24&amp;'Route Table'!$B$3:$B$24,0),4),"")</f>
        <v>#NAME?</v>
      </c>
      <c r="X114" s="29" t="e">
        <f t="array" aca="1" ref="X114" ca="1">_xludf.IFNA(INDEX('Route Table'!$A$3:$F$24,MATCH(CONCATENATE($B114,$C114),'Route Table'!$A$3:$A$24&amp;'Route Table'!$B$3:$B$24,0),5),"")</f>
        <v>#NAME?</v>
      </c>
      <c r="Y114" s="29" t="e">
        <f t="array" aca="1" ref="Y114" ca="1">_xludf.IFNA(INDEX('Route Table'!$A$3:$F$24,MATCH(CONCATENATE($B114,$C114),'Route Table'!$A$3:$A$24&amp;'Route Table'!$B$3:$B$24,0),6),"")</f>
        <v>#NAME?</v>
      </c>
    </row>
    <row r="115" spans="1:25" ht="13">
      <c r="A115" s="22" t="s">
        <v>207</v>
      </c>
      <c r="B115" s="30">
        <v>9</v>
      </c>
      <c r="C115" s="30" t="s">
        <v>13</v>
      </c>
      <c r="D115" s="30">
        <v>1</v>
      </c>
      <c r="E115" s="25">
        <v>113</v>
      </c>
      <c r="F115" s="31" t="s">
        <v>47</v>
      </c>
      <c r="G115" s="31" t="s">
        <v>246</v>
      </c>
      <c r="H115" s="31" t="s">
        <v>246</v>
      </c>
      <c r="I115" s="31" t="s">
        <v>246</v>
      </c>
      <c r="J115" s="31" t="s">
        <v>246</v>
      </c>
      <c r="K115" s="31" t="s">
        <v>246</v>
      </c>
      <c r="L115" s="31" t="s">
        <v>246</v>
      </c>
      <c r="M115" s="31" t="s">
        <v>247</v>
      </c>
      <c r="N115" s="31" t="s">
        <v>247</v>
      </c>
      <c r="O115" s="32"/>
      <c r="P115" s="32"/>
      <c r="Q115" s="31">
        <v>729</v>
      </c>
      <c r="R115" s="31">
        <v>729</v>
      </c>
      <c r="S115" s="31">
        <v>729</v>
      </c>
      <c r="T115" s="31">
        <v>729</v>
      </c>
      <c r="U115" s="31">
        <v>729</v>
      </c>
      <c r="V115" s="28" t="e">
        <f t="array" aca="1" ref="V115" ca="1">_xludf.IFNA(INDEX('Route Table'!$A$3:$F$24,MATCH(CONCATENATE($B115,$C115),'Route Table'!$A$3:$A$24&amp;'Route Table'!$B$3:$B$24,0),3),"")</f>
        <v>#NAME?</v>
      </c>
      <c r="W115" s="29" t="e">
        <f t="array" aca="1" ref="W115" ca="1">_xludf.IFNA(INDEX('Route Table'!$A$3:$F$24,MATCH(CONCATENATE($B115,$C115),'Route Table'!$A$3:$A$24&amp;'Route Table'!$B$3:$B$24,0),4),"")</f>
        <v>#NAME?</v>
      </c>
      <c r="X115" s="29" t="e">
        <f t="array" aca="1" ref="X115" ca="1">_xludf.IFNA(INDEX('Route Table'!$A$3:$F$24,MATCH(CONCATENATE($B115,$C115),'Route Table'!$A$3:$A$24&amp;'Route Table'!$B$3:$B$24,0),5),"")</f>
        <v>#NAME?</v>
      </c>
      <c r="Y115" s="29" t="e">
        <f t="array" aca="1" ref="Y115" ca="1">_xludf.IFNA(INDEX('Route Table'!$A$3:$F$24,MATCH(CONCATENATE($B115,$C115),'Route Table'!$A$3:$A$24&amp;'Route Table'!$B$3:$B$24,0),6),"")</f>
        <v>#NAME?</v>
      </c>
    </row>
    <row r="116" spans="1:25" ht="13">
      <c r="A116" s="22" t="s">
        <v>207</v>
      </c>
      <c r="B116" s="30">
        <v>9</v>
      </c>
      <c r="C116" s="30" t="s">
        <v>13</v>
      </c>
      <c r="D116" s="30">
        <v>2</v>
      </c>
      <c r="E116" s="25">
        <v>114</v>
      </c>
      <c r="F116" s="31" t="s">
        <v>47</v>
      </c>
      <c r="G116" s="31" t="s">
        <v>248</v>
      </c>
      <c r="H116" s="31" t="s">
        <v>248</v>
      </c>
      <c r="I116" s="31" t="s">
        <v>248</v>
      </c>
      <c r="J116" s="31" t="s">
        <v>248</v>
      </c>
      <c r="K116" s="31" t="s">
        <v>248</v>
      </c>
      <c r="L116" s="31" t="s">
        <v>248</v>
      </c>
      <c r="M116" s="31" t="s">
        <v>248</v>
      </c>
      <c r="N116" s="31" t="s">
        <v>248</v>
      </c>
      <c r="O116" s="31" t="s">
        <v>248</v>
      </c>
      <c r="P116" s="31" t="s">
        <v>248</v>
      </c>
      <c r="Q116" s="31" t="s">
        <v>248</v>
      </c>
      <c r="R116" s="31" t="s">
        <v>248</v>
      </c>
      <c r="S116" s="31" t="s">
        <v>248</v>
      </c>
      <c r="T116" s="31" t="s">
        <v>248</v>
      </c>
      <c r="U116" s="31" t="s">
        <v>248</v>
      </c>
      <c r="V116" s="28" t="e">
        <f t="array" aca="1" ref="V116" ca="1">_xludf.IFNA(INDEX('Route Table'!$A$3:$F$24,MATCH(CONCATENATE($B116,$C116),'Route Table'!$A$3:$A$24&amp;'Route Table'!$B$3:$B$24,0),3),"")</f>
        <v>#NAME?</v>
      </c>
      <c r="W116" s="29" t="e">
        <f t="array" aca="1" ref="W116" ca="1">_xludf.IFNA(INDEX('Route Table'!$A$3:$F$24,MATCH(CONCATENATE($B116,$C116),'Route Table'!$A$3:$A$24&amp;'Route Table'!$B$3:$B$24,0),4),"")</f>
        <v>#NAME?</v>
      </c>
      <c r="X116" s="29" t="e">
        <f t="array" aca="1" ref="X116" ca="1">_xludf.IFNA(INDEX('Route Table'!$A$3:$F$24,MATCH(CONCATENATE($B116,$C116),'Route Table'!$A$3:$A$24&amp;'Route Table'!$B$3:$B$24,0),5),"")</f>
        <v>#NAME?</v>
      </c>
      <c r="Y116" s="29" t="e">
        <f t="array" aca="1" ref="Y116" ca="1">_xludf.IFNA(INDEX('Route Table'!$A$3:$F$24,MATCH(CONCATENATE($B116,$C116),'Route Table'!$A$3:$A$24&amp;'Route Table'!$B$3:$B$24,0),6),"")</f>
        <v>#NAME?</v>
      </c>
    </row>
    <row r="117" spans="1:25" ht="13">
      <c r="A117" s="22" t="s">
        <v>207</v>
      </c>
      <c r="B117" s="23" t="s">
        <v>40</v>
      </c>
      <c r="C117" s="23" t="s">
        <v>13</v>
      </c>
      <c r="D117" s="23">
        <v>1</v>
      </c>
      <c r="E117" s="25">
        <v>115</v>
      </c>
      <c r="F117" s="26" t="s">
        <v>47</v>
      </c>
      <c r="G117" s="26" t="s">
        <v>249</v>
      </c>
      <c r="H117" s="26" t="s">
        <v>249</v>
      </c>
      <c r="I117" s="26" t="s">
        <v>249</v>
      </c>
      <c r="J117" s="26" t="s">
        <v>249</v>
      </c>
      <c r="K117" s="26" t="s">
        <v>249</v>
      </c>
      <c r="L117" s="26" t="s">
        <v>249</v>
      </c>
      <c r="M117" s="26" t="s">
        <v>249</v>
      </c>
      <c r="N117" s="26" t="s">
        <v>249</v>
      </c>
      <c r="O117" s="26" t="s">
        <v>249</v>
      </c>
      <c r="P117" s="26" t="s">
        <v>249</v>
      </c>
      <c r="Q117" s="26" t="s">
        <v>249</v>
      </c>
      <c r="R117" s="26" t="s">
        <v>249</v>
      </c>
      <c r="S117" s="26" t="s">
        <v>249</v>
      </c>
      <c r="T117" s="26" t="s">
        <v>249</v>
      </c>
      <c r="U117" s="26" t="s">
        <v>249</v>
      </c>
      <c r="V117" s="28" t="e">
        <f t="array" aca="1" ref="V117" ca="1">_xludf.IFNA(INDEX('Route Table'!$A$3:$F$24,MATCH(CONCATENATE($B117,$C117),'Route Table'!$A$3:$A$24&amp;'Route Table'!$B$3:$B$24,0),3),"")</f>
        <v>#NAME?</v>
      </c>
      <c r="W117" s="29" t="e">
        <f t="array" aca="1" ref="W117" ca="1">_xludf.IFNA(INDEX('Route Table'!$A$3:$F$24,MATCH(CONCATENATE($B117,$C117),'Route Table'!$A$3:$A$24&amp;'Route Table'!$B$3:$B$24,0),4),"")</f>
        <v>#NAME?</v>
      </c>
      <c r="X117" s="29" t="e">
        <f t="array" aca="1" ref="X117" ca="1">_xludf.IFNA(INDEX('Route Table'!$A$3:$F$24,MATCH(CONCATENATE($B117,$C117),'Route Table'!$A$3:$A$24&amp;'Route Table'!$B$3:$B$24,0),5),"")</f>
        <v>#NAME?</v>
      </c>
      <c r="Y117" s="29" t="e">
        <f t="array" aca="1" ref="Y117" ca="1">_xludf.IFNA(INDEX('Route Table'!$A$3:$F$24,MATCH(CONCATENATE($B117,$C117),'Route Table'!$A$3:$A$24&amp;'Route Table'!$B$3:$B$24,0),6),"")</f>
        <v>#NAME?</v>
      </c>
    </row>
    <row r="118" spans="1:25" ht="13">
      <c r="A118" s="22" t="s">
        <v>207</v>
      </c>
      <c r="B118" s="23" t="s">
        <v>40</v>
      </c>
      <c r="C118" s="23" t="s">
        <v>13</v>
      </c>
      <c r="D118" s="23">
        <v>2</v>
      </c>
      <c r="E118" s="25">
        <v>116</v>
      </c>
      <c r="F118" s="26" t="s">
        <v>47</v>
      </c>
      <c r="G118" s="26" t="s">
        <v>250</v>
      </c>
      <c r="H118" s="27"/>
      <c r="I118" s="26">
        <v>473</v>
      </c>
      <c r="J118" s="26">
        <v>473</v>
      </c>
      <c r="K118" s="26">
        <v>473</v>
      </c>
      <c r="L118" s="26" t="s">
        <v>251</v>
      </c>
      <c r="M118" s="26" t="s">
        <v>251</v>
      </c>
      <c r="N118" s="26" t="s">
        <v>252</v>
      </c>
      <c r="O118" s="26" t="s">
        <v>252</v>
      </c>
      <c r="P118" s="26" t="s">
        <v>252</v>
      </c>
      <c r="Q118" s="26" t="s">
        <v>252</v>
      </c>
      <c r="R118" s="26" t="s">
        <v>252</v>
      </c>
      <c r="S118" s="26" t="s">
        <v>105</v>
      </c>
      <c r="T118" s="26" t="s">
        <v>105</v>
      </c>
      <c r="U118" s="26" t="s">
        <v>105</v>
      </c>
      <c r="V118" s="28" t="e">
        <f t="array" aca="1" ref="V118" ca="1">_xludf.IFNA(INDEX('Route Table'!$A$3:$F$24,MATCH(CONCATENATE($B118,$C118),'Route Table'!$A$3:$A$24&amp;'Route Table'!$B$3:$B$24,0),3),"")</f>
        <v>#NAME?</v>
      </c>
      <c r="W118" s="29" t="e">
        <f t="array" aca="1" ref="W118" ca="1">_xludf.IFNA(INDEX('Route Table'!$A$3:$F$24,MATCH(CONCATENATE($B118,$C118),'Route Table'!$A$3:$A$24&amp;'Route Table'!$B$3:$B$24,0),4),"")</f>
        <v>#NAME?</v>
      </c>
      <c r="X118" s="29" t="e">
        <f t="array" aca="1" ref="X118" ca="1">_xludf.IFNA(INDEX('Route Table'!$A$3:$F$24,MATCH(CONCATENATE($B118,$C118),'Route Table'!$A$3:$A$24&amp;'Route Table'!$B$3:$B$24,0),5),"")</f>
        <v>#NAME?</v>
      </c>
      <c r="Y118" s="29" t="e">
        <f t="array" aca="1" ref="Y118" ca="1">_xludf.IFNA(INDEX('Route Table'!$A$3:$F$24,MATCH(CONCATENATE($B118,$C118),'Route Table'!$A$3:$A$24&amp;'Route Table'!$B$3:$B$24,0),6),"")</f>
        <v>#NAME?</v>
      </c>
    </row>
    <row r="119" spans="1:25" ht="13">
      <c r="A119" s="22" t="s">
        <v>207</v>
      </c>
      <c r="B119" s="23" t="s">
        <v>40</v>
      </c>
      <c r="C119" s="23" t="s">
        <v>13</v>
      </c>
      <c r="D119" s="23">
        <v>3</v>
      </c>
      <c r="E119" s="25">
        <v>117</v>
      </c>
      <c r="F119" s="26" t="s">
        <v>47</v>
      </c>
      <c r="G119" s="26" t="s">
        <v>253</v>
      </c>
      <c r="H119" s="26" t="s">
        <v>253</v>
      </c>
      <c r="I119" s="26" t="s">
        <v>253</v>
      </c>
      <c r="J119" s="26" t="s">
        <v>253</v>
      </c>
      <c r="K119" s="26" t="s">
        <v>254</v>
      </c>
      <c r="L119" s="26" t="s">
        <v>254</v>
      </c>
      <c r="M119" s="26" t="s">
        <v>254</v>
      </c>
      <c r="N119" s="26" t="s">
        <v>254</v>
      </c>
      <c r="O119" s="26" t="s">
        <v>254</v>
      </c>
      <c r="P119" s="26" t="s">
        <v>254</v>
      </c>
      <c r="Q119" s="27"/>
      <c r="R119" s="26" t="s">
        <v>255</v>
      </c>
      <c r="S119" s="26" t="s">
        <v>255</v>
      </c>
      <c r="T119" s="26" t="s">
        <v>256</v>
      </c>
      <c r="U119" s="26" t="s">
        <v>256</v>
      </c>
      <c r="V119" s="28" t="e">
        <f t="array" aca="1" ref="V119" ca="1">_xludf.IFNA(INDEX('Route Table'!$A$3:$F$24,MATCH(CONCATENATE($B119,$C119),'Route Table'!$A$3:$A$24&amp;'Route Table'!$B$3:$B$24,0),3),"")</f>
        <v>#NAME?</v>
      </c>
      <c r="W119" s="29" t="e">
        <f t="array" aca="1" ref="W119" ca="1">_xludf.IFNA(INDEX('Route Table'!$A$3:$F$24,MATCH(CONCATENATE($B119,$C119),'Route Table'!$A$3:$A$24&amp;'Route Table'!$B$3:$B$24,0),4),"")</f>
        <v>#NAME?</v>
      </c>
      <c r="X119" s="29" t="e">
        <f t="array" aca="1" ref="X119" ca="1">_xludf.IFNA(INDEX('Route Table'!$A$3:$F$24,MATCH(CONCATENATE($B119,$C119),'Route Table'!$A$3:$A$24&amp;'Route Table'!$B$3:$B$24,0),5),"")</f>
        <v>#NAME?</v>
      </c>
      <c r="Y119" s="29" t="e">
        <f t="array" aca="1" ref="Y119" ca="1">_xludf.IFNA(INDEX('Route Table'!$A$3:$F$24,MATCH(CONCATENATE($B119,$C119),'Route Table'!$A$3:$A$24&amp;'Route Table'!$B$3:$B$24,0),6),"")</f>
        <v>#NAME?</v>
      </c>
    </row>
    <row r="120" spans="1:25" ht="13">
      <c r="A120" s="22" t="s">
        <v>207</v>
      </c>
      <c r="B120" s="23" t="s">
        <v>40</v>
      </c>
      <c r="C120" s="23" t="s">
        <v>13</v>
      </c>
      <c r="D120" s="23">
        <v>1</v>
      </c>
      <c r="E120" s="25">
        <v>118</v>
      </c>
      <c r="F120" s="26" t="s">
        <v>47</v>
      </c>
      <c r="G120" s="26" t="s">
        <v>257</v>
      </c>
      <c r="H120" s="26" t="s">
        <v>257</v>
      </c>
      <c r="I120" s="26" t="s">
        <v>258</v>
      </c>
      <c r="J120" s="26" t="s">
        <v>258</v>
      </c>
      <c r="K120" s="26" t="s">
        <v>258</v>
      </c>
      <c r="L120" s="27"/>
      <c r="M120" s="27"/>
      <c r="N120" s="27"/>
      <c r="O120" s="26" t="s">
        <v>259</v>
      </c>
      <c r="P120" s="26" t="s">
        <v>259</v>
      </c>
      <c r="Q120" s="26" t="s">
        <v>259</v>
      </c>
      <c r="R120" s="26" t="s">
        <v>259</v>
      </c>
      <c r="S120" s="26" t="s">
        <v>259</v>
      </c>
      <c r="T120" s="26" t="s">
        <v>259</v>
      </c>
      <c r="U120" s="26" t="s">
        <v>259</v>
      </c>
      <c r="V120" s="28" t="e">
        <f t="array" aca="1" ref="V120" ca="1">_xludf.IFNA(INDEX('Route Table'!$A$3:$F$24,MATCH(CONCATENATE($B120,$C120),'Route Table'!$A$3:$A$24&amp;'Route Table'!$B$3:$B$24,0),3),"")</f>
        <v>#NAME?</v>
      </c>
      <c r="W120" s="29" t="e">
        <f t="array" aca="1" ref="W120" ca="1">_xludf.IFNA(INDEX('Route Table'!$A$3:$F$24,MATCH(CONCATENATE($B120,$C120),'Route Table'!$A$3:$A$24&amp;'Route Table'!$B$3:$B$24,0),4),"")</f>
        <v>#NAME?</v>
      </c>
      <c r="X120" s="29" t="e">
        <f t="array" aca="1" ref="X120" ca="1">_xludf.IFNA(INDEX('Route Table'!$A$3:$F$24,MATCH(CONCATENATE($B120,$C120),'Route Table'!$A$3:$A$24&amp;'Route Table'!$B$3:$B$24,0),5),"")</f>
        <v>#NAME?</v>
      </c>
      <c r="Y120" s="29" t="e">
        <f t="array" aca="1" ref="Y120" ca="1">_xludf.IFNA(INDEX('Route Table'!$A$3:$F$24,MATCH(CONCATENATE($B120,$C120),'Route Table'!$A$3:$A$24&amp;'Route Table'!$B$3:$B$24,0),6),"")</f>
        <v>#NAME?</v>
      </c>
    </row>
    <row r="121" spans="1:25" ht="13">
      <c r="A121" s="22" t="s">
        <v>207</v>
      </c>
      <c r="B121" s="23" t="s">
        <v>40</v>
      </c>
      <c r="C121" s="23" t="s">
        <v>13</v>
      </c>
      <c r="D121" s="23">
        <v>2</v>
      </c>
      <c r="E121" s="25">
        <v>119</v>
      </c>
      <c r="F121" s="26" t="s">
        <v>47</v>
      </c>
      <c r="G121" s="26" t="s">
        <v>260</v>
      </c>
      <c r="H121" s="26" t="s">
        <v>260</v>
      </c>
      <c r="I121" s="26" t="s">
        <v>260</v>
      </c>
      <c r="J121" s="26" t="s">
        <v>260</v>
      </c>
      <c r="K121" s="26" t="s">
        <v>260</v>
      </c>
      <c r="L121" s="26">
        <v>892</v>
      </c>
      <c r="M121" s="26">
        <v>892</v>
      </c>
      <c r="N121" s="26">
        <v>447</v>
      </c>
      <c r="O121" s="26">
        <v>447</v>
      </c>
      <c r="P121" s="26" t="s">
        <v>253</v>
      </c>
      <c r="Q121" s="26" t="s">
        <v>253</v>
      </c>
      <c r="R121" s="26" t="s">
        <v>253</v>
      </c>
      <c r="S121" s="26" t="s">
        <v>253</v>
      </c>
      <c r="T121" s="26" t="s">
        <v>253</v>
      </c>
      <c r="U121" s="26" t="s">
        <v>253</v>
      </c>
      <c r="V121" s="28" t="e">
        <f t="array" aca="1" ref="V121" ca="1">_xludf.IFNA(INDEX('Route Table'!$A$3:$F$24,MATCH(CONCATENATE($B121,$C121),'Route Table'!$A$3:$A$24&amp;'Route Table'!$B$3:$B$24,0),3),"")</f>
        <v>#NAME?</v>
      </c>
      <c r="W121" s="29" t="e">
        <f t="array" aca="1" ref="W121" ca="1">_xludf.IFNA(INDEX('Route Table'!$A$3:$F$24,MATCH(CONCATENATE($B121,$C121),'Route Table'!$A$3:$A$24&amp;'Route Table'!$B$3:$B$24,0),4),"")</f>
        <v>#NAME?</v>
      </c>
      <c r="X121" s="29" t="e">
        <f t="array" aca="1" ref="X121" ca="1">_xludf.IFNA(INDEX('Route Table'!$A$3:$F$24,MATCH(CONCATENATE($B121,$C121),'Route Table'!$A$3:$A$24&amp;'Route Table'!$B$3:$B$24,0),5),"")</f>
        <v>#NAME?</v>
      </c>
      <c r="Y121" s="29" t="e">
        <f t="array" aca="1" ref="Y121" ca="1">_xludf.IFNA(INDEX('Route Table'!$A$3:$F$24,MATCH(CONCATENATE($B121,$C121),'Route Table'!$A$3:$A$24&amp;'Route Table'!$B$3:$B$24,0),6),"")</f>
        <v>#NAME?</v>
      </c>
    </row>
    <row r="122" spans="1:25" ht="13">
      <c r="A122" s="22" t="s">
        <v>207</v>
      </c>
      <c r="B122" s="23" t="s">
        <v>40</v>
      </c>
      <c r="C122" s="23" t="s">
        <v>13</v>
      </c>
      <c r="D122" s="23">
        <v>3</v>
      </c>
      <c r="E122" s="25">
        <v>120</v>
      </c>
      <c r="F122" s="26" t="s">
        <v>47</v>
      </c>
      <c r="G122" s="26" t="s">
        <v>220</v>
      </c>
      <c r="H122" s="26" t="s">
        <v>220</v>
      </c>
      <c r="I122" s="26" t="s">
        <v>220</v>
      </c>
      <c r="J122" s="26" t="s">
        <v>220</v>
      </c>
      <c r="K122" s="26" t="s">
        <v>261</v>
      </c>
      <c r="L122" s="26" t="s">
        <v>261</v>
      </c>
      <c r="M122" s="26" t="s">
        <v>262</v>
      </c>
      <c r="N122" s="26" t="s">
        <v>263</v>
      </c>
      <c r="O122" s="26" t="s">
        <v>263</v>
      </c>
      <c r="P122" s="26" t="s">
        <v>263</v>
      </c>
      <c r="Q122" s="26" t="s">
        <v>263</v>
      </c>
      <c r="R122" s="27"/>
      <c r="S122" s="26" t="s">
        <v>264</v>
      </c>
      <c r="T122" s="26" t="s">
        <v>264</v>
      </c>
      <c r="U122" s="26" t="s">
        <v>264</v>
      </c>
      <c r="V122" s="28" t="e">
        <f t="array" aca="1" ref="V122" ca="1">_xludf.IFNA(INDEX('Route Table'!$A$3:$F$24,MATCH(CONCATENATE($B122,$C122),'Route Table'!$A$3:$A$24&amp;'Route Table'!$B$3:$B$24,0),3),"")</f>
        <v>#NAME?</v>
      </c>
      <c r="W122" s="29" t="e">
        <f t="array" aca="1" ref="W122" ca="1">_xludf.IFNA(INDEX('Route Table'!$A$3:$F$24,MATCH(CONCATENATE($B122,$C122),'Route Table'!$A$3:$A$24&amp;'Route Table'!$B$3:$B$24,0),4),"")</f>
        <v>#NAME?</v>
      </c>
      <c r="X122" s="29" t="e">
        <f t="array" aca="1" ref="X122" ca="1">_xludf.IFNA(INDEX('Route Table'!$A$3:$F$24,MATCH(CONCATENATE($B122,$C122),'Route Table'!$A$3:$A$24&amp;'Route Table'!$B$3:$B$24,0),5),"")</f>
        <v>#NAME?</v>
      </c>
      <c r="Y122" s="29" t="e">
        <f t="array" aca="1" ref="Y122" ca="1">_xludf.IFNA(INDEX('Route Table'!$A$3:$F$24,MATCH(CONCATENATE($B122,$C122),'Route Table'!$A$3:$A$24&amp;'Route Table'!$B$3:$B$24,0),6),"")</f>
        <v>#NAME?</v>
      </c>
    </row>
    <row r="123" spans="1:25" ht="13">
      <c r="A123" s="22" t="s">
        <v>207</v>
      </c>
      <c r="B123" s="23" t="s">
        <v>40</v>
      </c>
      <c r="C123" s="23" t="s">
        <v>13</v>
      </c>
      <c r="D123" s="23">
        <v>1</v>
      </c>
      <c r="E123" s="25">
        <v>121</v>
      </c>
      <c r="F123" s="26" t="s">
        <v>47</v>
      </c>
      <c r="G123" s="26" t="s">
        <v>265</v>
      </c>
      <c r="H123" s="26" t="s">
        <v>265</v>
      </c>
      <c r="I123" s="27"/>
      <c r="J123" s="26" t="s">
        <v>266</v>
      </c>
      <c r="K123" s="26" t="s">
        <v>267</v>
      </c>
      <c r="L123" s="26" t="s">
        <v>267</v>
      </c>
      <c r="M123" s="26" t="s">
        <v>267</v>
      </c>
      <c r="N123" s="27"/>
      <c r="O123" s="26" t="s">
        <v>268</v>
      </c>
      <c r="P123" s="26" t="s">
        <v>268</v>
      </c>
      <c r="Q123" s="26" t="s">
        <v>268</v>
      </c>
      <c r="R123" s="27"/>
      <c r="S123" s="26" t="s">
        <v>269</v>
      </c>
      <c r="T123" s="26" t="s">
        <v>269</v>
      </c>
      <c r="U123" s="26" t="s">
        <v>269</v>
      </c>
      <c r="V123" s="28" t="e">
        <f t="array" aca="1" ref="V123" ca="1">_xludf.IFNA(INDEX('Route Table'!$A$3:$F$24,MATCH(CONCATENATE($B123,$C123),'Route Table'!$A$3:$A$24&amp;'Route Table'!$B$3:$B$24,0),3),"")</f>
        <v>#NAME?</v>
      </c>
      <c r="W123" s="29" t="e">
        <f t="array" aca="1" ref="W123" ca="1">_xludf.IFNA(INDEX('Route Table'!$A$3:$F$24,MATCH(CONCATENATE($B123,$C123),'Route Table'!$A$3:$A$24&amp;'Route Table'!$B$3:$B$24,0),4),"")</f>
        <v>#NAME?</v>
      </c>
      <c r="X123" s="29" t="e">
        <f t="array" aca="1" ref="X123" ca="1">_xludf.IFNA(INDEX('Route Table'!$A$3:$F$24,MATCH(CONCATENATE($B123,$C123),'Route Table'!$A$3:$A$24&amp;'Route Table'!$B$3:$B$24,0),5),"")</f>
        <v>#NAME?</v>
      </c>
      <c r="Y123" s="29" t="e">
        <f t="array" aca="1" ref="Y123" ca="1">_xludf.IFNA(INDEX('Route Table'!$A$3:$F$24,MATCH(CONCATENATE($B123,$C123),'Route Table'!$A$3:$A$24&amp;'Route Table'!$B$3:$B$24,0),6),"")</f>
        <v>#NAME?</v>
      </c>
    </row>
    <row r="124" spans="1:25" ht="13">
      <c r="A124" s="22" t="s">
        <v>207</v>
      </c>
      <c r="B124" s="23" t="s">
        <v>40</v>
      </c>
      <c r="C124" s="23" t="s">
        <v>13</v>
      </c>
      <c r="D124" s="23">
        <v>2</v>
      </c>
      <c r="E124" s="25">
        <v>122</v>
      </c>
      <c r="F124" s="26" t="s">
        <v>47</v>
      </c>
      <c r="G124" s="26" t="s">
        <v>73</v>
      </c>
      <c r="H124" s="26" t="s">
        <v>73</v>
      </c>
      <c r="I124" s="27"/>
      <c r="J124" s="26" t="s">
        <v>73</v>
      </c>
      <c r="K124" s="26" t="s">
        <v>73</v>
      </c>
      <c r="L124" s="26" t="s">
        <v>73</v>
      </c>
      <c r="M124" s="26" t="s">
        <v>73</v>
      </c>
      <c r="N124" s="27"/>
      <c r="O124" s="26" t="s">
        <v>73</v>
      </c>
      <c r="P124" s="26" t="s">
        <v>73</v>
      </c>
      <c r="Q124" s="26" t="s">
        <v>73</v>
      </c>
      <c r="R124" s="27"/>
      <c r="S124" s="27"/>
      <c r="T124" s="26" t="s">
        <v>73</v>
      </c>
      <c r="U124" s="26" t="s">
        <v>73</v>
      </c>
      <c r="V124" s="28" t="e">
        <f t="array" aca="1" ref="V124" ca="1">_xludf.IFNA(INDEX('Route Table'!$A$3:$F$24,MATCH(CONCATENATE($B124,$C124),'Route Table'!$A$3:$A$24&amp;'Route Table'!$B$3:$B$24,0),3),"")</f>
        <v>#NAME?</v>
      </c>
      <c r="W124" s="29" t="e">
        <f t="array" aca="1" ref="W124" ca="1">_xludf.IFNA(INDEX('Route Table'!$A$3:$F$24,MATCH(CONCATENATE($B124,$C124),'Route Table'!$A$3:$A$24&amp;'Route Table'!$B$3:$B$24,0),4),"")</f>
        <v>#NAME?</v>
      </c>
      <c r="X124" s="29" t="e">
        <f t="array" aca="1" ref="X124" ca="1">_xludf.IFNA(INDEX('Route Table'!$A$3:$F$24,MATCH(CONCATENATE($B124,$C124),'Route Table'!$A$3:$A$24&amp;'Route Table'!$B$3:$B$24,0),5),"")</f>
        <v>#NAME?</v>
      </c>
      <c r="Y124" s="29" t="e">
        <f t="array" aca="1" ref="Y124" ca="1">_xludf.IFNA(INDEX('Route Table'!$A$3:$F$24,MATCH(CONCATENATE($B124,$C124),'Route Table'!$A$3:$A$24&amp;'Route Table'!$B$3:$B$24,0),6),"")</f>
        <v>#NAME?</v>
      </c>
    </row>
    <row r="125" spans="1:25" ht="13">
      <c r="A125" s="22" t="s">
        <v>207</v>
      </c>
      <c r="B125" s="23" t="s">
        <v>40</v>
      </c>
      <c r="C125" s="23" t="s">
        <v>13</v>
      </c>
      <c r="D125" s="23">
        <v>3</v>
      </c>
      <c r="E125" s="25">
        <v>123</v>
      </c>
      <c r="F125" s="26" t="s">
        <v>47</v>
      </c>
      <c r="G125" s="26" t="s">
        <v>270</v>
      </c>
      <c r="H125" s="26" t="s">
        <v>270</v>
      </c>
      <c r="I125" s="26" t="s">
        <v>270</v>
      </c>
      <c r="J125" s="26" t="s">
        <v>270</v>
      </c>
      <c r="K125" s="26" t="s">
        <v>270</v>
      </c>
      <c r="L125" s="26" t="s">
        <v>270</v>
      </c>
      <c r="M125" s="26" t="s">
        <v>270</v>
      </c>
      <c r="N125" s="26" t="s">
        <v>270</v>
      </c>
      <c r="O125" s="26" t="s">
        <v>270</v>
      </c>
      <c r="P125" s="26" t="s">
        <v>270</v>
      </c>
      <c r="Q125" s="26" t="s">
        <v>270</v>
      </c>
      <c r="R125" s="26" t="s">
        <v>270</v>
      </c>
      <c r="S125" s="26" t="s">
        <v>270</v>
      </c>
      <c r="T125" s="26" t="s">
        <v>270</v>
      </c>
      <c r="U125" s="26" t="s">
        <v>270</v>
      </c>
      <c r="V125" s="28" t="e">
        <f t="array" aca="1" ref="V125" ca="1">_xludf.IFNA(INDEX('Route Table'!$A$3:$F$24,MATCH(CONCATENATE($B125,$C125),'Route Table'!$A$3:$A$24&amp;'Route Table'!$B$3:$B$24,0),3),"")</f>
        <v>#NAME?</v>
      </c>
      <c r="W125" s="29" t="e">
        <f t="array" aca="1" ref="W125" ca="1">_xludf.IFNA(INDEX('Route Table'!$A$3:$F$24,MATCH(CONCATENATE($B125,$C125),'Route Table'!$A$3:$A$24&amp;'Route Table'!$B$3:$B$24,0),4),"")</f>
        <v>#NAME?</v>
      </c>
      <c r="X125" s="29" t="e">
        <f t="array" aca="1" ref="X125" ca="1">_xludf.IFNA(INDEX('Route Table'!$A$3:$F$24,MATCH(CONCATENATE($B125,$C125),'Route Table'!$A$3:$A$24&amp;'Route Table'!$B$3:$B$24,0),5),"")</f>
        <v>#NAME?</v>
      </c>
      <c r="Y125" s="29" t="e">
        <f t="array" aca="1" ref="Y125" ca="1">_xludf.IFNA(INDEX('Route Table'!$A$3:$F$24,MATCH(CONCATENATE($B125,$C125),'Route Table'!$A$3:$A$24&amp;'Route Table'!$B$3:$B$24,0),6),"")</f>
        <v>#NAME?</v>
      </c>
    </row>
    <row r="126" spans="1:25" ht="13">
      <c r="A126" s="22" t="s">
        <v>207</v>
      </c>
      <c r="B126" s="23" t="s">
        <v>40</v>
      </c>
      <c r="C126" s="23" t="s">
        <v>13</v>
      </c>
      <c r="D126" s="23">
        <v>4</v>
      </c>
      <c r="E126" s="25">
        <v>124</v>
      </c>
      <c r="F126" s="26" t="s">
        <v>47</v>
      </c>
      <c r="G126" s="26" t="s">
        <v>59</v>
      </c>
      <c r="H126" s="26" t="s">
        <v>59</v>
      </c>
      <c r="I126" s="26" t="s">
        <v>59</v>
      </c>
      <c r="J126" s="26" t="s">
        <v>59</v>
      </c>
      <c r="K126" s="26" t="s">
        <v>59</v>
      </c>
      <c r="L126" s="26" t="s">
        <v>59</v>
      </c>
      <c r="M126" s="26" t="s">
        <v>59</v>
      </c>
      <c r="N126" s="26" t="s">
        <v>59</v>
      </c>
      <c r="O126" s="26" t="s">
        <v>59</v>
      </c>
      <c r="P126" s="26" t="s">
        <v>59</v>
      </c>
      <c r="Q126" s="26" t="s">
        <v>59</v>
      </c>
      <c r="R126" s="26" t="s">
        <v>59</v>
      </c>
      <c r="S126" s="26" t="s">
        <v>59</v>
      </c>
      <c r="T126" s="26" t="s">
        <v>59</v>
      </c>
      <c r="U126" s="26" t="s">
        <v>271</v>
      </c>
      <c r="V126" s="28" t="e">
        <f t="array" aca="1" ref="V126" ca="1">_xludf.IFNA(INDEX('Route Table'!$A$3:$F$24,MATCH(CONCATENATE($B126,$C126),'Route Table'!$A$3:$A$24&amp;'Route Table'!$B$3:$B$24,0),3),"")</f>
        <v>#NAME?</v>
      </c>
      <c r="W126" s="29" t="e">
        <f t="array" aca="1" ref="W126" ca="1">_xludf.IFNA(INDEX('Route Table'!$A$3:$F$24,MATCH(CONCATENATE($B126,$C126),'Route Table'!$A$3:$A$24&amp;'Route Table'!$B$3:$B$24,0),4),"")</f>
        <v>#NAME?</v>
      </c>
      <c r="X126" s="29" t="e">
        <f t="array" aca="1" ref="X126" ca="1">_xludf.IFNA(INDEX('Route Table'!$A$3:$F$24,MATCH(CONCATENATE($B126,$C126),'Route Table'!$A$3:$A$24&amp;'Route Table'!$B$3:$B$24,0),5),"")</f>
        <v>#NAME?</v>
      </c>
      <c r="Y126" s="29" t="e">
        <f t="array" aca="1" ref="Y126" ca="1">_xludf.IFNA(INDEX('Route Table'!$A$3:$F$24,MATCH(CONCATENATE($B126,$C126),'Route Table'!$A$3:$A$24&amp;'Route Table'!$B$3:$B$24,0),6),"")</f>
        <v>#NAME?</v>
      </c>
    </row>
    <row r="127" spans="1:25" ht="13">
      <c r="A127" s="22" t="s">
        <v>207</v>
      </c>
      <c r="B127" s="23" t="s">
        <v>40</v>
      </c>
      <c r="C127" s="23" t="s">
        <v>13</v>
      </c>
      <c r="D127" s="23">
        <v>1</v>
      </c>
      <c r="E127" s="25">
        <v>125</v>
      </c>
      <c r="F127" s="26" t="s">
        <v>47</v>
      </c>
      <c r="G127" s="26">
        <v>841</v>
      </c>
      <c r="H127" s="27"/>
      <c r="I127" s="27"/>
      <c r="J127" s="27"/>
      <c r="K127" s="27"/>
      <c r="L127" s="26">
        <v>302</v>
      </c>
      <c r="M127" s="27"/>
      <c r="N127" s="26" t="s">
        <v>272</v>
      </c>
      <c r="O127" s="26" t="s">
        <v>272</v>
      </c>
      <c r="P127" s="26" t="s">
        <v>272</v>
      </c>
      <c r="Q127" s="26" t="s">
        <v>272</v>
      </c>
      <c r="R127" s="26">
        <v>858</v>
      </c>
      <c r="S127" s="26">
        <v>858</v>
      </c>
      <c r="T127" s="27"/>
      <c r="U127" s="26" t="s">
        <v>273</v>
      </c>
      <c r="V127" s="28" t="e">
        <f t="array" aca="1" ref="V127" ca="1">_xludf.IFNA(INDEX('Route Table'!$A$3:$F$24,MATCH(CONCATENATE($B127,$C127),'Route Table'!$A$3:$A$24&amp;'Route Table'!$B$3:$B$24,0),3),"")</f>
        <v>#NAME?</v>
      </c>
      <c r="W127" s="29" t="e">
        <f t="array" aca="1" ref="W127" ca="1">_xludf.IFNA(INDEX('Route Table'!$A$3:$F$24,MATCH(CONCATENATE($B127,$C127),'Route Table'!$A$3:$A$24&amp;'Route Table'!$B$3:$B$24,0),4),"")</f>
        <v>#NAME?</v>
      </c>
      <c r="X127" s="29" t="e">
        <f t="array" aca="1" ref="X127" ca="1">_xludf.IFNA(INDEX('Route Table'!$A$3:$F$24,MATCH(CONCATENATE($B127,$C127),'Route Table'!$A$3:$A$24&amp;'Route Table'!$B$3:$B$24,0),5),"")</f>
        <v>#NAME?</v>
      </c>
      <c r="Y127" s="29" t="e">
        <f t="array" aca="1" ref="Y127" ca="1">_xludf.IFNA(INDEX('Route Table'!$A$3:$F$24,MATCH(CONCATENATE($B127,$C127),'Route Table'!$A$3:$A$24&amp;'Route Table'!$B$3:$B$24,0),6),"")</f>
        <v>#NAME?</v>
      </c>
    </row>
    <row r="128" spans="1:25" ht="13">
      <c r="A128" s="22" t="s">
        <v>207</v>
      </c>
      <c r="B128" s="23" t="s">
        <v>40</v>
      </c>
      <c r="C128" s="23" t="s">
        <v>13</v>
      </c>
      <c r="D128" s="23">
        <v>2</v>
      </c>
      <c r="E128" s="25">
        <v>126</v>
      </c>
      <c r="F128" s="26" t="s">
        <v>47</v>
      </c>
      <c r="G128" s="26" t="s">
        <v>274</v>
      </c>
      <c r="H128" s="26" t="s">
        <v>274</v>
      </c>
      <c r="I128" s="27"/>
      <c r="J128" s="27"/>
      <c r="K128" s="26" t="s">
        <v>275</v>
      </c>
      <c r="L128" s="26" t="s">
        <v>276</v>
      </c>
      <c r="M128" s="26" t="s">
        <v>75</v>
      </c>
      <c r="N128" s="26" t="s">
        <v>75</v>
      </c>
      <c r="O128" s="26" t="s">
        <v>277</v>
      </c>
      <c r="P128" s="27"/>
      <c r="Q128" s="26" t="s">
        <v>73</v>
      </c>
      <c r="R128" s="26" t="s">
        <v>73</v>
      </c>
      <c r="S128" s="26" t="s">
        <v>278</v>
      </c>
      <c r="T128" s="26" t="s">
        <v>278</v>
      </c>
      <c r="U128" s="26" t="s">
        <v>278</v>
      </c>
      <c r="V128" s="28" t="e">
        <f t="array" aca="1" ref="V128" ca="1">_xludf.IFNA(INDEX('Route Table'!$A$3:$F$24,MATCH(CONCATENATE($B128,$C128),'Route Table'!$A$3:$A$24&amp;'Route Table'!$B$3:$B$24,0),3),"")</f>
        <v>#NAME?</v>
      </c>
      <c r="W128" s="29" t="e">
        <f t="array" aca="1" ref="W128" ca="1">_xludf.IFNA(INDEX('Route Table'!$A$3:$F$24,MATCH(CONCATENATE($B128,$C128),'Route Table'!$A$3:$A$24&amp;'Route Table'!$B$3:$B$24,0),4),"")</f>
        <v>#NAME?</v>
      </c>
      <c r="X128" s="29" t="e">
        <f t="array" aca="1" ref="X128" ca="1">_xludf.IFNA(INDEX('Route Table'!$A$3:$F$24,MATCH(CONCATENATE($B128,$C128),'Route Table'!$A$3:$A$24&amp;'Route Table'!$B$3:$B$24,0),5),"")</f>
        <v>#NAME?</v>
      </c>
      <c r="Y128" s="29" t="e">
        <f t="array" aca="1" ref="Y128" ca="1">_xludf.IFNA(INDEX('Route Table'!$A$3:$F$24,MATCH(CONCATENATE($B128,$C128),'Route Table'!$A$3:$A$24&amp;'Route Table'!$B$3:$B$24,0),6),"")</f>
        <v>#NAME?</v>
      </c>
    </row>
    <row r="129" spans="1:25" ht="13">
      <c r="A129" s="22" t="s">
        <v>207</v>
      </c>
      <c r="B129" s="23" t="s">
        <v>40</v>
      </c>
      <c r="C129" s="23" t="s">
        <v>13</v>
      </c>
      <c r="D129" s="23">
        <v>3</v>
      </c>
      <c r="E129" s="25">
        <v>127</v>
      </c>
      <c r="F129" s="26" t="s">
        <v>47</v>
      </c>
      <c r="G129" s="26" t="s">
        <v>279</v>
      </c>
      <c r="H129" s="26" t="s">
        <v>279</v>
      </c>
      <c r="I129" s="26">
        <v>566</v>
      </c>
      <c r="J129" s="26">
        <v>566</v>
      </c>
      <c r="K129" s="26">
        <v>566</v>
      </c>
      <c r="L129" s="26" t="s">
        <v>280</v>
      </c>
      <c r="M129" s="26" t="s">
        <v>280</v>
      </c>
      <c r="N129" s="26" t="s">
        <v>280</v>
      </c>
      <c r="O129" s="26" t="s">
        <v>280</v>
      </c>
      <c r="P129" s="26" t="s">
        <v>280</v>
      </c>
      <c r="Q129" s="26">
        <v>586</v>
      </c>
      <c r="R129" s="26">
        <v>586</v>
      </c>
      <c r="S129" s="26" t="s">
        <v>281</v>
      </c>
      <c r="T129" s="26" t="s">
        <v>281</v>
      </c>
      <c r="U129" s="26" t="s">
        <v>281</v>
      </c>
      <c r="V129" s="28" t="e">
        <f t="array" aca="1" ref="V129" ca="1">_xludf.IFNA(INDEX('Route Table'!$A$3:$F$24,MATCH(CONCATENATE($B129,$C129),'Route Table'!$A$3:$A$24&amp;'Route Table'!$B$3:$B$24,0),3),"")</f>
        <v>#NAME?</v>
      </c>
      <c r="W129" s="29" t="e">
        <f t="array" aca="1" ref="W129" ca="1">_xludf.IFNA(INDEX('Route Table'!$A$3:$F$24,MATCH(CONCATENATE($B129,$C129),'Route Table'!$A$3:$A$24&amp;'Route Table'!$B$3:$B$24,0),4),"")</f>
        <v>#NAME?</v>
      </c>
      <c r="X129" s="29" t="e">
        <f t="array" aca="1" ref="X129" ca="1">_xludf.IFNA(INDEX('Route Table'!$A$3:$F$24,MATCH(CONCATENATE($B129,$C129),'Route Table'!$A$3:$A$24&amp;'Route Table'!$B$3:$B$24,0),5),"")</f>
        <v>#NAME?</v>
      </c>
      <c r="Y129" s="29" t="e">
        <f t="array" aca="1" ref="Y129" ca="1">_xludf.IFNA(INDEX('Route Table'!$A$3:$F$24,MATCH(CONCATENATE($B129,$C129),'Route Table'!$A$3:$A$24&amp;'Route Table'!$B$3:$B$24,0),6),"")</f>
        <v>#NAME?</v>
      </c>
    </row>
    <row r="130" spans="1:25" ht="13">
      <c r="A130" s="22" t="s">
        <v>207</v>
      </c>
      <c r="B130" s="23" t="s">
        <v>40</v>
      </c>
      <c r="C130" s="23" t="s">
        <v>13</v>
      </c>
      <c r="D130" s="23">
        <v>4</v>
      </c>
      <c r="E130" s="25">
        <v>128</v>
      </c>
      <c r="F130" s="26" t="s">
        <v>47</v>
      </c>
      <c r="G130" s="26">
        <v>236</v>
      </c>
      <c r="H130" s="26">
        <v>236</v>
      </c>
      <c r="I130" s="26">
        <v>236</v>
      </c>
      <c r="J130" s="27"/>
      <c r="K130" s="26" t="s">
        <v>282</v>
      </c>
      <c r="L130" s="26" t="s">
        <v>73</v>
      </c>
      <c r="M130" s="26" t="s">
        <v>73</v>
      </c>
      <c r="N130" s="26" t="s">
        <v>73</v>
      </c>
      <c r="O130" s="26" t="s">
        <v>73</v>
      </c>
      <c r="P130" s="26" t="s">
        <v>73</v>
      </c>
      <c r="Q130" s="27"/>
      <c r="R130" s="26" t="s">
        <v>283</v>
      </c>
      <c r="S130" s="27"/>
      <c r="T130" s="26" t="s">
        <v>73</v>
      </c>
      <c r="U130" s="26" t="s">
        <v>73</v>
      </c>
      <c r="V130" s="28" t="e">
        <f t="array" aca="1" ref="V130" ca="1">_xludf.IFNA(INDEX('Route Table'!$A$3:$F$24,MATCH(CONCATENATE($B130,$C130),'Route Table'!$A$3:$A$24&amp;'Route Table'!$B$3:$B$24,0),3),"")</f>
        <v>#NAME?</v>
      </c>
      <c r="W130" s="29" t="e">
        <f t="array" aca="1" ref="W130" ca="1">_xludf.IFNA(INDEX('Route Table'!$A$3:$F$24,MATCH(CONCATENATE($B130,$C130),'Route Table'!$A$3:$A$24&amp;'Route Table'!$B$3:$B$24,0),4),"")</f>
        <v>#NAME?</v>
      </c>
      <c r="X130" s="29" t="e">
        <f t="array" aca="1" ref="X130" ca="1">_xludf.IFNA(INDEX('Route Table'!$A$3:$F$24,MATCH(CONCATENATE($B130,$C130),'Route Table'!$A$3:$A$24&amp;'Route Table'!$B$3:$B$24,0),5),"")</f>
        <v>#NAME?</v>
      </c>
      <c r="Y130" s="29" t="e">
        <f t="array" aca="1" ref="Y130" ca="1">_xludf.IFNA(INDEX('Route Table'!$A$3:$F$24,MATCH(CONCATENATE($B130,$C130),'Route Table'!$A$3:$A$24&amp;'Route Table'!$B$3:$B$24,0),6),"")</f>
        <v>#NAME?</v>
      </c>
    </row>
    <row r="131" spans="1:25" ht="13">
      <c r="A131" s="22" t="s">
        <v>207</v>
      </c>
      <c r="B131" s="23" t="s">
        <v>40</v>
      </c>
      <c r="C131" s="23" t="s">
        <v>13</v>
      </c>
      <c r="D131" s="23">
        <v>1</v>
      </c>
      <c r="E131" s="25">
        <v>129</v>
      </c>
      <c r="F131" s="26" t="s">
        <v>47</v>
      </c>
      <c r="G131" s="26">
        <v>155</v>
      </c>
      <c r="H131" s="26">
        <v>155</v>
      </c>
      <c r="I131" s="26">
        <v>155</v>
      </c>
      <c r="J131" s="27"/>
      <c r="K131" s="26" t="s">
        <v>284</v>
      </c>
      <c r="L131" s="26" t="s">
        <v>284</v>
      </c>
      <c r="M131" s="26" t="s">
        <v>284</v>
      </c>
      <c r="N131" s="26" t="s">
        <v>284</v>
      </c>
      <c r="O131" s="26" t="s">
        <v>284</v>
      </c>
      <c r="P131" s="26" t="s">
        <v>284</v>
      </c>
      <c r="Q131" s="26" t="s">
        <v>284</v>
      </c>
      <c r="R131" s="26" t="s">
        <v>284</v>
      </c>
      <c r="S131" s="26" t="s">
        <v>284</v>
      </c>
      <c r="T131" s="26" t="s">
        <v>284</v>
      </c>
      <c r="U131" s="26" t="s">
        <v>284</v>
      </c>
      <c r="V131" s="28" t="e">
        <f t="array" aca="1" ref="V131" ca="1">_xludf.IFNA(INDEX('Route Table'!$A$3:$F$24,MATCH(CONCATENATE($B131,$C131),'Route Table'!$A$3:$A$24&amp;'Route Table'!$B$3:$B$24,0),3),"")</f>
        <v>#NAME?</v>
      </c>
      <c r="W131" s="29" t="e">
        <f t="array" aca="1" ref="W131" ca="1">_xludf.IFNA(INDEX('Route Table'!$A$3:$F$24,MATCH(CONCATENATE($B131,$C131),'Route Table'!$A$3:$A$24&amp;'Route Table'!$B$3:$B$24,0),4),"")</f>
        <v>#NAME?</v>
      </c>
      <c r="X131" s="29" t="e">
        <f t="array" aca="1" ref="X131" ca="1">_xludf.IFNA(INDEX('Route Table'!$A$3:$F$24,MATCH(CONCATENATE($B131,$C131),'Route Table'!$A$3:$A$24&amp;'Route Table'!$B$3:$B$24,0),5),"")</f>
        <v>#NAME?</v>
      </c>
      <c r="Y131" s="29" t="e">
        <f t="array" aca="1" ref="Y131" ca="1">_xludf.IFNA(INDEX('Route Table'!$A$3:$F$24,MATCH(CONCATENATE($B131,$C131),'Route Table'!$A$3:$A$24&amp;'Route Table'!$B$3:$B$24,0),6),"")</f>
        <v>#NAME?</v>
      </c>
    </row>
    <row r="132" spans="1:25" ht="13">
      <c r="A132" s="22" t="s">
        <v>207</v>
      </c>
      <c r="B132" s="23" t="s">
        <v>40</v>
      </c>
      <c r="C132" s="23" t="s">
        <v>13</v>
      </c>
      <c r="D132" s="23">
        <v>2</v>
      </c>
      <c r="E132" s="25">
        <v>130</v>
      </c>
      <c r="F132" s="26" t="s">
        <v>47</v>
      </c>
      <c r="G132" s="26">
        <v>237</v>
      </c>
      <c r="H132" s="26">
        <v>237</v>
      </c>
      <c r="I132" s="26">
        <v>237</v>
      </c>
      <c r="J132" s="26">
        <v>237</v>
      </c>
      <c r="K132" s="26">
        <v>237</v>
      </c>
      <c r="L132" s="26">
        <v>237</v>
      </c>
      <c r="M132" s="26">
        <v>237</v>
      </c>
      <c r="N132" s="26">
        <v>237</v>
      </c>
      <c r="O132" s="26">
        <v>237</v>
      </c>
      <c r="P132" s="26">
        <v>237</v>
      </c>
      <c r="Q132" s="26">
        <v>237</v>
      </c>
      <c r="R132" s="26">
        <v>460</v>
      </c>
      <c r="S132" s="26">
        <v>460</v>
      </c>
      <c r="T132" s="26">
        <v>460</v>
      </c>
      <c r="U132" s="26" t="s">
        <v>203</v>
      </c>
      <c r="V132" s="28" t="e">
        <f t="array" aca="1" ref="V132" ca="1">_xludf.IFNA(INDEX('Route Table'!$A$3:$F$24,MATCH(CONCATENATE($B132,$C132),'Route Table'!$A$3:$A$24&amp;'Route Table'!$B$3:$B$24,0),3),"")</f>
        <v>#NAME?</v>
      </c>
      <c r="W132" s="29" t="e">
        <f t="array" aca="1" ref="W132" ca="1">_xludf.IFNA(INDEX('Route Table'!$A$3:$F$24,MATCH(CONCATENATE($B132,$C132),'Route Table'!$A$3:$A$24&amp;'Route Table'!$B$3:$B$24,0),4),"")</f>
        <v>#NAME?</v>
      </c>
      <c r="X132" s="29" t="e">
        <f t="array" aca="1" ref="X132" ca="1">_xludf.IFNA(INDEX('Route Table'!$A$3:$F$24,MATCH(CONCATENATE($B132,$C132),'Route Table'!$A$3:$A$24&amp;'Route Table'!$B$3:$B$24,0),5),"")</f>
        <v>#NAME?</v>
      </c>
      <c r="Y132" s="29" t="e">
        <f t="array" aca="1" ref="Y132" ca="1">_xludf.IFNA(INDEX('Route Table'!$A$3:$F$24,MATCH(CONCATENATE($B132,$C132),'Route Table'!$A$3:$A$24&amp;'Route Table'!$B$3:$B$24,0),6),"")</f>
        <v>#NAME?</v>
      </c>
    </row>
    <row r="133" spans="1:25" ht="13">
      <c r="A133" s="22" t="s">
        <v>207</v>
      </c>
      <c r="B133" s="23" t="s">
        <v>40</v>
      </c>
      <c r="C133" s="23" t="s">
        <v>13</v>
      </c>
      <c r="D133" s="23">
        <v>3</v>
      </c>
      <c r="E133" s="25">
        <v>131</v>
      </c>
      <c r="F133" s="26" t="s">
        <v>47</v>
      </c>
      <c r="G133" s="26" t="s">
        <v>285</v>
      </c>
      <c r="H133" s="26" t="s">
        <v>285</v>
      </c>
      <c r="I133" s="26" t="s">
        <v>286</v>
      </c>
      <c r="J133" s="27"/>
      <c r="K133" s="26" t="s">
        <v>263</v>
      </c>
      <c r="L133" s="26" t="s">
        <v>263</v>
      </c>
      <c r="M133" s="26" t="s">
        <v>287</v>
      </c>
      <c r="N133" s="26" t="s">
        <v>287</v>
      </c>
      <c r="O133" s="27"/>
      <c r="P133" s="26" t="s">
        <v>70</v>
      </c>
      <c r="Q133" s="26" t="s">
        <v>70</v>
      </c>
      <c r="R133" s="26" t="s">
        <v>70</v>
      </c>
      <c r="S133" s="26" t="s">
        <v>70</v>
      </c>
      <c r="T133" s="26" t="s">
        <v>70</v>
      </c>
      <c r="U133" s="26" t="s">
        <v>70</v>
      </c>
      <c r="V133" s="28" t="e">
        <f t="array" aca="1" ref="V133" ca="1">_xludf.IFNA(INDEX('Route Table'!$A$3:$F$24,MATCH(CONCATENATE($B133,$C133),'Route Table'!$A$3:$A$24&amp;'Route Table'!$B$3:$B$24,0),3),"")</f>
        <v>#NAME?</v>
      </c>
      <c r="W133" s="29" t="e">
        <f t="array" aca="1" ref="W133" ca="1">_xludf.IFNA(INDEX('Route Table'!$A$3:$F$24,MATCH(CONCATENATE($B133,$C133),'Route Table'!$A$3:$A$24&amp;'Route Table'!$B$3:$B$24,0),4),"")</f>
        <v>#NAME?</v>
      </c>
      <c r="X133" s="29" t="e">
        <f t="array" aca="1" ref="X133" ca="1">_xludf.IFNA(INDEX('Route Table'!$A$3:$F$24,MATCH(CONCATENATE($B133,$C133),'Route Table'!$A$3:$A$24&amp;'Route Table'!$B$3:$B$24,0),5),"")</f>
        <v>#NAME?</v>
      </c>
      <c r="Y133" s="29" t="e">
        <f t="array" aca="1" ref="Y133" ca="1">_xludf.IFNA(INDEX('Route Table'!$A$3:$F$24,MATCH(CONCATENATE($B133,$C133),'Route Table'!$A$3:$A$24&amp;'Route Table'!$B$3:$B$24,0),6),"")</f>
        <v>#NAME?</v>
      </c>
    </row>
    <row r="134" spans="1:25" ht="13">
      <c r="A134" s="22" t="s">
        <v>207</v>
      </c>
      <c r="B134" s="23" t="s">
        <v>40</v>
      </c>
      <c r="C134" s="23" t="s">
        <v>13</v>
      </c>
      <c r="D134" s="23">
        <v>1</v>
      </c>
      <c r="E134" s="25">
        <v>132</v>
      </c>
      <c r="F134" s="26" t="s">
        <v>47</v>
      </c>
      <c r="G134" s="26">
        <v>867</v>
      </c>
      <c r="H134" s="26">
        <v>867</v>
      </c>
      <c r="I134" s="26">
        <v>867</v>
      </c>
      <c r="J134" s="26">
        <v>867</v>
      </c>
      <c r="K134" s="26">
        <v>867</v>
      </c>
      <c r="L134" s="26">
        <v>867</v>
      </c>
      <c r="M134" s="26">
        <v>867</v>
      </c>
      <c r="N134" s="26">
        <v>867</v>
      </c>
      <c r="O134" s="26">
        <v>867</v>
      </c>
      <c r="P134" s="26">
        <v>867</v>
      </c>
      <c r="Q134" s="26">
        <v>867</v>
      </c>
      <c r="R134" s="26">
        <v>867</v>
      </c>
      <c r="S134" s="26">
        <v>867</v>
      </c>
      <c r="T134" s="26" t="s">
        <v>288</v>
      </c>
      <c r="U134" s="26" t="s">
        <v>288</v>
      </c>
      <c r="V134" s="28" t="e">
        <f t="array" aca="1" ref="V134" ca="1">_xludf.IFNA(INDEX('Route Table'!$A$3:$F$24,MATCH(CONCATENATE($B134,$C134),'Route Table'!$A$3:$A$24&amp;'Route Table'!$B$3:$B$24,0),3),"")</f>
        <v>#NAME?</v>
      </c>
      <c r="W134" s="29" t="e">
        <f t="array" aca="1" ref="W134" ca="1">_xludf.IFNA(INDEX('Route Table'!$A$3:$F$24,MATCH(CONCATENATE($B134,$C134),'Route Table'!$A$3:$A$24&amp;'Route Table'!$B$3:$B$24,0),4),"")</f>
        <v>#NAME?</v>
      </c>
      <c r="X134" s="29" t="e">
        <f t="array" aca="1" ref="X134" ca="1">_xludf.IFNA(INDEX('Route Table'!$A$3:$F$24,MATCH(CONCATENATE($B134,$C134),'Route Table'!$A$3:$A$24&amp;'Route Table'!$B$3:$B$24,0),5),"")</f>
        <v>#NAME?</v>
      </c>
      <c r="Y134" s="29" t="e">
        <f t="array" aca="1" ref="Y134" ca="1">_xludf.IFNA(INDEX('Route Table'!$A$3:$F$24,MATCH(CONCATENATE($B134,$C134),'Route Table'!$A$3:$A$24&amp;'Route Table'!$B$3:$B$24,0),6),"")</f>
        <v>#NAME?</v>
      </c>
    </row>
    <row r="135" spans="1:25" ht="13">
      <c r="A135" s="22" t="s">
        <v>207</v>
      </c>
      <c r="B135" s="23" t="s">
        <v>40</v>
      </c>
      <c r="C135" s="23" t="s">
        <v>13</v>
      </c>
      <c r="D135" s="23">
        <v>2</v>
      </c>
      <c r="E135" s="25">
        <v>133</v>
      </c>
      <c r="F135" s="26" t="s">
        <v>47</v>
      </c>
      <c r="G135" s="26" t="s">
        <v>289</v>
      </c>
      <c r="H135" s="26" t="s">
        <v>289</v>
      </c>
      <c r="I135" s="26" t="s">
        <v>290</v>
      </c>
      <c r="J135" s="26" t="s">
        <v>290</v>
      </c>
      <c r="K135" s="26" t="s">
        <v>290</v>
      </c>
      <c r="L135" s="26">
        <v>206</v>
      </c>
      <c r="M135" s="26">
        <v>206</v>
      </c>
      <c r="N135" s="26">
        <v>206</v>
      </c>
      <c r="O135" s="26">
        <v>206</v>
      </c>
      <c r="P135" s="27"/>
      <c r="Q135" s="26" t="s">
        <v>291</v>
      </c>
      <c r="R135" s="26" t="s">
        <v>291</v>
      </c>
      <c r="S135" s="26" t="s">
        <v>291</v>
      </c>
      <c r="T135" s="26" t="s">
        <v>291</v>
      </c>
      <c r="U135" s="26" t="s">
        <v>291</v>
      </c>
      <c r="V135" s="28" t="e">
        <f t="array" aca="1" ref="V135" ca="1">_xludf.IFNA(INDEX('Route Table'!$A$3:$F$24,MATCH(CONCATENATE($B135,$C135),'Route Table'!$A$3:$A$24&amp;'Route Table'!$B$3:$B$24,0),3),"")</f>
        <v>#NAME?</v>
      </c>
      <c r="W135" s="29" t="e">
        <f t="array" aca="1" ref="W135" ca="1">_xludf.IFNA(INDEX('Route Table'!$A$3:$F$24,MATCH(CONCATENATE($B135,$C135),'Route Table'!$A$3:$A$24&amp;'Route Table'!$B$3:$B$24,0),4),"")</f>
        <v>#NAME?</v>
      </c>
      <c r="X135" s="29" t="e">
        <f t="array" aca="1" ref="X135" ca="1">_xludf.IFNA(INDEX('Route Table'!$A$3:$F$24,MATCH(CONCATENATE($B135,$C135),'Route Table'!$A$3:$A$24&amp;'Route Table'!$B$3:$B$24,0),5),"")</f>
        <v>#NAME?</v>
      </c>
      <c r="Y135" s="29" t="e">
        <f t="array" aca="1" ref="Y135" ca="1">_xludf.IFNA(INDEX('Route Table'!$A$3:$F$24,MATCH(CONCATENATE($B135,$C135),'Route Table'!$A$3:$A$24&amp;'Route Table'!$B$3:$B$24,0),6),"")</f>
        <v>#NAME?</v>
      </c>
    </row>
    <row r="136" spans="1:25" ht="13">
      <c r="A136" s="22" t="s">
        <v>207</v>
      </c>
      <c r="B136" s="23" t="s">
        <v>40</v>
      </c>
      <c r="C136" s="23" t="s">
        <v>13</v>
      </c>
      <c r="D136" s="23">
        <v>3</v>
      </c>
      <c r="E136" s="25">
        <v>134</v>
      </c>
      <c r="F136" s="26" t="s">
        <v>47</v>
      </c>
      <c r="G136" s="26" t="s">
        <v>292</v>
      </c>
      <c r="H136" s="26" t="s">
        <v>292</v>
      </c>
      <c r="I136" s="26" t="s">
        <v>292</v>
      </c>
      <c r="J136" s="27"/>
      <c r="K136" s="26" t="s">
        <v>293</v>
      </c>
      <c r="L136" s="26" t="s">
        <v>293</v>
      </c>
      <c r="M136" s="26" t="s">
        <v>293</v>
      </c>
      <c r="N136" s="27"/>
      <c r="O136" s="26" t="s">
        <v>294</v>
      </c>
      <c r="P136" s="26" t="s">
        <v>294</v>
      </c>
      <c r="Q136" s="27"/>
      <c r="R136" s="26" t="s">
        <v>274</v>
      </c>
      <c r="S136" s="26" t="s">
        <v>274</v>
      </c>
      <c r="T136" s="26" t="s">
        <v>274</v>
      </c>
      <c r="U136" s="26" t="s">
        <v>274</v>
      </c>
      <c r="V136" s="28" t="e">
        <f t="array" aca="1" ref="V136" ca="1">_xludf.IFNA(INDEX('Route Table'!$A$3:$F$24,MATCH(CONCATENATE($B136,$C136),'Route Table'!$A$3:$A$24&amp;'Route Table'!$B$3:$B$24,0),3),"")</f>
        <v>#NAME?</v>
      </c>
      <c r="W136" s="29" t="e">
        <f t="array" aca="1" ref="W136" ca="1">_xludf.IFNA(INDEX('Route Table'!$A$3:$F$24,MATCH(CONCATENATE($B136,$C136),'Route Table'!$A$3:$A$24&amp;'Route Table'!$B$3:$B$24,0),4),"")</f>
        <v>#NAME?</v>
      </c>
      <c r="X136" s="29" t="e">
        <f t="array" aca="1" ref="X136" ca="1">_xludf.IFNA(INDEX('Route Table'!$A$3:$F$24,MATCH(CONCATENATE($B136,$C136),'Route Table'!$A$3:$A$24&amp;'Route Table'!$B$3:$B$24,0),5),"")</f>
        <v>#NAME?</v>
      </c>
      <c r="Y136" s="29" t="e">
        <f t="array" aca="1" ref="Y136" ca="1">_xludf.IFNA(INDEX('Route Table'!$A$3:$F$24,MATCH(CONCATENATE($B136,$C136),'Route Table'!$A$3:$A$24&amp;'Route Table'!$B$3:$B$24,0),6),"")</f>
        <v>#NAME?</v>
      </c>
    </row>
    <row r="137" spans="1:25" ht="13">
      <c r="A137" s="22" t="s">
        <v>207</v>
      </c>
      <c r="B137" s="30" t="s">
        <v>41</v>
      </c>
      <c r="C137" s="30" t="s">
        <v>13</v>
      </c>
      <c r="D137" s="30">
        <v>1</v>
      </c>
      <c r="E137" s="25">
        <v>135</v>
      </c>
      <c r="F137" s="31" t="s">
        <v>47</v>
      </c>
      <c r="G137" s="31" t="s">
        <v>73</v>
      </c>
      <c r="H137" s="31" t="s">
        <v>73</v>
      </c>
      <c r="I137" s="31" t="s">
        <v>73</v>
      </c>
      <c r="J137" s="31" t="s">
        <v>73</v>
      </c>
      <c r="K137" s="31">
        <v>163</v>
      </c>
      <c r="L137" s="31">
        <v>163</v>
      </c>
      <c r="M137" s="31">
        <v>163</v>
      </c>
      <c r="N137" s="31">
        <v>163</v>
      </c>
      <c r="O137" s="31">
        <v>163</v>
      </c>
      <c r="P137" s="31">
        <v>163</v>
      </c>
      <c r="Q137" s="31">
        <v>163</v>
      </c>
      <c r="R137" s="31">
        <v>163</v>
      </c>
      <c r="S137" s="31">
        <v>163</v>
      </c>
      <c r="T137" s="31">
        <v>163</v>
      </c>
      <c r="U137" s="31">
        <v>470</v>
      </c>
      <c r="V137" s="28" t="e">
        <f t="array" aca="1" ref="V137" ca="1">_xludf.IFNA(INDEX('Route Table'!$A$3:$F$24,MATCH(CONCATENATE($B137,$C137),'Route Table'!$A$3:$A$24&amp;'Route Table'!$B$3:$B$24,0),3),"")</f>
        <v>#NAME?</v>
      </c>
      <c r="W137" s="29" t="e">
        <f t="array" aca="1" ref="W137" ca="1">_xludf.IFNA(INDEX('Route Table'!$A$3:$F$24,MATCH(CONCATENATE($B137,$C137),'Route Table'!$A$3:$A$24&amp;'Route Table'!$B$3:$B$24,0),4),"")</f>
        <v>#NAME?</v>
      </c>
      <c r="X137" s="29" t="e">
        <f t="array" aca="1" ref="X137" ca="1">_xludf.IFNA(INDEX('Route Table'!$A$3:$F$24,MATCH(CONCATENATE($B137,$C137),'Route Table'!$A$3:$A$24&amp;'Route Table'!$B$3:$B$24,0),5),"")</f>
        <v>#NAME?</v>
      </c>
      <c r="Y137" s="29" t="e">
        <f t="array" aca="1" ref="Y137" ca="1">_xludf.IFNA(INDEX('Route Table'!$A$3:$F$24,MATCH(CONCATENATE($B137,$C137),'Route Table'!$A$3:$A$24&amp;'Route Table'!$B$3:$B$24,0),6),"")</f>
        <v>#NAME?</v>
      </c>
    </row>
    <row r="138" spans="1:25" ht="13">
      <c r="A138" s="22" t="s">
        <v>207</v>
      </c>
      <c r="B138" s="30" t="s">
        <v>41</v>
      </c>
      <c r="C138" s="30" t="s">
        <v>13</v>
      </c>
      <c r="D138" s="30">
        <v>2</v>
      </c>
      <c r="E138" s="25">
        <v>136</v>
      </c>
      <c r="F138" s="31" t="s">
        <v>47</v>
      </c>
      <c r="G138" s="31" t="s">
        <v>295</v>
      </c>
      <c r="H138" s="31" t="s">
        <v>295</v>
      </c>
      <c r="I138" s="31" t="s">
        <v>295</v>
      </c>
      <c r="J138" s="31" t="s">
        <v>295</v>
      </c>
      <c r="K138" s="31" t="s">
        <v>296</v>
      </c>
      <c r="L138" s="31" t="s">
        <v>296</v>
      </c>
      <c r="M138" s="31" t="s">
        <v>296</v>
      </c>
      <c r="N138" s="31" t="s">
        <v>296</v>
      </c>
      <c r="O138" s="31" t="s">
        <v>296</v>
      </c>
      <c r="P138" s="31" t="s">
        <v>296</v>
      </c>
      <c r="Q138" s="31" t="s">
        <v>296</v>
      </c>
      <c r="R138" s="31" t="s">
        <v>296</v>
      </c>
      <c r="S138" s="31" t="s">
        <v>296</v>
      </c>
      <c r="T138" s="31" t="s">
        <v>296</v>
      </c>
      <c r="U138" s="31" t="s">
        <v>297</v>
      </c>
      <c r="V138" s="28" t="e">
        <f t="array" aca="1" ref="V138" ca="1">_xludf.IFNA(INDEX('Route Table'!$A$3:$F$24,MATCH(CONCATENATE($B138,$C138),'Route Table'!$A$3:$A$24&amp;'Route Table'!$B$3:$B$24,0),3),"")</f>
        <v>#NAME?</v>
      </c>
      <c r="W138" s="29" t="e">
        <f t="array" aca="1" ref="W138" ca="1">_xludf.IFNA(INDEX('Route Table'!$A$3:$F$24,MATCH(CONCATENATE($B138,$C138),'Route Table'!$A$3:$A$24&amp;'Route Table'!$B$3:$B$24,0),4),"")</f>
        <v>#NAME?</v>
      </c>
      <c r="X138" s="29" t="e">
        <f t="array" aca="1" ref="X138" ca="1">_xludf.IFNA(INDEX('Route Table'!$A$3:$F$24,MATCH(CONCATENATE($B138,$C138),'Route Table'!$A$3:$A$24&amp;'Route Table'!$B$3:$B$24,0),5),"")</f>
        <v>#NAME?</v>
      </c>
      <c r="Y138" s="29" t="e">
        <f t="array" aca="1" ref="Y138" ca="1">_xludf.IFNA(INDEX('Route Table'!$A$3:$F$24,MATCH(CONCATENATE($B138,$C138),'Route Table'!$A$3:$A$24&amp;'Route Table'!$B$3:$B$24,0),6),"")</f>
        <v>#NAME?</v>
      </c>
    </row>
    <row r="139" spans="1:25" ht="13">
      <c r="A139" s="22" t="s">
        <v>207</v>
      </c>
      <c r="B139" s="30" t="s">
        <v>41</v>
      </c>
      <c r="C139" s="30" t="s">
        <v>13</v>
      </c>
      <c r="D139" s="30">
        <v>3</v>
      </c>
      <c r="E139" s="25">
        <v>137</v>
      </c>
      <c r="F139" s="31" t="s">
        <v>47</v>
      </c>
      <c r="G139" s="31" t="s">
        <v>231</v>
      </c>
      <c r="H139" s="31" t="s">
        <v>231</v>
      </c>
      <c r="I139" s="31" t="s">
        <v>231</v>
      </c>
      <c r="J139" s="31" t="s">
        <v>231</v>
      </c>
      <c r="K139" s="31" t="s">
        <v>231</v>
      </c>
      <c r="L139" s="31" t="s">
        <v>231</v>
      </c>
      <c r="M139" s="31" t="s">
        <v>231</v>
      </c>
      <c r="N139" s="32"/>
      <c r="O139" s="31" t="s">
        <v>292</v>
      </c>
      <c r="P139" s="31" t="s">
        <v>292</v>
      </c>
      <c r="Q139" s="31" t="s">
        <v>292</v>
      </c>
      <c r="R139" s="31" t="s">
        <v>292</v>
      </c>
      <c r="S139" s="31" t="s">
        <v>292</v>
      </c>
      <c r="T139" s="31" t="s">
        <v>292</v>
      </c>
      <c r="U139" s="31" t="s">
        <v>292</v>
      </c>
      <c r="V139" s="28" t="e">
        <f t="array" aca="1" ref="V139" ca="1">_xludf.IFNA(INDEX('Route Table'!$A$3:$F$24,MATCH(CONCATENATE($B139,$C139),'Route Table'!$A$3:$A$24&amp;'Route Table'!$B$3:$B$24,0),3),"")</f>
        <v>#NAME?</v>
      </c>
      <c r="W139" s="29" t="e">
        <f t="array" aca="1" ref="W139" ca="1">_xludf.IFNA(INDEX('Route Table'!$A$3:$F$24,MATCH(CONCATENATE($B139,$C139),'Route Table'!$A$3:$A$24&amp;'Route Table'!$B$3:$B$24,0),4),"")</f>
        <v>#NAME?</v>
      </c>
      <c r="X139" s="29" t="e">
        <f t="array" aca="1" ref="X139" ca="1">_xludf.IFNA(INDEX('Route Table'!$A$3:$F$24,MATCH(CONCATENATE($B139,$C139),'Route Table'!$A$3:$A$24&amp;'Route Table'!$B$3:$B$24,0),5),"")</f>
        <v>#NAME?</v>
      </c>
      <c r="Y139" s="29" t="e">
        <f t="array" aca="1" ref="Y139" ca="1">_xludf.IFNA(INDEX('Route Table'!$A$3:$F$24,MATCH(CONCATENATE($B139,$C139),'Route Table'!$A$3:$A$24&amp;'Route Table'!$B$3:$B$24,0),6),"")</f>
        <v>#NAME?</v>
      </c>
    </row>
    <row r="140" spans="1:25" ht="13">
      <c r="A140" s="22" t="s">
        <v>207</v>
      </c>
      <c r="B140" s="30" t="s">
        <v>41</v>
      </c>
      <c r="C140" s="30" t="s">
        <v>13</v>
      </c>
      <c r="D140" s="30">
        <v>1</v>
      </c>
      <c r="E140" s="25">
        <v>138</v>
      </c>
      <c r="F140" s="31" t="s">
        <v>47</v>
      </c>
      <c r="G140" s="31" t="s">
        <v>298</v>
      </c>
      <c r="H140" s="31" t="s">
        <v>298</v>
      </c>
      <c r="I140" s="31" t="s">
        <v>298</v>
      </c>
      <c r="J140" s="31" t="s">
        <v>298</v>
      </c>
      <c r="K140" s="31" t="s">
        <v>298</v>
      </c>
      <c r="L140" s="31" t="s">
        <v>298</v>
      </c>
      <c r="M140" s="31" t="s">
        <v>298</v>
      </c>
      <c r="N140" s="31" t="s">
        <v>298</v>
      </c>
      <c r="O140" s="31" t="s">
        <v>298</v>
      </c>
      <c r="P140" s="31" t="s">
        <v>298</v>
      </c>
      <c r="Q140" s="31" t="s">
        <v>298</v>
      </c>
      <c r="R140" s="31" t="s">
        <v>298</v>
      </c>
      <c r="S140" s="31" t="s">
        <v>298</v>
      </c>
      <c r="T140" s="31" t="s">
        <v>298</v>
      </c>
      <c r="U140" s="31" t="s">
        <v>298</v>
      </c>
      <c r="V140" s="28" t="e">
        <f t="array" aca="1" ref="V140" ca="1">_xludf.IFNA(INDEX('Route Table'!$A$3:$F$24,MATCH(CONCATENATE($B140,$C140),'Route Table'!$A$3:$A$24&amp;'Route Table'!$B$3:$B$24,0),3),"")</f>
        <v>#NAME?</v>
      </c>
      <c r="W140" s="29" t="e">
        <f t="array" aca="1" ref="W140" ca="1">_xludf.IFNA(INDEX('Route Table'!$A$3:$F$24,MATCH(CONCATENATE($B140,$C140),'Route Table'!$A$3:$A$24&amp;'Route Table'!$B$3:$B$24,0),4),"")</f>
        <v>#NAME?</v>
      </c>
      <c r="X140" s="29" t="e">
        <f t="array" aca="1" ref="X140" ca="1">_xludf.IFNA(INDEX('Route Table'!$A$3:$F$24,MATCH(CONCATENATE($B140,$C140),'Route Table'!$A$3:$A$24&amp;'Route Table'!$B$3:$B$24,0),5),"")</f>
        <v>#NAME?</v>
      </c>
      <c r="Y140" s="29" t="e">
        <f t="array" aca="1" ref="Y140" ca="1">_xludf.IFNA(INDEX('Route Table'!$A$3:$F$24,MATCH(CONCATENATE($B140,$C140),'Route Table'!$A$3:$A$24&amp;'Route Table'!$B$3:$B$24,0),6),"")</f>
        <v>#NAME?</v>
      </c>
    </row>
    <row r="141" spans="1:25" ht="13">
      <c r="A141" s="22" t="s">
        <v>207</v>
      </c>
      <c r="B141" s="30" t="s">
        <v>41</v>
      </c>
      <c r="C141" s="30" t="s">
        <v>13</v>
      </c>
      <c r="D141" s="30">
        <v>2</v>
      </c>
      <c r="E141" s="25">
        <v>139</v>
      </c>
      <c r="F141" s="31" t="s">
        <v>47</v>
      </c>
      <c r="G141" s="31" t="s">
        <v>299</v>
      </c>
      <c r="H141" s="31" t="s">
        <v>299</v>
      </c>
      <c r="I141" s="31" t="s">
        <v>299</v>
      </c>
      <c r="J141" s="31" t="s">
        <v>299</v>
      </c>
      <c r="K141" s="31" t="s">
        <v>300</v>
      </c>
      <c r="L141" s="31" t="s">
        <v>300</v>
      </c>
      <c r="M141" s="31" t="s">
        <v>300</v>
      </c>
      <c r="N141" s="32"/>
      <c r="O141" s="31" t="s">
        <v>301</v>
      </c>
      <c r="P141" s="31" t="s">
        <v>301</v>
      </c>
      <c r="Q141" s="31" t="s">
        <v>301</v>
      </c>
      <c r="R141" s="31" t="s">
        <v>301</v>
      </c>
      <c r="S141" s="31" t="s">
        <v>301</v>
      </c>
      <c r="T141" s="31" t="s">
        <v>301</v>
      </c>
      <c r="U141" s="31" t="s">
        <v>301</v>
      </c>
      <c r="V141" s="28" t="e">
        <f t="array" aca="1" ref="V141" ca="1">_xludf.IFNA(INDEX('Route Table'!$A$3:$F$24,MATCH(CONCATENATE($B141,$C141),'Route Table'!$A$3:$A$24&amp;'Route Table'!$B$3:$B$24,0),3),"")</f>
        <v>#NAME?</v>
      </c>
      <c r="W141" s="29" t="e">
        <f t="array" aca="1" ref="W141" ca="1">_xludf.IFNA(INDEX('Route Table'!$A$3:$F$24,MATCH(CONCATENATE($B141,$C141),'Route Table'!$A$3:$A$24&amp;'Route Table'!$B$3:$B$24,0),4),"")</f>
        <v>#NAME?</v>
      </c>
      <c r="X141" s="29" t="e">
        <f t="array" aca="1" ref="X141" ca="1">_xludf.IFNA(INDEX('Route Table'!$A$3:$F$24,MATCH(CONCATENATE($B141,$C141),'Route Table'!$A$3:$A$24&amp;'Route Table'!$B$3:$B$24,0),5),"")</f>
        <v>#NAME?</v>
      </c>
      <c r="Y141" s="29" t="e">
        <f t="array" aca="1" ref="Y141" ca="1">_xludf.IFNA(INDEX('Route Table'!$A$3:$F$24,MATCH(CONCATENATE($B141,$C141),'Route Table'!$A$3:$A$24&amp;'Route Table'!$B$3:$B$24,0),6),"")</f>
        <v>#NAME?</v>
      </c>
    </row>
    <row r="142" spans="1:25" ht="13">
      <c r="A142" s="22" t="s">
        <v>207</v>
      </c>
      <c r="B142" s="30" t="s">
        <v>41</v>
      </c>
      <c r="C142" s="30" t="s">
        <v>13</v>
      </c>
      <c r="D142" s="30">
        <v>3</v>
      </c>
      <c r="E142" s="25">
        <v>140</v>
      </c>
      <c r="F142" s="31" t="s">
        <v>47</v>
      </c>
      <c r="G142" s="31" t="s">
        <v>302</v>
      </c>
      <c r="H142" s="31" t="s">
        <v>302</v>
      </c>
      <c r="I142" s="31" t="s">
        <v>302</v>
      </c>
      <c r="J142" s="31" t="s">
        <v>302</v>
      </c>
      <c r="K142" s="31" t="s">
        <v>302</v>
      </c>
      <c r="L142" s="31" t="s">
        <v>302</v>
      </c>
      <c r="M142" s="31" t="s">
        <v>302</v>
      </c>
      <c r="N142" s="31" t="s">
        <v>302</v>
      </c>
      <c r="O142" s="31" t="s">
        <v>302</v>
      </c>
      <c r="P142" s="31" t="s">
        <v>302</v>
      </c>
      <c r="Q142" s="31" t="s">
        <v>302</v>
      </c>
      <c r="R142" s="31" t="s">
        <v>302</v>
      </c>
      <c r="S142" s="31" t="s">
        <v>302</v>
      </c>
      <c r="T142" s="31" t="s">
        <v>302</v>
      </c>
      <c r="U142" s="31" t="s">
        <v>302</v>
      </c>
      <c r="V142" s="28" t="e">
        <f t="array" aca="1" ref="V142" ca="1">_xludf.IFNA(INDEX('Route Table'!$A$3:$F$24,MATCH(CONCATENATE($B142,$C142),'Route Table'!$A$3:$A$24&amp;'Route Table'!$B$3:$B$24,0),3),"")</f>
        <v>#NAME?</v>
      </c>
      <c r="W142" s="29" t="e">
        <f t="array" aca="1" ref="W142" ca="1">_xludf.IFNA(INDEX('Route Table'!$A$3:$F$24,MATCH(CONCATENATE($B142,$C142),'Route Table'!$A$3:$A$24&amp;'Route Table'!$B$3:$B$24,0),4),"")</f>
        <v>#NAME?</v>
      </c>
      <c r="X142" s="29" t="e">
        <f t="array" aca="1" ref="X142" ca="1">_xludf.IFNA(INDEX('Route Table'!$A$3:$F$24,MATCH(CONCATENATE($B142,$C142),'Route Table'!$A$3:$A$24&amp;'Route Table'!$B$3:$B$24,0),5),"")</f>
        <v>#NAME?</v>
      </c>
      <c r="Y142" s="29" t="e">
        <f t="array" aca="1" ref="Y142" ca="1">_xludf.IFNA(INDEX('Route Table'!$A$3:$F$24,MATCH(CONCATENATE($B142,$C142),'Route Table'!$A$3:$A$24&amp;'Route Table'!$B$3:$B$24,0),6),"")</f>
        <v>#NAME?</v>
      </c>
    </row>
    <row r="143" spans="1:25" ht="13">
      <c r="A143" s="22" t="s">
        <v>207</v>
      </c>
      <c r="B143" s="30" t="s">
        <v>41</v>
      </c>
      <c r="C143" s="30" t="s">
        <v>13</v>
      </c>
      <c r="D143" s="30">
        <v>4</v>
      </c>
      <c r="E143" s="25">
        <v>141</v>
      </c>
      <c r="F143" s="31" t="s">
        <v>47</v>
      </c>
      <c r="G143" s="31">
        <v>729</v>
      </c>
      <c r="H143" s="31">
        <v>729</v>
      </c>
      <c r="I143" s="31" t="s">
        <v>303</v>
      </c>
      <c r="J143" s="31" t="s">
        <v>303</v>
      </c>
      <c r="K143" s="31" t="s">
        <v>303</v>
      </c>
      <c r="L143" s="31" t="s">
        <v>303</v>
      </c>
      <c r="M143" s="31" t="s">
        <v>303</v>
      </c>
      <c r="N143" s="31" t="s">
        <v>303</v>
      </c>
      <c r="O143" s="31" t="s">
        <v>303</v>
      </c>
      <c r="P143" s="31" t="s">
        <v>303</v>
      </c>
      <c r="Q143" s="31" t="s">
        <v>303</v>
      </c>
      <c r="R143" s="32"/>
      <c r="S143" s="31">
        <v>236</v>
      </c>
      <c r="T143" s="31">
        <v>236</v>
      </c>
      <c r="U143" s="31">
        <v>236</v>
      </c>
      <c r="V143" s="28" t="e">
        <f t="array" aca="1" ref="V143" ca="1">_xludf.IFNA(INDEX('Route Table'!$A$3:$F$24,MATCH(CONCATENATE($B143,$C143),'Route Table'!$A$3:$A$24&amp;'Route Table'!$B$3:$B$24,0),3),"")</f>
        <v>#NAME?</v>
      </c>
      <c r="W143" s="29" t="e">
        <f t="array" aca="1" ref="W143" ca="1">_xludf.IFNA(INDEX('Route Table'!$A$3:$F$24,MATCH(CONCATENATE($B143,$C143),'Route Table'!$A$3:$A$24&amp;'Route Table'!$B$3:$B$24,0),4),"")</f>
        <v>#NAME?</v>
      </c>
      <c r="X143" s="29" t="e">
        <f t="array" aca="1" ref="X143" ca="1">_xludf.IFNA(INDEX('Route Table'!$A$3:$F$24,MATCH(CONCATENATE($B143,$C143),'Route Table'!$A$3:$A$24&amp;'Route Table'!$B$3:$B$24,0),5),"")</f>
        <v>#NAME?</v>
      </c>
      <c r="Y143" s="29" t="e">
        <f t="array" aca="1" ref="Y143" ca="1">_xludf.IFNA(INDEX('Route Table'!$A$3:$F$24,MATCH(CONCATENATE($B143,$C143),'Route Table'!$A$3:$A$24&amp;'Route Table'!$B$3:$B$24,0),6),"")</f>
        <v>#NAME?</v>
      </c>
    </row>
    <row r="144" spans="1:25" ht="13">
      <c r="A144" s="22" t="s">
        <v>207</v>
      </c>
      <c r="B144" s="23">
        <v>11</v>
      </c>
      <c r="C144" s="23" t="s">
        <v>13</v>
      </c>
      <c r="D144" s="23">
        <v>1</v>
      </c>
      <c r="E144" s="25">
        <v>142</v>
      </c>
      <c r="F144" s="26" t="s">
        <v>47</v>
      </c>
      <c r="G144" s="26" t="s">
        <v>304</v>
      </c>
      <c r="H144" s="26" t="s">
        <v>304</v>
      </c>
      <c r="I144" s="26"/>
      <c r="J144" s="26" t="s">
        <v>305</v>
      </c>
      <c r="K144" s="26" t="s">
        <v>305</v>
      </c>
      <c r="L144" s="26" t="s">
        <v>305</v>
      </c>
      <c r="M144" s="26" t="s">
        <v>305</v>
      </c>
      <c r="N144" s="26" t="s">
        <v>305</v>
      </c>
      <c r="O144" s="26" t="s">
        <v>305</v>
      </c>
      <c r="P144" s="26" t="s">
        <v>305</v>
      </c>
      <c r="Q144" s="26" t="s">
        <v>306</v>
      </c>
      <c r="R144" s="26" t="s">
        <v>307</v>
      </c>
      <c r="S144" s="26" t="s">
        <v>307</v>
      </c>
      <c r="T144" s="26" t="s">
        <v>307</v>
      </c>
      <c r="U144" s="26" t="s">
        <v>307</v>
      </c>
      <c r="V144" s="28" t="e">
        <f t="array" aca="1" ref="V144" ca="1">_xludf.IFNA(INDEX('Route Table'!$A$3:$F$24,MATCH(CONCATENATE($B144,$C144),'Route Table'!$A$3:$A$24&amp;'Route Table'!$B$3:$B$24,0),3),"")</f>
        <v>#NAME?</v>
      </c>
      <c r="W144" s="29" t="e">
        <f t="array" aca="1" ref="W144" ca="1">_xludf.IFNA(INDEX('Route Table'!$A$3:$F$24,MATCH(CONCATENATE($B144,$C144),'Route Table'!$A$3:$A$24&amp;'Route Table'!$B$3:$B$24,0),4),"")</f>
        <v>#NAME?</v>
      </c>
      <c r="X144" s="29" t="e">
        <f t="array" aca="1" ref="X144" ca="1">_xludf.IFNA(INDEX('Route Table'!$A$3:$F$24,MATCH(CONCATENATE($B144,$C144),'Route Table'!$A$3:$A$24&amp;'Route Table'!$B$3:$B$24,0),5),"")</f>
        <v>#NAME?</v>
      </c>
      <c r="Y144" s="29" t="e">
        <f t="array" aca="1" ref="Y144" ca="1">_xludf.IFNA(INDEX('Route Table'!$A$3:$F$24,MATCH(CONCATENATE($B144,$C144),'Route Table'!$A$3:$A$24&amp;'Route Table'!$B$3:$B$24,0),6),"")</f>
        <v>#NAME?</v>
      </c>
    </row>
    <row r="145" spans="1:28" ht="13">
      <c r="A145" s="22" t="s">
        <v>207</v>
      </c>
      <c r="B145" s="23">
        <v>11</v>
      </c>
      <c r="C145" s="23" t="s">
        <v>13</v>
      </c>
      <c r="D145" s="23">
        <v>2</v>
      </c>
      <c r="E145" s="25">
        <v>143</v>
      </c>
      <c r="F145" s="26" t="s">
        <v>47</v>
      </c>
      <c r="G145" s="26" t="s">
        <v>308</v>
      </c>
      <c r="H145" s="26" t="s">
        <v>309</v>
      </c>
      <c r="I145" s="26" t="s">
        <v>309</v>
      </c>
      <c r="J145" s="26" t="s">
        <v>309</v>
      </c>
      <c r="K145" s="26" t="s">
        <v>309</v>
      </c>
      <c r="L145" s="26" t="s">
        <v>309</v>
      </c>
      <c r="M145" s="26" t="s">
        <v>309</v>
      </c>
      <c r="N145" s="26" t="s">
        <v>309</v>
      </c>
      <c r="O145" s="26" t="s">
        <v>309</v>
      </c>
      <c r="P145" s="26" t="s">
        <v>309</v>
      </c>
      <c r="Q145" s="26" t="s">
        <v>309</v>
      </c>
      <c r="R145" s="27"/>
      <c r="S145" s="26" t="s">
        <v>52</v>
      </c>
      <c r="T145" s="26" t="s">
        <v>52</v>
      </c>
      <c r="U145" s="26" t="s">
        <v>52</v>
      </c>
      <c r="V145" s="28" t="e">
        <f t="array" aca="1" ref="V145" ca="1">_xludf.IFNA(INDEX('Route Table'!$A$3:$F$24,MATCH(CONCATENATE($B145,$C145),'Route Table'!$A$3:$A$24&amp;'Route Table'!$B$3:$B$24,0),3),"")</f>
        <v>#NAME?</v>
      </c>
      <c r="W145" s="29" t="e">
        <f t="array" aca="1" ref="W145" ca="1">_xludf.IFNA(INDEX('Route Table'!$A$3:$F$24,MATCH(CONCATENATE($B145,$C145),'Route Table'!$A$3:$A$24&amp;'Route Table'!$B$3:$B$24,0),4),"")</f>
        <v>#NAME?</v>
      </c>
      <c r="X145" s="29" t="e">
        <f t="array" aca="1" ref="X145" ca="1">_xludf.IFNA(INDEX('Route Table'!$A$3:$F$24,MATCH(CONCATENATE($B145,$C145),'Route Table'!$A$3:$A$24&amp;'Route Table'!$B$3:$B$24,0),5),"")</f>
        <v>#NAME?</v>
      </c>
      <c r="Y145" s="29" t="e">
        <f t="array" aca="1" ref="Y145" ca="1">_xludf.IFNA(INDEX('Route Table'!$A$3:$F$24,MATCH(CONCATENATE($B145,$C145),'Route Table'!$A$3:$A$24&amp;'Route Table'!$B$3:$B$24,0),6),"")</f>
        <v>#NAME?</v>
      </c>
    </row>
    <row r="146" spans="1:28" ht="13">
      <c r="A146" s="22" t="s">
        <v>207</v>
      </c>
      <c r="B146" s="23">
        <v>11</v>
      </c>
      <c r="C146" s="23" t="s">
        <v>13</v>
      </c>
      <c r="D146" s="23">
        <v>3</v>
      </c>
      <c r="E146" s="25">
        <v>144</v>
      </c>
      <c r="F146" s="26" t="s">
        <v>47</v>
      </c>
      <c r="G146" s="26" t="s">
        <v>310</v>
      </c>
      <c r="H146" s="26" t="s">
        <v>311</v>
      </c>
      <c r="I146" s="26" t="s">
        <v>311</v>
      </c>
      <c r="J146" s="27"/>
      <c r="K146" s="26" t="s">
        <v>312</v>
      </c>
      <c r="L146" s="26" t="s">
        <v>312</v>
      </c>
      <c r="M146" s="26" t="s">
        <v>312</v>
      </c>
      <c r="N146" s="26" t="s">
        <v>312</v>
      </c>
      <c r="O146" s="26" t="s">
        <v>312</v>
      </c>
      <c r="P146" s="26" t="s">
        <v>312</v>
      </c>
      <c r="Q146" s="26" t="s">
        <v>312</v>
      </c>
      <c r="R146" s="27"/>
      <c r="S146" s="26" t="s">
        <v>313</v>
      </c>
      <c r="T146" s="26" t="s">
        <v>313</v>
      </c>
      <c r="U146" s="26" t="s">
        <v>313</v>
      </c>
      <c r="V146" s="28" t="e">
        <f t="array" aca="1" ref="V146" ca="1">_xludf.IFNA(INDEX('Route Table'!$A$3:$F$24,MATCH(CONCATENATE($B146,$C146),'Route Table'!$A$3:$A$24&amp;'Route Table'!$B$3:$B$24,0),3),"")</f>
        <v>#NAME?</v>
      </c>
      <c r="W146" s="29" t="e">
        <f t="array" aca="1" ref="W146" ca="1">_xludf.IFNA(INDEX('Route Table'!$A$3:$F$24,MATCH(CONCATENATE($B146,$C146),'Route Table'!$A$3:$A$24&amp;'Route Table'!$B$3:$B$24,0),4),"")</f>
        <v>#NAME?</v>
      </c>
      <c r="X146" s="29" t="e">
        <f t="array" aca="1" ref="X146" ca="1">_xludf.IFNA(INDEX('Route Table'!$A$3:$F$24,MATCH(CONCATENATE($B146,$C146),'Route Table'!$A$3:$A$24&amp;'Route Table'!$B$3:$B$24,0),5),"")</f>
        <v>#NAME?</v>
      </c>
      <c r="Y146" s="29" t="e">
        <f t="array" aca="1" ref="Y146" ca="1">_xludf.IFNA(INDEX('Route Table'!$A$3:$F$24,MATCH(CONCATENATE($B146,$C146),'Route Table'!$A$3:$A$24&amp;'Route Table'!$B$3:$B$24,0),6),"")</f>
        <v>#NAME?</v>
      </c>
    </row>
    <row r="147" spans="1:28" ht="13">
      <c r="A147" s="22" t="s">
        <v>207</v>
      </c>
      <c r="B147" s="23">
        <v>11</v>
      </c>
      <c r="C147" s="23" t="s">
        <v>13</v>
      </c>
      <c r="D147" s="23">
        <v>4</v>
      </c>
      <c r="E147" s="25">
        <v>145</v>
      </c>
      <c r="F147" s="26" t="s">
        <v>47</v>
      </c>
      <c r="G147" s="26" t="s">
        <v>314</v>
      </c>
      <c r="H147" s="26" t="s">
        <v>314</v>
      </c>
      <c r="I147" s="26" t="s">
        <v>314</v>
      </c>
      <c r="J147" s="26" t="s">
        <v>314</v>
      </c>
      <c r="K147" s="26" t="s">
        <v>314</v>
      </c>
      <c r="L147" s="26" t="s">
        <v>314</v>
      </c>
      <c r="M147" s="26" t="s">
        <v>314</v>
      </c>
      <c r="N147" s="26" t="s">
        <v>314</v>
      </c>
      <c r="O147" s="26" t="s">
        <v>314</v>
      </c>
      <c r="P147" s="26" t="s">
        <v>314</v>
      </c>
      <c r="Q147" s="26" t="s">
        <v>314</v>
      </c>
      <c r="R147" s="26" t="s">
        <v>314</v>
      </c>
      <c r="S147" s="26" t="s">
        <v>314</v>
      </c>
      <c r="T147" s="26" t="s">
        <v>314</v>
      </c>
      <c r="U147" s="26" t="s">
        <v>314</v>
      </c>
      <c r="V147" s="28" t="e">
        <f t="array" aca="1" ref="V147" ca="1">_xludf.IFNA(INDEX('Route Table'!$A$3:$F$24,MATCH(CONCATENATE($B147,$C147),'Route Table'!$A$3:$A$24&amp;'Route Table'!$B$3:$B$24,0),3),"")</f>
        <v>#NAME?</v>
      </c>
      <c r="W147" s="29" t="e">
        <f t="array" aca="1" ref="W147" ca="1">_xludf.IFNA(INDEX('Route Table'!$A$3:$F$24,MATCH(CONCATENATE($B147,$C147),'Route Table'!$A$3:$A$24&amp;'Route Table'!$B$3:$B$24,0),4),"")</f>
        <v>#NAME?</v>
      </c>
      <c r="X147" s="29" t="e">
        <f t="array" aca="1" ref="X147" ca="1">_xludf.IFNA(INDEX('Route Table'!$A$3:$F$24,MATCH(CONCATENATE($B147,$C147),'Route Table'!$A$3:$A$24&amp;'Route Table'!$B$3:$B$24,0),5),"")</f>
        <v>#NAME?</v>
      </c>
      <c r="Y147" s="29" t="e">
        <f t="array" aca="1" ref="Y147" ca="1">_xludf.IFNA(INDEX('Route Table'!$A$3:$F$24,MATCH(CONCATENATE($B147,$C147),'Route Table'!$A$3:$A$24&amp;'Route Table'!$B$3:$B$24,0),6),"")</f>
        <v>#NAME?</v>
      </c>
    </row>
    <row r="148" spans="1:28" ht="13">
      <c r="A148" s="22" t="s">
        <v>207</v>
      </c>
      <c r="B148" s="23">
        <v>11</v>
      </c>
      <c r="C148" s="23" t="s">
        <v>13</v>
      </c>
      <c r="D148" s="23">
        <v>5</v>
      </c>
      <c r="E148" s="25">
        <v>146</v>
      </c>
      <c r="F148" s="26" t="s">
        <v>47</v>
      </c>
      <c r="G148" s="26" t="s">
        <v>315</v>
      </c>
      <c r="H148" s="26" t="s">
        <v>316</v>
      </c>
      <c r="I148" s="26" t="s">
        <v>316</v>
      </c>
      <c r="J148" s="26" t="s">
        <v>316</v>
      </c>
      <c r="K148" s="26" t="s">
        <v>316</v>
      </c>
      <c r="L148" s="26" t="s">
        <v>316</v>
      </c>
      <c r="M148" s="26" t="s">
        <v>316</v>
      </c>
      <c r="N148" s="26" t="s">
        <v>316</v>
      </c>
      <c r="O148" s="26" t="s">
        <v>316</v>
      </c>
      <c r="P148" s="26" t="s">
        <v>316</v>
      </c>
      <c r="Q148" s="26" t="s">
        <v>316</v>
      </c>
      <c r="R148" s="26" t="s">
        <v>317</v>
      </c>
      <c r="S148" s="26" t="s">
        <v>318</v>
      </c>
      <c r="T148" s="26" t="s">
        <v>318</v>
      </c>
      <c r="U148" s="27"/>
      <c r="V148" s="28" t="e">
        <f t="array" aca="1" ref="V148" ca="1">_xludf.IFNA(INDEX('Route Table'!$A$3:$F$24,MATCH(CONCATENATE($B148,$C148),'Route Table'!$A$3:$A$24&amp;'Route Table'!$B$3:$B$24,0),3),"")</f>
        <v>#NAME?</v>
      </c>
      <c r="W148" s="29" t="e">
        <f t="array" aca="1" ref="W148" ca="1">_xludf.IFNA(INDEX('Route Table'!$A$3:$F$24,MATCH(CONCATENATE($B148,$C148),'Route Table'!$A$3:$A$24&amp;'Route Table'!$B$3:$B$24,0),4),"")</f>
        <v>#NAME?</v>
      </c>
      <c r="X148" s="29" t="e">
        <f t="array" aca="1" ref="X148" ca="1">_xludf.IFNA(INDEX('Route Table'!$A$3:$F$24,MATCH(CONCATENATE($B148,$C148),'Route Table'!$A$3:$A$24&amp;'Route Table'!$B$3:$B$24,0),5),"")</f>
        <v>#NAME?</v>
      </c>
      <c r="Y148" s="29" t="e">
        <f t="array" aca="1" ref="Y148" ca="1">_xludf.IFNA(INDEX('Route Table'!$A$3:$F$24,MATCH(CONCATENATE($B148,$C148),'Route Table'!$A$3:$A$24&amp;'Route Table'!$B$3:$B$24,0),6),"")</f>
        <v>#NAME?</v>
      </c>
    </row>
    <row r="149" spans="1:28" ht="13">
      <c r="A149" s="22" t="s">
        <v>207</v>
      </c>
      <c r="B149" s="23">
        <v>11</v>
      </c>
      <c r="C149" s="23" t="s">
        <v>13</v>
      </c>
      <c r="D149" s="23">
        <v>6</v>
      </c>
      <c r="E149" s="25">
        <v>147</v>
      </c>
      <c r="F149" s="26" t="s">
        <v>47</v>
      </c>
      <c r="G149" s="26" t="s">
        <v>319</v>
      </c>
      <c r="H149" s="26" t="s">
        <v>319</v>
      </c>
      <c r="I149" s="26" t="s">
        <v>319</v>
      </c>
      <c r="J149" s="26" t="s">
        <v>319</v>
      </c>
      <c r="K149" s="26" t="s">
        <v>319</v>
      </c>
      <c r="L149" s="26" t="s">
        <v>319</v>
      </c>
      <c r="M149" s="26">
        <v>892</v>
      </c>
      <c r="N149" s="26">
        <v>892</v>
      </c>
      <c r="O149" s="26">
        <v>892</v>
      </c>
      <c r="P149" s="26">
        <v>892</v>
      </c>
      <c r="Q149" s="26">
        <v>892</v>
      </c>
      <c r="R149" s="26">
        <v>892</v>
      </c>
      <c r="S149" s="26">
        <v>892</v>
      </c>
      <c r="T149" s="26">
        <v>892</v>
      </c>
      <c r="U149" s="26">
        <v>892</v>
      </c>
      <c r="V149" s="28" t="e">
        <f t="array" aca="1" ref="V149" ca="1">_xludf.IFNA(INDEX('Route Table'!$A$3:$F$24,MATCH(CONCATENATE($B149,$C149),'Route Table'!$A$3:$A$24&amp;'Route Table'!$B$3:$B$24,0),3),"")</f>
        <v>#NAME?</v>
      </c>
      <c r="W149" s="29" t="e">
        <f t="array" aca="1" ref="W149" ca="1">_xludf.IFNA(INDEX('Route Table'!$A$3:$F$24,MATCH(CONCATENATE($B149,$C149),'Route Table'!$A$3:$A$24&amp;'Route Table'!$B$3:$B$24,0),4),"")</f>
        <v>#NAME?</v>
      </c>
      <c r="X149" s="29" t="e">
        <f t="array" aca="1" ref="X149" ca="1">_xludf.IFNA(INDEX('Route Table'!$A$3:$F$24,MATCH(CONCATENATE($B149,$C149),'Route Table'!$A$3:$A$24&amp;'Route Table'!$B$3:$B$24,0),5),"")</f>
        <v>#NAME?</v>
      </c>
      <c r="Y149" s="29" t="e">
        <f t="array" aca="1" ref="Y149" ca="1">_xludf.IFNA(INDEX('Route Table'!$A$3:$F$24,MATCH(CONCATENATE($B149,$C149),'Route Table'!$A$3:$A$24&amp;'Route Table'!$B$3:$B$24,0),6),"")</f>
        <v>#NAME?</v>
      </c>
    </row>
    <row r="150" spans="1:28" ht="13">
      <c r="A150" s="22" t="s">
        <v>207</v>
      </c>
      <c r="B150" s="23">
        <v>11</v>
      </c>
      <c r="C150" s="23" t="s">
        <v>13</v>
      </c>
      <c r="D150" s="23">
        <v>7</v>
      </c>
      <c r="E150" s="25">
        <v>148</v>
      </c>
      <c r="F150" s="26" t="s">
        <v>47</v>
      </c>
      <c r="G150" s="27"/>
      <c r="H150" s="27"/>
      <c r="I150" s="27"/>
      <c r="J150" s="27"/>
      <c r="K150" s="27"/>
      <c r="L150" s="27"/>
      <c r="M150" s="27"/>
      <c r="N150" s="26" t="s">
        <v>73</v>
      </c>
      <c r="O150" s="26" t="s">
        <v>73</v>
      </c>
      <c r="P150" s="26" t="s">
        <v>73</v>
      </c>
      <c r="Q150" s="26" t="s">
        <v>73</v>
      </c>
      <c r="R150" s="26" t="s">
        <v>73</v>
      </c>
      <c r="S150" s="26" t="s">
        <v>73</v>
      </c>
      <c r="T150" s="26" t="s">
        <v>73</v>
      </c>
      <c r="U150" s="26" t="s">
        <v>73</v>
      </c>
      <c r="V150" s="28" t="e">
        <f t="array" aca="1" ref="V150" ca="1">_xludf.IFNA(INDEX('Route Table'!$A$3:$F$24,MATCH(CONCATENATE($B150,$C150),'Route Table'!$A$3:$A$24&amp;'Route Table'!$B$3:$B$24,0),3),"")</f>
        <v>#NAME?</v>
      </c>
      <c r="W150" s="29" t="e">
        <f t="array" aca="1" ref="W150" ca="1">_xludf.IFNA(INDEX('Route Table'!$A$3:$F$24,MATCH(CONCATENATE($B150,$C150),'Route Table'!$A$3:$A$24&amp;'Route Table'!$B$3:$B$24,0),4),"")</f>
        <v>#NAME?</v>
      </c>
      <c r="X150" s="29" t="e">
        <f t="array" aca="1" ref="X150" ca="1">_xludf.IFNA(INDEX('Route Table'!$A$3:$F$24,MATCH(CONCATENATE($B150,$C150),'Route Table'!$A$3:$A$24&amp;'Route Table'!$B$3:$B$24,0),5),"")</f>
        <v>#NAME?</v>
      </c>
      <c r="Y150" s="29" t="e">
        <f t="array" aca="1" ref="Y150" ca="1">_xludf.IFNA(INDEX('Route Table'!$A$3:$F$24,MATCH(CONCATENATE($B150,$C150),'Route Table'!$A$3:$A$24&amp;'Route Table'!$B$3:$B$24,0),6),"")</f>
        <v>#NAME?</v>
      </c>
    </row>
    <row r="151" spans="1:28" ht="13">
      <c r="A151" s="22" t="s">
        <v>207</v>
      </c>
      <c r="B151" s="23">
        <v>11</v>
      </c>
      <c r="C151" s="23" t="s">
        <v>13</v>
      </c>
      <c r="D151" s="23" t="s">
        <v>320</v>
      </c>
      <c r="E151" s="25">
        <v>149</v>
      </c>
      <c r="F151" s="26" t="s">
        <v>230</v>
      </c>
      <c r="G151" s="26" t="s">
        <v>53</v>
      </c>
      <c r="H151" s="26" t="s">
        <v>53</v>
      </c>
      <c r="I151" s="26" t="s">
        <v>53</v>
      </c>
      <c r="J151" s="26" t="s">
        <v>53</v>
      </c>
      <c r="K151" s="26" t="s">
        <v>53</v>
      </c>
      <c r="L151" s="27"/>
      <c r="M151" s="27"/>
      <c r="N151" s="26">
        <v>811</v>
      </c>
      <c r="O151" s="27"/>
      <c r="P151" s="27"/>
      <c r="Q151" s="27"/>
      <c r="R151" s="27"/>
      <c r="S151" s="26">
        <v>193</v>
      </c>
      <c r="T151" s="26">
        <v>193</v>
      </c>
      <c r="U151" s="27"/>
      <c r="V151" s="28" t="e">
        <f t="array" aca="1" ref="V151" ca="1">_xludf.IFNA(INDEX('Route Table'!$A$3:$F$24,MATCH(CONCATENATE($B151,$C151),'Route Table'!$A$3:$A$24&amp;'Route Table'!$B$3:$B$24,0),3),"")</f>
        <v>#NAME?</v>
      </c>
      <c r="W151" s="29" t="e">
        <f t="array" aca="1" ref="W151" ca="1">_xludf.IFNA(INDEX('Route Table'!$A$3:$F$24,MATCH(CONCATENATE($B151,$C151),'Route Table'!$A$3:$A$24&amp;'Route Table'!$B$3:$B$24,0),4),"")</f>
        <v>#NAME?</v>
      </c>
      <c r="X151" s="29" t="e">
        <f t="array" aca="1" ref="X151" ca="1">_xludf.IFNA(INDEX('Route Table'!$A$3:$F$24,MATCH(CONCATENATE($B151,$C151),'Route Table'!$A$3:$A$24&amp;'Route Table'!$B$3:$B$24,0),5),"")</f>
        <v>#NAME?</v>
      </c>
      <c r="Y151" s="29" t="e">
        <f t="array" aca="1" ref="Y151" ca="1">_xludf.IFNA(INDEX('Route Table'!$A$3:$F$24,MATCH(CONCATENATE($B151,$C151),'Route Table'!$A$3:$A$24&amp;'Route Table'!$B$3:$B$24,0),6),"")</f>
        <v>#NAME?</v>
      </c>
    </row>
    <row r="152" spans="1:28" ht="13">
      <c r="A152" s="22" t="s">
        <v>207</v>
      </c>
      <c r="B152" s="23">
        <v>11</v>
      </c>
      <c r="C152" s="23" t="s">
        <v>13</v>
      </c>
      <c r="D152" s="23" t="s">
        <v>321</v>
      </c>
      <c r="E152" s="25">
        <v>150</v>
      </c>
      <c r="F152" s="26" t="s">
        <v>230</v>
      </c>
      <c r="G152" s="26" t="s">
        <v>322</v>
      </c>
      <c r="H152" s="26" t="s">
        <v>322</v>
      </c>
      <c r="I152" s="26" t="s">
        <v>322</v>
      </c>
      <c r="J152" s="27"/>
      <c r="K152" s="27"/>
      <c r="L152" s="26" t="s">
        <v>271</v>
      </c>
      <c r="M152" s="26" t="s">
        <v>271</v>
      </c>
      <c r="N152" s="26" t="s">
        <v>271</v>
      </c>
      <c r="O152" s="26" t="s">
        <v>271</v>
      </c>
      <c r="P152" s="26" t="s">
        <v>271</v>
      </c>
      <c r="Q152" s="27"/>
      <c r="R152" s="27"/>
      <c r="S152" s="27"/>
      <c r="T152" s="27"/>
      <c r="U152" s="26">
        <v>613</v>
      </c>
      <c r="V152" s="28" t="e">
        <f t="array" aca="1" ref="V152" ca="1">_xludf.IFNA(INDEX('Route Table'!$A$3:$F$24,MATCH(CONCATENATE($B152,$C152),'Route Table'!$A$3:$A$24&amp;'Route Table'!$B$3:$B$24,0),3),"")</f>
        <v>#NAME?</v>
      </c>
      <c r="W152" s="29" t="e">
        <f t="array" aca="1" ref="W152" ca="1">_xludf.IFNA(INDEX('Route Table'!$A$3:$F$24,MATCH(CONCATENATE($B152,$C152),'Route Table'!$A$3:$A$24&amp;'Route Table'!$B$3:$B$24,0),4),"")</f>
        <v>#NAME?</v>
      </c>
      <c r="X152" s="29" t="e">
        <f t="array" aca="1" ref="X152" ca="1">_xludf.IFNA(INDEX('Route Table'!$A$3:$F$24,MATCH(CONCATENATE($B152,$C152),'Route Table'!$A$3:$A$24&amp;'Route Table'!$B$3:$B$24,0),5),"")</f>
        <v>#NAME?</v>
      </c>
      <c r="Y152" s="29" t="e">
        <f t="array" aca="1" ref="Y152" ca="1">_xludf.IFNA(INDEX('Route Table'!$A$3:$F$24,MATCH(CONCATENATE($B152,$C152),'Route Table'!$A$3:$A$24&amp;'Route Table'!$B$3:$B$24,0),6),"")</f>
        <v>#NAME?</v>
      </c>
    </row>
    <row r="153" spans="1:28" ht="13">
      <c r="A153" s="22" t="s">
        <v>207</v>
      </c>
      <c r="B153" s="30">
        <v>12</v>
      </c>
      <c r="C153" s="30" t="s">
        <v>13</v>
      </c>
      <c r="D153" s="30">
        <v>1</v>
      </c>
      <c r="E153" s="25">
        <v>151</v>
      </c>
      <c r="F153" s="31" t="s">
        <v>47</v>
      </c>
      <c r="G153" s="31" t="s">
        <v>323</v>
      </c>
      <c r="H153" s="31" t="s">
        <v>323</v>
      </c>
      <c r="I153" s="31" t="s">
        <v>323</v>
      </c>
      <c r="J153" s="31" t="s">
        <v>323</v>
      </c>
      <c r="K153" s="31" t="s">
        <v>323</v>
      </c>
      <c r="L153" s="31" t="s">
        <v>323</v>
      </c>
      <c r="M153" s="31" t="s">
        <v>323</v>
      </c>
      <c r="N153" s="31" t="s">
        <v>323</v>
      </c>
      <c r="O153" s="31" t="s">
        <v>323</v>
      </c>
      <c r="P153" s="31" t="s">
        <v>323</v>
      </c>
      <c r="Q153" s="31" t="s">
        <v>323</v>
      </c>
      <c r="R153" s="31" t="s">
        <v>323</v>
      </c>
      <c r="S153" s="32"/>
      <c r="T153" s="31" t="s">
        <v>73</v>
      </c>
      <c r="U153" s="32"/>
      <c r="V153" s="33" t="e">
        <f t="array" aca="1" ref="V153" ca="1">_xludf.IFNA(INDEX('Route Table'!$A$3:$F$24,MATCH(CONCATENATE($B153,$C153),'Route Table'!$A$3:$A$24&amp;'Route Table'!$B$3:$B$24,0),3),"")</f>
        <v>#NAME?</v>
      </c>
      <c r="W153" s="34" t="e">
        <f t="array" aca="1" ref="W153" ca="1">_xludf.IFNA(INDEX('Route Table'!$A$3:$F$24,MATCH(CONCATENATE($B153,$C153),'Route Table'!$A$3:$A$24&amp;'Route Table'!$B$3:$B$24,0),4),"")</f>
        <v>#NAME?</v>
      </c>
      <c r="X153" s="34" t="e">
        <f t="array" aca="1" ref="X153" ca="1">_xludf.IFNA(INDEX('Route Table'!$A$3:$F$24,MATCH(CONCATENATE($B153,$C153),'Route Table'!$A$3:$A$24&amp;'Route Table'!$B$3:$B$24,0),5),"")</f>
        <v>#NAME?</v>
      </c>
      <c r="Y153" s="34" t="e">
        <f t="array" aca="1" ref="Y153" ca="1">_xludf.IFNA(INDEX('Route Table'!$A$3:$F$24,MATCH(CONCATENATE($B153,$C153),'Route Table'!$A$3:$A$24&amp;'Route Table'!$B$3:$B$24,0),6),"")</f>
        <v>#NAME?</v>
      </c>
      <c r="Z153" s="32"/>
      <c r="AA153" s="32"/>
      <c r="AB153" s="32"/>
    </row>
    <row r="154" spans="1:28" ht="13">
      <c r="A154" s="22"/>
      <c r="B154" s="30">
        <v>12</v>
      </c>
      <c r="C154" s="30" t="s">
        <v>13</v>
      </c>
      <c r="D154" s="30">
        <v>2</v>
      </c>
      <c r="E154" s="25">
        <v>152</v>
      </c>
      <c r="F154" s="31" t="s">
        <v>47</v>
      </c>
      <c r="G154" s="31" t="s">
        <v>324</v>
      </c>
      <c r="H154" s="31" t="s">
        <v>324</v>
      </c>
      <c r="I154" s="31"/>
      <c r="J154" s="31"/>
      <c r="K154" s="31"/>
      <c r="L154" s="31"/>
      <c r="M154" s="31"/>
      <c r="N154" s="31"/>
      <c r="O154" s="31">
        <v>173</v>
      </c>
      <c r="P154" s="31"/>
      <c r="Q154" s="31"/>
      <c r="R154" s="31"/>
      <c r="S154" s="32"/>
      <c r="T154" s="31" t="s">
        <v>325</v>
      </c>
      <c r="U154" s="31" t="s">
        <v>325</v>
      </c>
      <c r="V154" s="33" t="e">
        <f t="array" aca="1" ref="V154" ca="1">_xludf.IFNA(INDEX('Route Table'!$A$3:$F$24,MATCH(CONCATENATE($B154,$C154),'Route Table'!$A$3:$A$24&amp;'Route Table'!$B$3:$B$24,0),3),"")</f>
        <v>#NAME?</v>
      </c>
      <c r="W154" s="34" t="e">
        <f t="array" aca="1" ref="W154" ca="1">_xludf.IFNA(INDEX('Route Table'!$A$3:$F$24,MATCH(CONCATENATE($B154,$C154),'Route Table'!$A$3:$A$24&amp;'Route Table'!$B$3:$B$24,0),4),"")</f>
        <v>#NAME?</v>
      </c>
      <c r="X154" s="34" t="e">
        <f t="array" aca="1" ref="X154" ca="1">_xludf.IFNA(INDEX('Route Table'!$A$3:$F$24,MATCH(CONCATENATE($B154,$C154),'Route Table'!$A$3:$A$24&amp;'Route Table'!$B$3:$B$24,0),5),"")</f>
        <v>#NAME?</v>
      </c>
      <c r="Y154" s="34" t="e">
        <f t="array" aca="1" ref="Y154" ca="1">_xludf.IFNA(INDEX('Route Table'!$A$3:$F$24,MATCH(CONCATENATE($B154,$C154),'Route Table'!$A$3:$A$24&amp;'Route Table'!$B$3:$B$24,0),6),"")</f>
        <v>#NAME?</v>
      </c>
      <c r="Z154" s="32"/>
      <c r="AA154" s="32"/>
      <c r="AB154" s="32"/>
    </row>
    <row r="155" spans="1:28" ht="13">
      <c r="A155" s="22"/>
      <c r="B155" s="30">
        <v>12</v>
      </c>
      <c r="C155" s="30" t="s">
        <v>13</v>
      </c>
      <c r="D155" s="30">
        <v>3</v>
      </c>
      <c r="E155" s="25">
        <v>153</v>
      </c>
      <c r="F155" s="31" t="s">
        <v>47</v>
      </c>
      <c r="G155" s="31"/>
      <c r="H155" s="31"/>
      <c r="I155" s="31" t="s">
        <v>326</v>
      </c>
      <c r="J155" s="31"/>
      <c r="K155" s="31"/>
      <c r="L155" s="31"/>
      <c r="M155" s="31"/>
      <c r="N155" s="31"/>
      <c r="O155" s="31"/>
      <c r="P155" s="31"/>
      <c r="Q155" s="31"/>
      <c r="R155" s="31"/>
      <c r="S155" s="32"/>
      <c r="T155" s="31" t="s">
        <v>327</v>
      </c>
      <c r="U155" s="31" t="s">
        <v>327</v>
      </c>
      <c r="V155" s="33" t="e">
        <f t="array" aca="1" ref="V155" ca="1">_xludf.IFNA(INDEX('Route Table'!$A$3:$F$24,MATCH(CONCATENATE($B155,$C155),'Route Table'!$A$3:$A$24&amp;'Route Table'!$B$3:$B$24,0),3),"")</f>
        <v>#NAME?</v>
      </c>
      <c r="W155" s="34" t="e">
        <f t="array" aca="1" ref="W155" ca="1">_xludf.IFNA(INDEX('Route Table'!$A$3:$F$24,MATCH(CONCATENATE($B155,$C155),'Route Table'!$A$3:$A$24&amp;'Route Table'!$B$3:$B$24,0),4),"")</f>
        <v>#NAME?</v>
      </c>
      <c r="X155" s="34" t="e">
        <f t="array" aca="1" ref="X155" ca="1">_xludf.IFNA(INDEX('Route Table'!$A$3:$F$24,MATCH(CONCATENATE($B155,$C155),'Route Table'!$A$3:$A$24&amp;'Route Table'!$B$3:$B$24,0),5),"")</f>
        <v>#NAME?</v>
      </c>
      <c r="Y155" s="34" t="e">
        <f t="array" aca="1" ref="Y155" ca="1">_xludf.IFNA(INDEX('Route Table'!$A$3:$F$24,MATCH(CONCATENATE($B155,$C155),'Route Table'!$A$3:$A$24&amp;'Route Table'!$B$3:$B$24,0),6),"")</f>
        <v>#NAME?</v>
      </c>
      <c r="Z155" s="32"/>
      <c r="AA155" s="32"/>
      <c r="AB155" s="32"/>
    </row>
    <row r="156" spans="1:28" ht="13">
      <c r="A156" s="22"/>
      <c r="B156" s="30">
        <v>12</v>
      </c>
      <c r="C156" s="30" t="s">
        <v>13</v>
      </c>
      <c r="D156" s="30">
        <v>4</v>
      </c>
      <c r="E156" s="25">
        <v>154</v>
      </c>
      <c r="F156" s="31" t="s">
        <v>47</v>
      </c>
      <c r="G156" s="31" t="s">
        <v>269</v>
      </c>
      <c r="H156" s="31" t="s">
        <v>269</v>
      </c>
      <c r="I156" s="31"/>
      <c r="J156" s="31"/>
      <c r="K156" s="31"/>
      <c r="L156" s="31"/>
      <c r="M156" s="31"/>
      <c r="N156" s="31" t="s">
        <v>328</v>
      </c>
      <c r="O156" s="31"/>
      <c r="P156" s="31"/>
      <c r="Q156" s="31"/>
      <c r="R156" s="31"/>
      <c r="S156" s="32"/>
      <c r="T156" s="31" t="s">
        <v>329</v>
      </c>
      <c r="U156" s="31" t="s">
        <v>329</v>
      </c>
      <c r="V156" s="33" t="e">
        <f t="array" aca="1" ref="V156" ca="1">_xludf.IFNA(INDEX('Route Table'!$A$3:$F$24,MATCH(CONCATENATE($B156,$C156),'Route Table'!$A$3:$A$24&amp;'Route Table'!$B$3:$B$24,0),3),"")</f>
        <v>#NAME?</v>
      </c>
      <c r="W156" s="34" t="e">
        <f t="array" aca="1" ref="W156" ca="1">_xludf.IFNA(INDEX('Route Table'!$A$3:$F$24,MATCH(CONCATENATE($B156,$C156),'Route Table'!$A$3:$A$24&amp;'Route Table'!$B$3:$B$24,0),4),"")</f>
        <v>#NAME?</v>
      </c>
      <c r="X156" s="34" t="e">
        <f t="array" aca="1" ref="X156" ca="1">_xludf.IFNA(INDEX('Route Table'!$A$3:$F$24,MATCH(CONCATENATE($B156,$C156),'Route Table'!$A$3:$A$24&amp;'Route Table'!$B$3:$B$24,0),5),"")</f>
        <v>#NAME?</v>
      </c>
      <c r="Y156" s="34" t="e">
        <f t="array" aca="1" ref="Y156" ca="1">_xludf.IFNA(INDEX('Route Table'!$A$3:$F$24,MATCH(CONCATENATE($B156,$C156),'Route Table'!$A$3:$A$24&amp;'Route Table'!$B$3:$B$24,0),6),"")</f>
        <v>#NAME?</v>
      </c>
      <c r="Z156" s="32"/>
      <c r="AA156" s="32"/>
      <c r="AB156" s="32"/>
    </row>
    <row r="157" spans="1:28" ht="13">
      <c r="A157" s="22"/>
      <c r="B157" s="30">
        <v>12</v>
      </c>
      <c r="C157" s="30" t="s">
        <v>13</v>
      </c>
      <c r="D157" s="30">
        <v>5</v>
      </c>
      <c r="E157" s="25">
        <v>155</v>
      </c>
      <c r="F157" s="31" t="s">
        <v>47</v>
      </c>
      <c r="G157" s="31" t="s">
        <v>329</v>
      </c>
      <c r="H157" s="31" t="s">
        <v>329</v>
      </c>
      <c r="I157" s="31"/>
      <c r="J157" s="31"/>
      <c r="K157" s="31"/>
      <c r="L157" s="31" t="s">
        <v>330</v>
      </c>
      <c r="M157" s="31"/>
      <c r="N157" s="31"/>
      <c r="O157" s="31" t="s">
        <v>331</v>
      </c>
      <c r="P157" s="31" t="s">
        <v>331</v>
      </c>
      <c r="Q157" s="31" t="s">
        <v>331</v>
      </c>
      <c r="R157" s="31"/>
      <c r="S157" s="31">
        <v>743</v>
      </c>
      <c r="T157" s="31">
        <v>743</v>
      </c>
      <c r="U157" s="31">
        <v>743</v>
      </c>
      <c r="V157" s="33" t="e">
        <f t="array" aca="1" ref="V157" ca="1">_xludf.IFNA(INDEX('Route Table'!$A$3:$F$24,MATCH(CONCATENATE($B157,$C157),'Route Table'!$A$3:$A$24&amp;'Route Table'!$B$3:$B$24,0),3),"")</f>
        <v>#NAME?</v>
      </c>
      <c r="W157" s="34" t="e">
        <f t="array" aca="1" ref="W157" ca="1">_xludf.IFNA(INDEX('Route Table'!$A$3:$F$24,MATCH(CONCATENATE($B157,$C157),'Route Table'!$A$3:$A$24&amp;'Route Table'!$B$3:$B$24,0),4),"")</f>
        <v>#NAME?</v>
      </c>
      <c r="X157" s="34" t="e">
        <f t="array" aca="1" ref="X157" ca="1">_xludf.IFNA(INDEX('Route Table'!$A$3:$F$24,MATCH(CONCATENATE($B157,$C157),'Route Table'!$A$3:$A$24&amp;'Route Table'!$B$3:$B$24,0),5),"")</f>
        <v>#NAME?</v>
      </c>
      <c r="Y157" s="34" t="e">
        <f t="array" aca="1" ref="Y157" ca="1">_xludf.IFNA(INDEX('Route Table'!$A$3:$F$24,MATCH(CONCATENATE($B157,$C157),'Route Table'!$A$3:$A$24&amp;'Route Table'!$B$3:$B$24,0),6),"")</f>
        <v>#NAME?</v>
      </c>
      <c r="Z157" s="32"/>
      <c r="AA157" s="32"/>
      <c r="AB157" s="32"/>
    </row>
    <row r="158" spans="1:28" ht="13">
      <c r="A158" s="22"/>
      <c r="B158" s="30">
        <v>12</v>
      </c>
      <c r="C158" s="30" t="s">
        <v>13</v>
      </c>
      <c r="D158" s="30">
        <v>1</v>
      </c>
      <c r="E158" s="25">
        <v>156</v>
      </c>
      <c r="F158" s="31" t="s">
        <v>47</v>
      </c>
      <c r="G158" s="31" t="s">
        <v>331</v>
      </c>
      <c r="H158" s="31" t="s">
        <v>331</v>
      </c>
      <c r="I158" s="31"/>
      <c r="J158" s="31"/>
      <c r="K158" s="35" t="s">
        <v>332</v>
      </c>
      <c r="L158" s="35" t="s">
        <v>332</v>
      </c>
      <c r="M158" s="35" t="s">
        <v>332</v>
      </c>
      <c r="N158" s="35" t="s">
        <v>332</v>
      </c>
      <c r="O158" s="31"/>
      <c r="P158" s="31" t="s">
        <v>333</v>
      </c>
      <c r="Q158" s="31"/>
      <c r="R158" s="31" t="s">
        <v>310</v>
      </c>
      <c r="S158" s="31" t="s">
        <v>310</v>
      </c>
      <c r="T158" s="31" t="s">
        <v>310</v>
      </c>
      <c r="U158" s="31" t="s">
        <v>310</v>
      </c>
      <c r="V158" s="33" t="e">
        <f t="array" aca="1" ref="V158" ca="1">_xludf.IFNA(INDEX('Route Table'!$A$3:$F$24,MATCH(CONCATENATE($B158,$C158),'Route Table'!$A$3:$A$24&amp;'Route Table'!$B$3:$B$24,0),3),"")</f>
        <v>#NAME?</v>
      </c>
      <c r="W158" s="34" t="e">
        <f t="array" aca="1" ref="W158" ca="1">_xludf.IFNA(INDEX('Route Table'!$A$3:$F$24,MATCH(CONCATENATE($B158,$C158),'Route Table'!$A$3:$A$24&amp;'Route Table'!$B$3:$B$24,0),4),"")</f>
        <v>#NAME?</v>
      </c>
      <c r="X158" s="34" t="e">
        <f t="array" aca="1" ref="X158" ca="1">_xludf.IFNA(INDEX('Route Table'!$A$3:$F$24,MATCH(CONCATENATE($B158,$C158),'Route Table'!$A$3:$A$24&amp;'Route Table'!$B$3:$B$24,0),5),"")</f>
        <v>#NAME?</v>
      </c>
      <c r="Y158" s="34" t="e">
        <f t="array" aca="1" ref="Y158" ca="1">_xludf.IFNA(INDEX('Route Table'!$A$3:$F$24,MATCH(CONCATENATE($B158,$C158),'Route Table'!$A$3:$A$24&amp;'Route Table'!$B$3:$B$24,0),6),"")</f>
        <v>#NAME?</v>
      </c>
      <c r="Z158" s="32"/>
      <c r="AA158" s="32"/>
      <c r="AB158" s="32"/>
    </row>
    <row r="159" spans="1:28" ht="13">
      <c r="A159" s="22"/>
      <c r="B159" s="30">
        <v>12</v>
      </c>
      <c r="C159" s="30" t="s">
        <v>13</v>
      </c>
      <c r="D159" s="30">
        <v>2</v>
      </c>
      <c r="E159" s="25">
        <v>157</v>
      </c>
      <c r="F159" s="31" t="s">
        <v>47</v>
      </c>
      <c r="G159" s="31">
        <v>894</v>
      </c>
      <c r="H159" s="31">
        <v>894</v>
      </c>
      <c r="I159" s="31"/>
      <c r="J159" s="31"/>
      <c r="K159" s="31"/>
      <c r="L159" s="31"/>
      <c r="M159" s="31" t="s">
        <v>279</v>
      </c>
      <c r="N159" s="31" t="s">
        <v>73</v>
      </c>
      <c r="O159" s="31"/>
      <c r="P159" s="31" t="s">
        <v>73</v>
      </c>
      <c r="Q159" s="31"/>
      <c r="R159" s="31"/>
      <c r="S159" s="31"/>
      <c r="T159" s="31" t="s">
        <v>331</v>
      </c>
      <c r="U159" s="31" t="s">
        <v>331</v>
      </c>
      <c r="V159" s="33" t="e">
        <f t="array" aca="1" ref="V159" ca="1">_xludf.IFNA(INDEX('Route Table'!$A$3:$F$24,MATCH(CONCATENATE($B159,$C159),'Route Table'!$A$3:$A$24&amp;'Route Table'!$B$3:$B$24,0),3),"")</f>
        <v>#NAME?</v>
      </c>
      <c r="W159" s="34" t="e">
        <f t="array" aca="1" ref="W159" ca="1">_xludf.IFNA(INDEX('Route Table'!$A$3:$F$24,MATCH(CONCATENATE($B159,$C159),'Route Table'!$A$3:$A$24&amp;'Route Table'!$B$3:$B$24,0),4),"")</f>
        <v>#NAME?</v>
      </c>
      <c r="X159" s="34" t="e">
        <f t="array" aca="1" ref="X159" ca="1">_xludf.IFNA(INDEX('Route Table'!$A$3:$F$24,MATCH(CONCATENATE($B159,$C159),'Route Table'!$A$3:$A$24&amp;'Route Table'!$B$3:$B$24,0),5),"")</f>
        <v>#NAME?</v>
      </c>
      <c r="Y159" s="34" t="e">
        <f t="array" aca="1" ref="Y159" ca="1">_xludf.IFNA(INDEX('Route Table'!$A$3:$F$24,MATCH(CONCATENATE($B159,$C159),'Route Table'!$A$3:$A$24&amp;'Route Table'!$B$3:$B$24,0),6),"")</f>
        <v>#NAME?</v>
      </c>
      <c r="Z159" s="32"/>
      <c r="AA159" s="32"/>
      <c r="AB159" s="32"/>
    </row>
    <row r="160" spans="1:28" ht="13">
      <c r="A160" s="22"/>
      <c r="B160" s="30">
        <v>12</v>
      </c>
      <c r="C160" s="30" t="s">
        <v>13</v>
      </c>
      <c r="D160" s="30">
        <v>3</v>
      </c>
      <c r="E160" s="25">
        <v>158</v>
      </c>
      <c r="F160" s="31" t="s">
        <v>47</v>
      </c>
      <c r="G160" s="31" t="s">
        <v>334</v>
      </c>
      <c r="H160" s="31" t="s">
        <v>334</v>
      </c>
      <c r="I160" s="31" t="s">
        <v>334</v>
      </c>
      <c r="J160" s="31" t="s">
        <v>334</v>
      </c>
      <c r="K160" s="31" t="s">
        <v>334</v>
      </c>
      <c r="L160" s="31" t="s">
        <v>334</v>
      </c>
      <c r="M160" s="31" t="s">
        <v>334</v>
      </c>
      <c r="N160" s="31" t="s">
        <v>334</v>
      </c>
      <c r="O160" s="31" t="s">
        <v>334</v>
      </c>
      <c r="P160" s="31" t="s">
        <v>334</v>
      </c>
      <c r="Q160" s="31" t="s">
        <v>334</v>
      </c>
      <c r="R160" s="31" t="s">
        <v>334</v>
      </c>
      <c r="S160" s="31" t="s">
        <v>334</v>
      </c>
      <c r="T160" s="31">
        <v>967</v>
      </c>
      <c r="U160" s="31">
        <v>967</v>
      </c>
      <c r="V160" s="33" t="e">
        <f t="array" aca="1" ref="V160" ca="1">_xludf.IFNA(INDEX('Route Table'!$A$3:$F$24,MATCH(CONCATENATE($B160,$C160),'Route Table'!$A$3:$A$24&amp;'Route Table'!$B$3:$B$24,0),3),"")</f>
        <v>#NAME?</v>
      </c>
      <c r="W160" s="34" t="e">
        <f t="array" aca="1" ref="W160" ca="1">_xludf.IFNA(INDEX('Route Table'!$A$3:$F$24,MATCH(CONCATENATE($B160,$C160),'Route Table'!$A$3:$A$24&amp;'Route Table'!$B$3:$B$24,0),4),"")</f>
        <v>#NAME?</v>
      </c>
      <c r="X160" s="34" t="e">
        <f t="array" aca="1" ref="X160" ca="1">_xludf.IFNA(INDEX('Route Table'!$A$3:$F$24,MATCH(CONCATENATE($B160,$C160),'Route Table'!$A$3:$A$24&amp;'Route Table'!$B$3:$B$24,0),5),"")</f>
        <v>#NAME?</v>
      </c>
      <c r="Y160" s="34" t="e">
        <f t="array" aca="1" ref="Y160" ca="1">_xludf.IFNA(INDEX('Route Table'!$A$3:$F$24,MATCH(CONCATENATE($B160,$C160),'Route Table'!$A$3:$A$24&amp;'Route Table'!$B$3:$B$24,0),6),"")</f>
        <v>#NAME?</v>
      </c>
      <c r="Z160" s="32"/>
      <c r="AA160" s="32"/>
      <c r="AB160" s="32"/>
    </row>
    <row r="161" spans="1:28" ht="13">
      <c r="A161" s="22"/>
      <c r="B161" s="30">
        <v>12</v>
      </c>
      <c r="C161" s="30" t="s">
        <v>13</v>
      </c>
      <c r="D161" s="30">
        <v>4</v>
      </c>
      <c r="E161" s="25">
        <v>159</v>
      </c>
      <c r="F161" s="31" t="s">
        <v>47</v>
      </c>
      <c r="G161" s="31">
        <v>550</v>
      </c>
      <c r="H161" s="31">
        <v>550</v>
      </c>
      <c r="I161" s="31">
        <v>550</v>
      </c>
      <c r="J161" s="31">
        <v>550</v>
      </c>
      <c r="K161" s="31"/>
      <c r="L161" s="31"/>
      <c r="M161" s="31"/>
      <c r="N161" s="31"/>
      <c r="O161" s="31"/>
      <c r="P161" s="31"/>
      <c r="Q161" s="31"/>
      <c r="R161" s="31" t="s">
        <v>335</v>
      </c>
      <c r="S161" s="31" t="s">
        <v>335</v>
      </c>
      <c r="T161" s="31" t="s">
        <v>335</v>
      </c>
      <c r="U161" s="31" t="s">
        <v>335</v>
      </c>
      <c r="V161" s="33" t="e">
        <f t="array" aca="1" ref="V161" ca="1">_xludf.IFNA(INDEX('Route Table'!$A$3:$F$24,MATCH(CONCATENATE($B161,$C161),'Route Table'!$A$3:$A$24&amp;'Route Table'!$B$3:$B$24,0),3),"")</f>
        <v>#NAME?</v>
      </c>
      <c r="W161" s="34" t="e">
        <f t="array" aca="1" ref="W161" ca="1">_xludf.IFNA(INDEX('Route Table'!$A$3:$F$24,MATCH(CONCATENATE($B161,$C161),'Route Table'!$A$3:$A$24&amp;'Route Table'!$B$3:$B$24,0),4),"")</f>
        <v>#NAME?</v>
      </c>
      <c r="X161" s="34" t="e">
        <f t="array" aca="1" ref="X161" ca="1">_xludf.IFNA(INDEX('Route Table'!$A$3:$F$24,MATCH(CONCATENATE($B161,$C161),'Route Table'!$A$3:$A$24&amp;'Route Table'!$B$3:$B$24,0),5),"")</f>
        <v>#NAME?</v>
      </c>
      <c r="Y161" s="34" t="e">
        <f t="array" aca="1" ref="Y161" ca="1">_xludf.IFNA(INDEX('Route Table'!$A$3:$F$24,MATCH(CONCATENATE($B161,$C161),'Route Table'!$A$3:$A$24&amp;'Route Table'!$B$3:$B$24,0),6),"")</f>
        <v>#NAME?</v>
      </c>
      <c r="Z161" s="32"/>
      <c r="AA161" s="32"/>
      <c r="AB161" s="32"/>
    </row>
    <row r="162" spans="1:28" ht="13">
      <c r="A162" s="22"/>
      <c r="B162" s="30">
        <v>12</v>
      </c>
      <c r="C162" s="30" t="s">
        <v>13</v>
      </c>
      <c r="D162" s="30">
        <v>1</v>
      </c>
      <c r="E162" s="25">
        <v>160</v>
      </c>
      <c r="F162" s="31" t="s">
        <v>47</v>
      </c>
      <c r="G162" s="31" t="s">
        <v>73</v>
      </c>
      <c r="H162" s="31" t="s">
        <v>73</v>
      </c>
      <c r="I162" s="31"/>
      <c r="J162" s="31"/>
      <c r="K162" s="31" t="s">
        <v>73</v>
      </c>
      <c r="L162" s="31"/>
      <c r="M162" s="31"/>
      <c r="N162" s="31"/>
      <c r="O162" s="31"/>
      <c r="P162" s="31">
        <v>462</v>
      </c>
      <c r="Q162" s="31"/>
      <c r="R162" s="31"/>
      <c r="S162" s="31"/>
      <c r="T162" s="31"/>
      <c r="U162" s="31"/>
      <c r="V162" s="33" t="e">
        <f t="array" aca="1" ref="V162" ca="1">_xludf.IFNA(INDEX('Route Table'!$A$3:$F$24,MATCH(CONCATENATE($B162,$C162),'Route Table'!$A$3:$A$24&amp;'Route Table'!$B$3:$B$24,0),3),"")</f>
        <v>#NAME?</v>
      </c>
      <c r="W162" s="34" t="e">
        <f t="array" aca="1" ref="W162" ca="1">_xludf.IFNA(INDEX('Route Table'!$A$3:$F$24,MATCH(CONCATENATE($B162,$C162),'Route Table'!$A$3:$A$24&amp;'Route Table'!$B$3:$B$24,0),4),"")</f>
        <v>#NAME?</v>
      </c>
      <c r="X162" s="34" t="e">
        <f t="array" aca="1" ref="X162" ca="1">_xludf.IFNA(INDEX('Route Table'!$A$3:$F$24,MATCH(CONCATENATE($B162,$C162),'Route Table'!$A$3:$A$24&amp;'Route Table'!$B$3:$B$24,0),5),"")</f>
        <v>#NAME?</v>
      </c>
      <c r="Y162" s="34" t="e">
        <f t="array" aca="1" ref="Y162" ca="1">_xludf.IFNA(INDEX('Route Table'!$A$3:$F$24,MATCH(CONCATENATE($B162,$C162),'Route Table'!$A$3:$A$24&amp;'Route Table'!$B$3:$B$24,0),6),"")</f>
        <v>#NAME?</v>
      </c>
      <c r="Z162" s="32"/>
      <c r="AA162" s="32"/>
      <c r="AB162" s="32"/>
    </row>
    <row r="163" spans="1:28" ht="13">
      <c r="A163" s="22"/>
      <c r="B163" s="30">
        <v>12</v>
      </c>
      <c r="C163" s="30" t="s">
        <v>13</v>
      </c>
      <c r="D163" s="30">
        <v>1</v>
      </c>
      <c r="E163" s="25">
        <v>161</v>
      </c>
      <c r="F163" s="31" t="s">
        <v>47</v>
      </c>
      <c r="G163" s="31" t="s">
        <v>235</v>
      </c>
      <c r="H163" s="31"/>
      <c r="I163" s="31"/>
      <c r="J163" s="31"/>
      <c r="K163" s="31"/>
      <c r="L163" s="31"/>
      <c r="M163" s="31" t="s">
        <v>336</v>
      </c>
      <c r="N163" s="31"/>
      <c r="O163" s="31"/>
      <c r="P163" s="31"/>
      <c r="Q163" s="31"/>
      <c r="R163" s="31" t="s">
        <v>337</v>
      </c>
      <c r="S163" s="31" t="s">
        <v>338</v>
      </c>
      <c r="T163" s="31" t="s">
        <v>338</v>
      </c>
      <c r="U163" s="31" t="s">
        <v>338</v>
      </c>
      <c r="V163" s="33" t="e">
        <f t="array" aca="1" ref="V163" ca="1">_xludf.IFNA(INDEX('Route Table'!$A$3:$F$24,MATCH(CONCATENATE($B163,$C163),'Route Table'!$A$3:$A$24&amp;'Route Table'!$B$3:$B$24,0),3),"")</f>
        <v>#NAME?</v>
      </c>
      <c r="W163" s="34" t="e">
        <f t="array" aca="1" ref="W163" ca="1">_xludf.IFNA(INDEX('Route Table'!$A$3:$F$24,MATCH(CONCATENATE($B163,$C163),'Route Table'!$A$3:$A$24&amp;'Route Table'!$B$3:$B$24,0),4),"")</f>
        <v>#NAME?</v>
      </c>
      <c r="X163" s="34" t="e">
        <f t="array" aca="1" ref="X163" ca="1">_xludf.IFNA(INDEX('Route Table'!$A$3:$F$24,MATCH(CONCATENATE($B163,$C163),'Route Table'!$A$3:$A$24&amp;'Route Table'!$B$3:$B$24,0),5),"")</f>
        <v>#NAME?</v>
      </c>
      <c r="Y163" s="34" t="e">
        <f t="array" aca="1" ref="Y163" ca="1">_xludf.IFNA(INDEX('Route Table'!$A$3:$F$24,MATCH(CONCATENATE($B163,$C163),'Route Table'!$A$3:$A$24&amp;'Route Table'!$B$3:$B$24,0),6),"")</f>
        <v>#NAME?</v>
      </c>
      <c r="Z163" s="32"/>
      <c r="AA163" s="32"/>
      <c r="AB163" s="32"/>
    </row>
    <row r="164" spans="1:28" ht="13">
      <c r="A164" s="22"/>
      <c r="B164" s="30">
        <v>12</v>
      </c>
      <c r="C164" s="30" t="s">
        <v>13</v>
      </c>
      <c r="D164" s="30">
        <v>2</v>
      </c>
      <c r="E164" s="25">
        <v>162</v>
      </c>
      <c r="F164" s="31" t="s">
        <v>47</v>
      </c>
      <c r="G164" s="31">
        <v>496</v>
      </c>
      <c r="H164" s="31">
        <v>496</v>
      </c>
      <c r="I164" s="31">
        <v>496</v>
      </c>
      <c r="J164" s="31">
        <v>496</v>
      </c>
      <c r="K164" s="31">
        <v>496</v>
      </c>
      <c r="L164" s="31">
        <v>496</v>
      </c>
      <c r="M164" s="31">
        <v>496</v>
      </c>
      <c r="N164" s="31">
        <v>496</v>
      </c>
      <c r="O164" s="31">
        <v>496</v>
      </c>
      <c r="P164" s="31">
        <v>496</v>
      </c>
      <c r="Q164" s="31">
        <v>496</v>
      </c>
      <c r="R164" s="31">
        <v>496</v>
      </c>
      <c r="S164" s="31">
        <v>496</v>
      </c>
      <c r="T164" s="31">
        <v>496</v>
      </c>
      <c r="U164" s="31">
        <v>496</v>
      </c>
      <c r="V164" s="33" t="e">
        <f t="array" aca="1" ref="V164" ca="1">_xludf.IFNA(INDEX('Route Table'!$A$3:$F$24,MATCH(CONCATENATE($B164,$C164),'Route Table'!$A$3:$A$24&amp;'Route Table'!$B$3:$B$24,0),3),"")</f>
        <v>#NAME?</v>
      </c>
      <c r="W164" s="34" t="e">
        <f t="array" aca="1" ref="W164" ca="1">_xludf.IFNA(INDEX('Route Table'!$A$3:$F$24,MATCH(CONCATENATE($B164,$C164),'Route Table'!$A$3:$A$24&amp;'Route Table'!$B$3:$B$24,0),4),"")</f>
        <v>#NAME?</v>
      </c>
      <c r="X164" s="34" t="e">
        <f t="array" aca="1" ref="X164" ca="1">_xludf.IFNA(INDEX('Route Table'!$A$3:$F$24,MATCH(CONCATENATE($B164,$C164),'Route Table'!$A$3:$A$24&amp;'Route Table'!$B$3:$B$24,0),5),"")</f>
        <v>#NAME?</v>
      </c>
      <c r="Y164" s="34" t="e">
        <f t="array" aca="1" ref="Y164" ca="1">_xludf.IFNA(INDEX('Route Table'!$A$3:$F$24,MATCH(CONCATENATE($B164,$C164),'Route Table'!$A$3:$A$24&amp;'Route Table'!$B$3:$B$24,0),6),"")</f>
        <v>#NAME?</v>
      </c>
      <c r="Z164" s="32"/>
      <c r="AA164" s="32"/>
      <c r="AB164" s="32"/>
    </row>
    <row r="165" spans="1:28" ht="13">
      <c r="A165" s="22"/>
      <c r="B165" s="30">
        <v>12</v>
      </c>
      <c r="C165" s="30" t="s">
        <v>13</v>
      </c>
      <c r="D165" s="30">
        <v>3</v>
      </c>
      <c r="E165" s="25">
        <v>163</v>
      </c>
      <c r="F165" s="31" t="s">
        <v>47</v>
      </c>
      <c r="G165" s="31">
        <v>478</v>
      </c>
      <c r="H165" s="31">
        <v>478</v>
      </c>
      <c r="I165" s="31">
        <v>478</v>
      </c>
      <c r="J165" s="31">
        <v>478</v>
      </c>
      <c r="K165" s="31">
        <v>478</v>
      </c>
      <c r="L165" s="31">
        <v>478</v>
      </c>
      <c r="M165" s="31">
        <v>478</v>
      </c>
      <c r="N165" s="31">
        <v>478</v>
      </c>
      <c r="O165" s="31">
        <v>478</v>
      </c>
      <c r="P165" s="31">
        <v>478</v>
      </c>
      <c r="Q165" s="31">
        <v>478</v>
      </c>
      <c r="R165" s="31">
        <v>478</v>
      </c>
      <c r="S165" s="31">
        <v>478</v>
      </c>
      <c r="T165" s="31">
        <v>478</v>
      </c>
      <c r="U165" s="31">
        <v>478</v>
      </c>
      <c r="V165" s="33" t="e">
        <f t="array" aca="1" ref="V165" ca="1">_xludf.IFNA(INDEX('Route Table'!$A$3:$F$24,MATCH(CONCATENATE($B165,$C165),'Route Table'!$A$3:$A$24&amp;'Route Table'!$B$3:$B$24,0),3),"")</f>
        <v>#NAME?</v>
      </c>
      <c r="W165" s="34" t="e">
        <f t="array" aca="1" ref="W165" ca="1">_xludf.IFNA(INDEX('Route Table'!$A$3:$F$24,MATCH(CONCATENATE($B165,$C165),'Route Table'!$A$3:$A$24&amp;'Route Table'!$B$3:$B$24,0),4),"")</f>
        <v>#NAME?</v>
      </c>
      <c r="X165" s="34" t="e">
        <f t="array" aca="1" ref="X165" ca="1">_xludf.IFNA(INDEX('Route Table'!$A$3:$F$24,MATCH(CONCATENATE($B165,$C165),'Route Table'!$A$3:$A$24&amp;'Route Table'!$B$3:$B$24,0),5),"")</f>
        <v>#NAME?</v>
      </c>
      <c r="Y165" s="34" t="e">
        <f t="array" aca="1" ref="Y165" ca="1">_xludf.IFNA(INDEX('Route Table'!$A$3:$F$24,MATCH(CONCATENATE($B165,$C165),'Route Table'!$A$3:$A$24&amp;'Route Table'!$B$3:$B$24,0),6),"")</f>
        <v>#NAME?</v>
      </c>
      <c r="Z165" s="32"/>
      <c r="AA165" s="32"/>
      <c r="AB165" s="32"/>
    </row>
    <row r="166" spans="1:28" ht="13">
      <c r="A166" s="22"/>
      <c r="B166" s="30">
        <v>12</v>
      </c>
      <c r="C166" s="30" t="s">
        <v>13</v>
      </c>
      <c r="D166" s="30">
        <v>4</v>
      </c>
      <c r="E166" s="25">
        <v>164</v>
      </c>
      <c r="F166" s="31" t="s">
        <v>47</v>
      </c>
      <c r="G166" s="31" t="s">
        <v>73</v>
      </c>
      <c r="H166" s="31" t="s">
        <v>73</v>
      </c>
      <c r="I166" s="31" t="s">
        <v>73</v>
      </c>
      <c r="J166" s="31" t="s">
        <v>73</v>
      </c>
      <c r="K166" s="31" t="s">
        <v>73</v>
      </c>
      <c r="L166" s="31" t="s">
        <v>73</v>
      </c>
      <c r="M166" s="31" t="s">
        <v>73</v>
      </c>
      <c r="N166" s="31" t="s">
        <v>73</v>
      </c>
      <c r="O166" s="31" t="s">
        <v>73</v>
      </c>
      <c r="P166" s="31" t="s">
        <v>73</v>
      </c>
      <c r="Q166" s="31" t="s">
        <v>73</v>
      </c>
      <c r="R166" s="31" t="s">
        <v>73</v>
      </c>
      <c r="S166" s="31" t="s">
        <v>73</v>
      </c>
      <c r="T166" s="31" t="s">
        <v>73</v>
      </c>
      <c r="U166" s="31" t="s">
        <v>73</v>
      </c>
      <c r="V166" s="33" t="e">
        <f t="array" aca="1" ref="V166" ca="1">_xludf.IFNA(INDEX('Route Table'!$A$3:$F$24,MATCH(CONCATENATE($B166,$C166),'Route Table'!$A$3:$A$24&amp;'Route Table'!$B$3:$B$24,0),3),"")</f>
        <v>#NAME?</v>
      </c>
      <c r="W166" s="34" t="e">
        <f t="array" aca="1" ref="W166" ca="1">_xludf.IFNA(INDEX('Route Table'!$A$3:$F$24,MATCH(CONCATENATE($B166,$C166),'Route Table'!$A$3:$A$24&amp;'Route Table'!$B$3:$B$24,0),4),"")</f>
        <v>#NAME?</v>
      </c>
      <c r="X166" s="34" t="e">
        <f t="array" aca="1" ref="X166" ca="1">_xludf.IFNA(INDEX('Route Table'!$A$3:$F$24,MATCH(CONCATENATE($B166,$C166),'Route Table'!$A$3:$A$24&amp;'Route Table'!$B$3:$B$24,0),5),"")</f>
        <v>#NAME?</v>
      </c>
      <c r="Y166" s="34" t="e">
        <f t="array" aca="1" ref="Y166" ca="1">_xludf.IFNA(INDEX('Route Table'!$A$3:$F$24,MATCH(CONCATENATE($B166,$C166),'Route Table'!$A$3:$A$24&amp;'Route Table'!$B$3:$B$24,0),6),"")</f>
        <v>#NAME?</v>
      </c>
      <c r="Z166" s="32"/>
      <c r="AA166" s="32"/>
      <c r="AB166" s="32"/>
    </row>
    <row r="167" spans="1:28" ht="13">
      <c r="A167" s="22"/>
      <c r="B167" s="30">
        <v>12</v>
      </c>
      <c r="C167" s="30" t="s">
        <v>13</v>
      </c>
      <c r="D167" s="30">
        <v>1</v>
      </c>
      <c r="E167" s="25">
        <v>165</v>
      </c>
      <c r="F167" s="31" t="s">
        <v>47</v>
      </c>
      <c r="G167" s="31"/>
      <c r="H167" s="31"/>
      <c r="I167" s="31"/>
      <c r="J167" s="31"/>
      <c r="K167" s="31"/>
      <c r="L167" s="31" t="s">
        <v>339</v>
      </c>
      <c r="M167" s="31" t="s">
        <v>339</v>
      </c>
      <c r="N167" s="31" t="s">
        <v>339</v>
      </c>
      <c r="O167" s="31" t="s">
        <v>339</v>
      </c>
      <c r="P167" s="31" t="s">
        <v>339</v>
      </c>
      <c r="Q167" s="31" t="s">
        <v>339</v>
      </c>
      <c r="R167" s="31" t="s">
        <v>339</v>
      </c>
      <c r="S167" s="31"/>
      <c r="T167" s="31" t="s">
        <v>221</v>
      </c>
      <c r="U167" s="31" t="s">
        <v>221</v>
      </c>
      <c r="V167" s="33" t="e">
        <f t="array" aca="1" ref="V167" ca="1">_xludf.IFNA(INDEX('Route Table'!$A$3:$F$24,MATCH(CONCATENATE($B167,$C167),'Route Table'!$A$3:$A$24&amp;'Route Table'!$B$3:$B$24,0),3),"")</f>
        <v>#NAME?</v>
      </c>
      <c r="W167" s="34" t="e">
        <f t="array" aca="1" ref="W167" ca="1">_xludf.IFNA(INDEX('Route Table'!$A$3:$F$24,MATCH(CONCATENATE($B167,$C167),'Route Table'!$A$3:$A$24&amp;'Route Table'!$B$3:$B$24,0),4),"")</f>
        <v>#NAME?</v>
      </c>
      <c r="X167" s="34" t="e">
        <f t="array" aca="1" ref="X167" ca="1">_xludf.IFNA(INDEX('Route Table'!$A$3:$F$24,MATCH(CONCATENATE($B167,$C167),'Route Table'!$A$3:$A$24&amp;'Route Table'!$B$3:$B$24,0),5),"")</f>
        <v>#NAME?</v>
      </c>
      <c r="Y167" s="34" t="e">
        <f t="array" aca="1" ref="Y167" ca="1">_xludf.IFNA(INDEX('Route Table'!$A$3:$F$24,MATCH(CONCATENATE($B167,$C167),'Route Table'!$A$3:$A$24&amp;'Route Table'!$B$3:$B$24,0),6),"")</f>
        <v>#NAME?</v>
      </c>
      <c r="Z167" s="32"/>
      <c r="AA167" s="32"/>
      <c r="AB167" s="32"/>
    </row>
    <row r="168" spans="1:28" ht="13">
      <c r="A168" s="22"/>
      <c r="B168" s="30">
        <v>12</v>
      </c>
      <c r="C168" s="30" t="s">
        <v>13</v>
      </c>
      <c r="D168" s="30">
        <v>2</v>
      </c>
      <c r="E168" s="25">
        <v>166</v>
      </c>
      <c r="F168" s="31" t="s">
        <v>47</v>
      </c>
      <c r="G168" s="31" t="s">
        <v>340</v>
      </c>
      <c r="H168" s="31" t="s">
        <v>340</v>
      </c>
      <c r="I168" s="31"/>
      <c r="J168" s="31"/>
      <c r="K168" s="31" t="s">
        <v>73</v>
      </c>
      <c r="L168" s="31" t="s">
        <v>73</v>
      </c>
      <c r="M168" s="31" t="s">
        <v>73</v>
      </c>
      <c r="N168" s="31" t="s">
        <v>73</v>
      </c>
      <c r="O168" s="31"/>
      <c r="P168" s="31"/>
      <c r="Q168" s="31" t="s">
        <v>341</v>
      </c>
      <c r="R168" s="31" t="s">
        <v>341</v>
      </c>
      <c r="S168" s="31" t="s">
        <v>341</v>
      </c>
      <c r="T168" s="31" t="s">
        <v>341</v>
      </c>
      <c r="U168" s="31" t="s">
        <v>341</v>
      </c>
      <c r="V168" s="33" t="e">
        <f t="array" aca="1" ref="V168" ca="1">_xludf.IFNA(INDEX('Route Table'!$A$3:$F$24,MATCH(CONCATENATE($B168,$C168),'Route Table'!$A$3:$A$24&amp;'Route Table'!$B$3:$B$24,0),3),"")</f>
        <v>#NAME?</v>
      </c>
      <c r="W168" s="34" t="e">
        <f t="array" aca="1" ref="W168" ca="1">_xludf.IFNA(INDEX('Route Table'!$A$3:$F$24,MATCH(CONCATENATE($B168,$C168),'Route Table'!$A$3:$A$24&amp;'Route Table'!$B$3:$B$24,0),4),"")</f>
        <v>#NAME?</v>
      </c>
      <c r="X168" s="34" t="e">
        <f t="array" aca="1" ref="X168" ca="1">_xludf.IFNA(INDEX('Route Table'!$A$3:$F$24,MATCH(CONCATENATE($B168,$C168),'Route Table'!$A$3:$A$24&amp;'Route Table'!$B$3:$B$24,0),5),"")</f>
        <v>#NAME?</v>
      </c>
      <c r="Y168" s="34" t="e">
        <f t="array" aca="1" ref="Y168" ca="1">_xludf.IFNA(INDEX('Route Table'!$A$3:$F$24,MATCH(CONCATENATE($B168,$C168),'Route Table'!$A$3:$A$24&amp;'Route Table'!$B$3:$B$24,0),6),"")</f>
        <v>#NAME?</v>
      </c>
      <c r="Z168" s="32"/>
      <c r="AA168" s="32"/>
      <c r="AB168" s="32"/>
    </row>
    <row r="169" spans="1:28" ht="13">
      <c r="A169" s="22"/>
      <c r="B169" s="30">
        <v>12</v>
      </c>
      <c r="C169" s="30" t="s">
        <v>13</v>
      </c>
      <c r="D169" s="30">
        <v>3</v>
      </c>
      <c r="E169" s="25">
        <v>167</v>
      </c>
      <c r="F169" s="31" t="s">
        <v>47</v>
      </c>
      <c r="G169" s="31" t="s">
        <v>342</v>
      </c>
      <c r="H169" s="31" t="s">
        <v>342</v>
      </c>
      <c r="I169" s="31" t="s">
        <v>342</v>
      </c>
      <c r="J169" s="31"/>
      <c r="K169" s="31" t="s">
        <v>343</v>
      </c>
      <c r="L169" s="31" t="s">
        <v>343</v>
      </c>
      <c r="M169" s="31" t="s">
        <v>343</v>
      </c>
      <c r="N169" s="31" t="s">
        <v>343</v>
      </c>
      <c r="O169" s="31" t="s">
        <v>343</v>
      </c>
      <c r="P169" s="31"/>
      <c r="Q169" s="31"/>
      <c r="R169" s="31">
        <v>177</v>
      </c>
      <c r="S169" s="31">
        <v>177</v>
      </c>
      <c r="T169" s="31">
        <v>177</v>
      </c>
      <c r="U169" s="31">
        <v>177</v>
      </c>
      <c r="V169" s="33" t="e">
        <f t="array" aca="1" ref="V169" ca="1">_xludf.IFNA(INDEX('Route Table'!$A$3:$F$24,MATCH(CONCATENATE($B169,$C169),'Route Table'!$A$3:$A$24&amp;'Route Table'!$B$3:$B$24,0),3),"")</f>
        <v>#NAME?</v>
      </c>
      <c r="W169" s="34" t="e">
        <f t="array" aca="1" ref="W169" ca="1">_xludf.IFNA(INDEX('Route Table'!$A$3:$F$24,MATCH(CONCATENATE($B169,$C169),'Route Table'!$A$3:$A$24&amp;'Route Table'!$B$3:$B$24,0),4),"")</f>
        <v>#NAME?</v>
      </c>
      <c r="X169" s="34" t="e">
        <f t="array" aca="1" ref="X169" ca="1">_xludf.IFNA(INDEX('Route Table'!$A$3:$F$24,MATCH(CONCATENATE($B169,$C169),'Route Table'!$A$3:$A$24&amp;'Route Table'!$B$3:$B$24,0),5),"")</f>
        <v>#NAME?</v>
      </c>
      <c r="Y169" s="34" t="e">
        <f t="array" aca="1" ref="Y169" ca="1">_xludf.IFNA(INDEX('Route Table'!$A$3:$F$24,MATCH(CONCATENATE($B169,$C169),'Route Table'!$A$3:$A$24&amp;'Route Table'!$B$3:$B$24,0),6),"")</f>
        <v>#NAME?</v>
      </c>
      <c r="Z169" s="32"/>
      <c r="AA169" s="32"/>
      <c r="AB169" s="32"/>
    </row>
    <row r="170" spans="1:28" ht="13">
      <c r="A170" s="22"/>
      <c r="B170" s="30">
        <v>12</v>
      </c>
      <c r="C170" s="30" t="s">
        <v>13</v>
      </c>
      <c r="D170" s="30">
        <v>1</v>
      </c>
      <c r="E170" s="25">
        <v>168</v>
      </c>
      <c r="F170" s="31" t="s">
        <v>47</v>
      </c>
      <c r="G170" s="31" t="s">
        <v>338</v>
      </c>
      <c r="H170" s="31" t="s">
        <v>338</v>
      </c>
      <c r="I170" s="31"/>
      <c r="J170" s="31"/>
      <c r="K170" s="31"/>
      <c r="L170" s="31"/>
      <c r="M170" s="31"/>
      <c r="N170" s="31"/>
      <c r="O170" s="31"/>
      <c r="P170" s="31" t="s">
        <v>73</v>
      </c>
      <c r="Q170" s="31" t="s">
        <v>73</v>
      </c>
      <c r="R170" s="31" t="s">
        <v>344</v>
      </c>
      <c r="S170" s="31" t="s">
        <v>344</v>
      </c>
      <c r="T170" s="31" t="s">
        <v>344</v>
      </c>
      <c r="U170" s="31" t="s">
        <v>344</v>
      </c>
      <c r="V170" s="33" t="e">
        <f t="array" aca="1" ref="V170" ca="1">_xludf.IFNA(INDEX('Route Table'!$A$3:$F$24,MATCH(CONCATENATE($B170,$C170),'Route Table'!$A$3:$A$24&amp;'Route Table'!$B$3:$B$24,0),3),"")</f>
        <v>#NAME?</v>
      </c>
      <c r="W170" s="34" t="e">
        <f t="array" aca="1" ref="W170" ca="1">_xludf.IFNA(INDEX('Route Table'!$A$3:$F$24,MATCH(CONCATENATE($B170,$C170),'Route Table'!$A$3:$A$24&amp;'Route Table'!$B$3:$B$24,0),4),"")</f>
        <v>#NAME?</v>
      </c>
      <c r="X170" s="34" t="e">
        <f t="array" aca="1" ref="X170" ca="1">_xludf.IFNA(INDEX('Route Table'!$A$3:$F$24,MATCH(CONCATENATE($B170,$C170),'Route Table'!$A$3:$A$24&amp;'Route Table'!$B$3:$B$24,0),5),"")</f>
        <v>#NAME?</v>
      </c>
      <c r="Y170" s="34" t="e">
        <f t="array" aca="1" ref="Y170" ca="1">_xludf.IFNA(INDEX('Route Table'!$A$3:$F$24,MATCH(CONCATENATE($B170,$C170),'Route Table'!$A$3:$A$24&amp;'Route Table'!$B$3:$B$24,0),6),"")</f>
        <v>#NAME?</v>
      </c>
      <c r="Z170" s="32"/>
      <c r="AA170" s="32"/>
      <c r="AB170" s="32"/>
    </row>
    <row r="171" spans="1:28" ht="13">
      <c r="A171" s="22"/>
      <c r="B171" s="30">
        <v>12</v>
      </c>
      <c r="C171" s="30" t="s">
        <v>13</v>
      </c>
      <c r="D171" s="30">
        <v>2</v>
      </c>
      <c r="E171" s="25">
        <v>169</v>
      </c>
      <c r="F171" s="31" t="s">
        <v>47</v>
      </c>
      <c r="G171" s="31">
        <v>177</v>
      </c>
      <c r="H171" s="31"/>
      <c r="I171" s="31"/>
      <c r="J171" s="31"/>
      <c r="K171" s="31"/>
      <c r="L171" s="31"/>
      <c r="M171" s="31"/>
      <c r="N171" s="31"/>
      <c r="O171" s="31"/>
      <c r="P171" s="31" t="s">
        <v>345</v>
      </c>
      <c r="Q171" s="31" t="s">
        <v>345</v>
      </c>
      <c r="R171" s="31"/>
      <c r="S171" s="31" t="s">
        <v>342</v>
      </c>
      <c r="T171" s="31" t="s">
        <v>342</v>
      </c>
      <c r="U171" s="31" t="s">
        <v>342</v>
      </c>
      <c r="V171" s="33" t="e">
        <f t="array" aca="1" ref="V171" ca="1">_xludf.IFNA(INDEX('Route Table'!$A$3:$F$24,MATCH(CONCATENATE($B171,$C171),'Route Table'!$A$3:$A$24&amp;'Route Table'!$B$3:$B$24,0),3),"")</f>
        <v>#NAME?</v>
      </c>
      <c r="W171" s="34" t="e">
        <f t="array" aca="1" ref="W171" ca="1">_xludf.IFNA(INDEX('Route Table'!$A$3:$F$24,MATCH(CONCATENATE($B171,$C171),'Route Table'!$A$3:$A$24&amp;'Route Table'!$B$3:$B$24,0),4),"")</f>
        <v>#NAME?</v>
      </c>
      <c r="X171" s="34" t="e">
        <f t="array" aca="1" ref="X171" ca="1">_xludf.IFNA(INDEX('Route Table'!$A$3:$F$24,MATCH(CONCATENATE($B171,$C171),'Route Table'!$A$3:$A$24&amp;'Route Table'!$B$3:$B$24,0),5),"")</f>
        <v>#NAME?</v>
      </c>
      <c r="Y171" s="34" t="e">
        <f t="array" aca="1" ref="Y171" ca="1">_xludf.IFNA(INDEX('Route Table'!$A$3:$F$24,MATCH(CONCATENATE($B171,$C171),'Route Table'!$A$3:$A$24&amp;'Route Table'!$B$3:$B$24,0),6),"")</f>
        <v>#NAME?</v>
      </c>
      <c r="Z171" s="32"/>
      <c r="AA171" s="32"/>
      <c r="AB171" s="32"/>
    </row>
    <row r="172" spans="1:28" ht="13">
      <c r="A172" s="22"/>
      <c r="B172" s="30">
        <v>12</v>
      </c>
      <c r="C172" s="30" t="s">
        <v>13</v>
      </c>
      <c r="D172" s="30">
        <v>3</v>
      </c>
      <c r="E172" s="25">
        <v>170</v>
      </c>
      <c r="F172" s="31" t="s">
        <v>47</v>
      </c>
      <c r="G172" s="31" t="s">
        <v>346</v>
      </c>
      <c r="H172" s="31" t="s">
        <v>346</v>
      </c>
      <c r="I172" s="31" t="s">
        <v>346</v>
      </c>
      <c r="J172" s="31" t="s">
        <v>346</v>
      </c>
      <c r="K172" s="31" t="s">
        <v>346</v>
      </c>
      <c r="L172" s="31" t="s">
        <v>346</v>
      </c>
      <c r="M172" s="31" t="s">
        <v>346</v>
      </c>
      <c r="N172" s="31"/>
      <c r="O172" s="31"/>
      <c r="P172" s="31"/>
      <c r="Q172" s="31"/>
      <c r="R172" s="31"/>
      <c r="S172" s="31" t="s">
        <v>73</v>
      </c>
      <c r="T172" s="31" t="s">
        <v>73</v>
      </c>
      <c r="U172" s="31" t="s">
        <v>183</v>
      </c>
      <c r="V172" s="33" t="e">
        <f t="array" aca="1" ref="V172" ca="1">_xludf.IFNA(INDEX('Route Table'!$A$3:$F$24,MATCH(CONCATENATE($B172,$C172),'Route Table'!$A$3:$A$24&amp;'Route Table'!$B$3:$B$24,0),3),"")</f>
        <v>#NAME?</v>
      </c>
      <c r="W172" s="34" t="e">
        <f t="array" aca="1" ref="W172" ca="1">_xludf.IFNA(INDEX('Route Table'!$A$3:$F$24,MATCH(CONCATENATE($B172,$C172),'Route Table'!$A$3:$A$24&amp;'Route Table'!$B$3:$B$24,0),4),"")</f>
        <v>#NAME?</v>
      </c>
      <c r="X172" s="34" t="e">
        <f t="array" aca="1" ref="X172" ca="1">_xludf.IFNA(INDEX('Route Table'!$A$3:$F$24,MATCH(CONCATENATE($B172,$C172),'Route Table'!$A$3:$A$24&amp;'Route Table'!$B$3:$B$24,0),5),"")</f>
        <v>#NAME?</v>
      </c>
      <c r="Y172" s="34" t="e">
        <f t="array" aca="1" ref="Y172" ca="1">_xludf.IFNA(INDEX('Route Table'!$A$3:$F$24,MATCH(CONCATENATE($B172,$C172),'Route Table'!$A$3:$A$24&amp;'Route Table'!$B$3:$B$24,0),6),"")</f>
        <v>#NAME?</v>
      </c>
      <c r="Z172" s="32"/>
      <c r="AA172" s="32"/>
      <c r="AB172" s="32"/>
    </row>
    <row r="173" spans="1:28" ht="13">
      <c r="A173" s="22"/>
      <c r="B173" s="30">
        <v>12</v>
      </c>
      <c r="C173" s="30" t="s">
        <v>13</v>
      </c>
      <c r="D173" s="30">
        <v>4</v>
      </c>
      <c r="E173" s="25">
        <v>171</v>
      </c>
      <c r="F173" s="31" t="s">
        <v>47</v>
      </c>
      <c r="G173" s="31"/>
      <c r="H173" s="31"/>
      <c r="I173" s="31"/>
      <c r="J173" s="31"/>
      <c r="K173" s="31"/>
      <c r="L173" s="31"/>
      <c r="M173" s="31" t="s">
        <v>73</v>
      </c>
      <c r="N173" s="31"/>
      <c r="O173" s="31"/>
      <c r="P173" s="31"/>
      <c r="Q173" s="31"/>
      <c r="R173" s="31"/>
      <c r="S173" s="31"/>
      <c r="T173" s="31"/>
      <c r="U173" s="31"/>
      <c r="V173" s="33" t="e">
        <f t="array" aca="1" ref="V173" ca="1">_xludf.IFNA(INDEX('Route Table'!$A$3:$F$24,MATCH(CONCATENATE($B173,$C173),'Route Table'!$A$3:$A$24&amp;'Route Table'!$B$3:$B$24,0),3),"")</f>
        <v>#NAME?</v>
      </c>
      <c r="W173" s="34" t="e">
        <f t="array" aca="1" ref="W173" ca="1">_xludf.IFNA(INDEX('Route Table'!$A$3:$F$24,MATCH(CONCATENATE($B173,$C173),'Route Table'!$A$3:$A$24&amp;'Route Table'!$B$3:$B$24,0),4),"")</f>
        <v>#NAME?</v>
      </c>
      <c r="X173" s="34" t="e">
        <f t="array" aca="1" ref="X173" ca="1">_xludf.IFNA(INDEX('Route Table'!$A$3:$F$24,MATCH(CONCATENATE($B173,$C173),'Route Table'!$A$3:$A$24&amp;'Route Table'!$B$3:$B$24,0),5),"")</f>
        <v>#NAME?</v>
      </c>
      <c r="Y173" s="34" t="e">
        <f t="array" aca="1" ref="Y173" ca="1">_xludf.IFNA(INDEX('Route Table'!$A$3:$F$24,MATCH(CONCATENATE($B173,$C173),'Route Table'!$A$3:$A$24&amp;'Route Table'!$B$3:$B$24,0),6),"")</f>
        <v>#NAME?</v>
      </c>
      <c r="Z173" s="32"/>
      <c r="AA173" s="32"/>
      <c r="AB173" s="32"/>
    </row>
    <row r="174" spans="1:28" ht="13">
      <c r="A174" s="22"/>
      <c r="B174" s="30">
        <v>12</v>
      </c>
      <c r="C174" s="30" t="s">
        <v>13</v>
      </c>
      <c r="D174" s="30">
        <v>1</v>
      </c>
      <c r="E174" s="25">
        <v>172</v>
      </c>
      <c r="F174" s="31" t="s">
        <v>47</v>
      </c>
      <c r="G174" s="31" t="s">
        <v>347</v>
      </c>
      <c r="H174" s="31" t="s">
        <v>347</v>
      </c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 t="s">
        <v>347</v>
      </c>
      <c r="V174" s="33" t="e">
        <f t="array" aca="1" ref="V174" ca="1">_xludf.IFNA(INDEX('Route Table'!$A$3:$F$24,MATCH(CONCATENATE($B174,$C174),'Route Table'!$A$3:$A$24&amp;'Route Table'!$B$3:$B$24,0),3),"")</f>
        <v>#NAME?</v>
      </c>
      <c r="W174" s="34" t="e">
        <f t="array" aca="1" ref="W174" ca="1">_xludf.IFNA(INDEX('Route Table'!$A$3:$F$24,MATCH(CONCATENATE($B174,$C174),'Route Table'!$A$3:$A$24&amp;'Route Table'!$B$3:$B$24,0),4),"")</f>
        <v>#NAME?</v>
      </c>
      <c r="X174" s="34" t="e">
        <f t="array" aca="1" ref="X174" ca="1">_xludf.IFNA(INDEX('Route Table'!$A$3:$F$24,MATCH(CONCATENATE($B174,$C174),'Route Table'!$A$3:$A$24&amp;'Route Table'!$B$3:$B$24,0),5),"")</f>
        <v>#NAME?</v>
      </c>
      <c r="Y174" s="34" t="e">
        <f t="array" aca="1" ref="Y174" ca="1">_xludf.IFNA(INDEX('Route Table'!$A$3:$F$24,MATCH(CONCATENATE($B174,$C174),'Route Table'!$A$3:$A$24&amp;'Route Table'!$B$3:$B$24,0),6),"")</f>
        <v>#NAME?</v>
      </c>
      <c r="Z174" s="32"/>
      <c r="AA174" s="32"/>
      <c r="AB174" s="32"/>
    </row>
    <row r="175" spans="1:28" ht="13">
      <c r="A175" s="22"/>
      <c r="B175" s="30">
        <v>12</v>
      </c>
      <c r="C175" s="30" t="s">
        <v>13</v>
      </c>
      <c r="D175" s="30">
        <v>2</v>
      </c>
      <c r="E175" s="25">
        <v>173</v>
      </c>
      <c r="F175" s="31" t="s">
        <v>47</v>
      </c>
      <c r="G175" s="31" t="s">
        <v>348</v>
      </c>
      <c r="H175" s="31" t="s">
        <v>348</v>
      </c>
      <c r="I175" s="31" t="s">
        <v>348</v>
      </c>
      <c r="J175" s="31" t="s">
        <v>348</v>
      </c>
      <c r="K175" s="31" t="s">
        <v>348</v>
      </c>
      <c r="L175" s="31" t="s">
        <v>348</v>
      </c>
      <c r="M175" s="31"/>
      <c r="N175" s="31"/>
      <c r="O175" s="31"/>
      <c r="P175" s="31"/>
      <c r="Q175" s="31"/>
      <c r="R175" s="31" t="s">
        <v>349</v>
      </c>
      <c r="S175" s="31"/>
      <c r="T175" s="31" t="s">
        <v>350</v>
      </c>
      <c r="U175" s="31" t="s">
        <v>350</v>
      </c>
      <c r="V175" s="33" t="e">
        <f t="array" aca="1" ref="V175" ca="1">_xludf.IFNA(INDEX('Route Table'!$A$3:$F$24,MATCH(CONCATENATE($B175,$C175),'Route Table'!$A$3:$A$24&amp;'Route Table'!$B$3:$B$24,0),3),"")</f>
        <v>#NAME?</v>
      </c>
      <c r="W175" s="34" t="e">
        <f t="array" aca="1" ref="W175" ca="1">_xludf.IFNA(INDEX('Route Table'!$A$3:$F$24,MATCH(CONCATENATE($B175,$C175),'Route Table'!$A$3:$A$24&amp;'Route Table'!$B$3:$B$24,0),4),"")</f>
        <v>#NAME?</v>
      </c>
      <c r="X175" s="34" t="e">
        <f t="array" aca="1" ref="X175" ca="1">_xludf.IFNA(INDEX('Route Table'!$A$3:$F$24,MATCH(CONCATENATE($B175,$C175),'Route Table'!$A$3:$A$24&amp;'Route Table'!$B$3:$B$24,0),5),"")</f>
        <v>#NAME?</v>
      </c>
      <c r="Y175" s="34" t="e">
        <f t="array" aca="1" ref="Y175" ca="1">_xludf.IFNA(INDEX('Route Table'!$A$3:$F$24,MATCH(CONCATENATE($B175,$C175),'Route Table'!$A$3:$A$24&amp;'Route Table'!$B$3:$B$24,0),6),"")</f>
        <v>#NAME?</v>
      </c>
      <c r="Z175" s="32"/>
      <c r="AA175" s="32"/>
      <c r="AB175" s="32"/>
    </row>
    <row r="176" spans="1:28" ht="13">
      <c r="A176" s="22"/>
      <c r="B176" s="30">
        <v>12</v>
      </c>
      <c r="C176" s="30" t="s">
        <v>13</v>
      </c>
      <c r="D176" s="30">
        <v>3</v>
      </c>
      <c r="E176" s="25">
        <v>174</v>
      </c>
      <c r="F176" s="31" t="s">
        <v>47</v>
      </c>
      <c r="G176" s="31" t="s">
        <v>351</v>
      </c>
      <c r="H176" s="31" t="s">
        <v>351</v>
      </c>
      <c r="I176" s="31" t="s">
        <v>351</v>
      </c>
      <c r="J176" s="31" t="s">
        <v>351</v>
      </c>
      <c r="K176" s="31"/>
      <c r="L176" s="31"/>
      <c r="M176" s="31"/>
      <c r="N176" s="31"/>
      <c r="O176" s="31"/>
      <c r="P176" s="31" t="s">
        <v>352</v>
      </c>
      <c r="Q176" s="31"/>
      <c r="R176" s="31"/>
      <c r="S176" s="31">
        <v>214</v>
      </c>
      <c r="T176" s="31">
        <v>214</v>
      </c>
      <c r="U176" s="31">
        <v>214</v>
      </c>
      <c r="V176" s="33" t="e">
        <f t="array" aca="1" ref="V176" ca="1">_xludf.IFNA(INDEX('Route Table'!$A$3:$F$24,MATCH(CONCATENATE($B176,$C176),'Route Table'!$A$3:$A$24&amp;'Route Table'!$B$3:$B$24,0),3),"")</f>
        <v>#NAME?</v>
      </c>
      <c r="W176" s="34" t="e">
        <f t="array" aca="1" ref="W176" ca="1">_xludf.IFNA(INDEX('Route Table'!$A$3:$F$24,MATCH(CONCATENATE($B176,$C176),'Route Table'!$A$3:$A$24&amp;'Route Table'!$B$3:$B$24,0),4),"")</f>
        <v>#NAME?</v>
      </c>
      <c r="X176" s="34" t="e">
        <f t="array" aca="1" ref="X176" ca="1">_xludf.IFNA(INDEX('Route Table'!$A$3:$F$24,MATCH(CONCATENATE($B176,$C176),'Route Table'!$A$3:$A$24&amp;'Route Table'!$B$3:$B$24,0),5),"")</f>
        <v>#NAME?</v>
      </c>
      <c r="Y176" s="34" t="e">
        <f t="array" aca="1" ref="Y176" ca="1">_xludf.IFNA(INDEX('Route Table'!$A$3:$F$24,MATCH(CONCATENATE($B176,$C176),'Route Table'!$A$3:$A$24&amp;'Route Table'!$B$3:$B$24,0),6),"")</f>
        <v>#NAME?</v>
      </c>
      <c r="Z176" s="32"/>
      <c r="AA176" s="32"/>
      <c r="AB176" s="32"/>
    </row>
    <row r="177" spans="1:28" ht="13">
      <c r="A177" s="22"/>
      <c r="B177" s="30">
        <v>12</v>
      </c>
      <c r="C177" s="30" t="s">
        <v>13</v>
      </c>
      <c r="D177" s="30">
        <v>1</v>
      </c>
      <c r="E177" s="25">
        <v>175</v>
      </c>
      <c r="F177" s="31" t="s">
        <v>47</v>
      </c>
      <c r="G177" s="31">
        <v>388</v>
      </c>
      <c r="H177" s="31"/>
      <c r="I177" s="31">
        <v>237</v>
      </c>
      <c r="J177" s="31">
        <v>237</v>
      </c>
      <c r="K177" s="31">
        <v>628</v>
      </c>
      <c r="L177" s="31">
        <v>628</v>
      </c>
      <c r="M177" s="31"/>
      <c r="N177" s="31"/>
      <c r="O177" s="31"/>
      <c r="P177" s="31"/>
      <c r="Q177" s="31"/>
      <c r="R177" s="31"/>
      <c r="S177" s="31" t="s">
        <v>353</v>
      </c>
      <c r="T177" s="31" t="s">
        <v>353</v>
      </c>
      <c r="U177" s="31" t="s">
        <v>354</v>
      </c>
      <c r="V177" s="33" t="e">
        <f t="array" aca="1" ref="V177" ca="1">_xludf.IFNA(INDEX('Route Table'!$A$3:$F$24,MATCH(CONCATENATE($B177,$C177),'Route Table'!$A$3:$A$24&amp;'Route Table'!$B$3:$B$24,0),3),"")</f>
        <v>#NAME?</v>
      </c>
      <c r="W177" s="34" t="e">
        <f t="array" aca="1" ref="W177" ca="1">_xludf.IFNA(INDEX('Route Table'!$A$3:$F$24,MATCH(CONCATENATE($B177,$C177),'Route Table'!$A$3:$A$24&amp;'Route Table'!$B$3:$B$24,0),4),"")</f>
        <v>#NAME?</v>
      </c>
      <c r="X177" s="34" t="e">
        <f t="array" aca="1" ref="X177" ca="1">_xludf.IFNA(INDEX('Route Table'!$A$3:$F$24,MATCH(CONCATENATE($B177,$C177),'Route Table'!$A$3:$A$24&amp;'Route Table'!$B$3:$B$24,0),5),"")</f>
        <v>#NAME?</v>
      </c>
      <c r="Y177" s="34" t="e">
        <f t="array" aca="1" ref="Y177" ca="1">_xludf.IFNA(INDEX('Route Table'!$A$3:$F$24,MATCH(CONCATENATE($B177,$C177),'Route Table'!$A$3:$A$24&amp;'Route Table'!$B$3:$B$24,0),6),"")</f>
        <v>#NAME?</v>
      </c>
      <c r="Z177" s="32"/>
      <c r="AA177" s="32"/>
      <c r="AB177" s="32"/>
    </row>
    <row r="178" spans="1:28" ht="13">
      <c r="A178" s="22"/>
      <c r="B178" s="30">
        <v>12</v>
      </c>
      <c r="C178" s="30" t="s">
        <v>13</v>
      </c>
      <c r="D178" s="30">
        <v>2</v>
      </c>
      <c r="E178" s="25">
        <v>176</v>
      </c>
      <c r="F178" s="31" t="s">
        <v>47</v>
      </c>
      <c r="G178" s="31"/>
      <c r="H178" s="31"/>
      <c r="I178" s="31"/>
      <c r="J178" s="31"/>
      <c r="K178" s="31"/>
      <c r="L178" s="31"/>
      <c r="M178" s="31">
        <v>737</v>
      </c>
      <c r="N178" s="31">
        <v>737</v>
      </c>
      <c r="O178" s="31"/>
      <c r="P178" s="31" t="s">
        <v>355</v>
      </c>
      <c r="Q178" s="31" t="s">
        <v>355</v>
      </c>
      <c r="R178" s="31" t="s">
        <v>355</v>
      </c>
      <c r="S178" s="31" t="s">
        <v>355</v>
      </c>
      <c r="T178" s="31" t="s">
        <v>355</v>
      </c>
      <c r="U178" s="31" t="s">
        <v>355</v>
      </c>
      <c r="V178" s="33" t="e">
        <f t="array" aca="1" ref="V178" ca="1">_xludf.IFNA(INDEX('Route Table'!$A$3:$F$24,MATCH(CONCATENATE($B178,$C178),'Route Table'!$A$3:$A$24&amp;'Route Table'!$B$3:$B$24,0),3),"")</f>
        <v>#NAME?</v>
      </c>
      <c r="W178" s="34" t="e">
        <f t="array" aca="1" ref="W178" ca="1">_xludf.IFNA(INDEX('Route Table'!$A$3:$F$24,MATCH(CONCATENATE($B178,$C178),'Route Table'!$A$3:$A$24&amp;'Route Table'!$B$3:$B$24,0),4),"")</f>
        <v>#NAME?</v>
      </c>
      <c r="X178" s="34" t="e">
        <f t="array" aca="1" ref="X178" ca="1">_xludf.IFNA(INDEX('Route Table'!$A$3:$F$24,MATCH(CONCATENATE($B178,$C178),'Route Table'!$A$3:$A$24&amp;'Route Table'!$B$3:$B$24,0),5),"")</f>
        <v>#NAME?</v>
      </c>
      <c r="Y178" s="34" t="e">
        <f t="array" aca="1" ref="Y178" ca="1">_xludf.IFNA(INDEX('Route Table'!$A$3:$F$24,MATCH(CONCATENATE($B178,$C178),'Route Table'!$A$3:$A$24&amp;'Route Table'!$B$3:$B$24,0),6),"")</f>
        <v>#NAME?</v>
      </c>
      <c r="Z178" s="32"/>
      <c r="AA178" s="32"/>
      <c r="AB178" s="32"/>
    </row>
    <row r="179" spans="1:28" ht="13">
      <c r="A179" s="22"/>
      <c r="B179" s="30">
        <v>12</v>
      </c>
      <c r="C179" s="30" t="s">
        <v>13</v>
      </c>
      <c r="D179" s="30">
        <v>3</v>
      </c>
      <c r="E179" s="25">
        <v>177</v>
      </c>
      <c r="F179" s="31" t="s">
        <v>47</v>
      </c>
      <c r="G179" s="31"/>
      <c r="H179" s="31">
        <v>237</v>
      </c>
      <c r="I179" s="31">
        <v>237</v>
      </c>
      <c r="J179" s="31">
        <v>237</v>
      </c>
      <c r="K179" s="31">
        <v>237</v>
      </c>
      <c r="L179" s="31">
        <v>237</v>
      </c>
      <c r="M179" s="31" t="s">
        <v>73</v>
      </c>
      <c r="N179" s="31" t="s">
        <v>73</v>
      </c>
      <c r="O179" s="31" t="s">
        <v>73</v>
      </c>
      <c r="P179" s="31" t="s">
        <v>73</v>
      </c>
      <c r="Q179" s="31" t="s">
        <v>73</v>
      </c>
      <c r="R179" s="31" t="s">
        <v>73</v>
      </c>
      <c r="S179" s="31" t="s">
        <v>73</v>
      </c>
      <c r="T179" s="31" t="s">
        <v>73</v>
      </c>
      <c r="U179" s="31" t="s">
        <v>73</v>
      </c>
      <c r="V179" s="33" t="e">
        <f t="array" aca="1" ref="V179" ca="1">_xludf.IFNA(INDEX('Route Table'!$A$3:$F$24,MATCH(CONCATENATE($B179,$C179),'Route Table'!$A$3:$A$24&amp;'Route Table'!$B$3:$B$24,0),3),"")</f>
        <v>#NAME?</v>
      </c>
      <c r="W179" s="34" t="e">
        <f t="array" aca="1" ref="W179" ca="1">_xludf.IFNA(INDEX('Route Table'!$A$3:$F$24,MATCH(CONCATENATE($B179,$C179),'Route Table'!$A$3:$A$24&amp;'Route Table'!$B$3:$B$24,0),4),"")</f>
        <v>#NAME?</v>
      </c>
      <c r="X179" s="34" t="e">
        <f t="array" aca="1" ref="X179" ca="1">_xludf.IFNA(INDEX('Route Table'!$A$3:$F$24,MATCH(CONCATENATE($B179,$C179),'Route Table'!$A$3:$A$24&amp;'Route Table'!$B$3:$B$24,0),5),"")</f>
        <v>#NAME?</v>
      </c>
      <c r="Y179" s="34" t="e">
        <f t="array" aca="1" ref="Y179" ca="1">_xludf.IFNA(INDEX('Route Table'!$A$3:$F$24,MATCH(CONCATENATE($B179,$C179),'Route Table'!$A$3:$A$24&amp;'Route Table'!$B$3:$B$24,0),6),"")</f>
        <v>#NAME?</v>
      </c>
      <c r="Z179" s="32"/>
      <c r="AA179" s="32"/>
      <c r="AB179" s="32"/>
    </row>
    <row r="180" spans="1:28" ht="13">
      <c r="A180" s="22"/>
      <c r="B180" s="30">
        <v>12</v>
      </c>
      <c r="C180" s="30" t="s">
        <v>13</v>
      </c>
      <c r="D180" s="30">
        <v>4</v>
      </c>
      <c r="E180" s="25">
        <v>178</v>
      </c>
      <c r="F180" s="31" t="s">
        <v>47</v>
      </c>
      <c r="G180" s="31" t="s">
        <v>356</v>
      </c>
      <c r="H180" s="31" t="s">
        <v>356</v>
      </c>
      <c r="I180" s="31" t="s">
        <v>356</v>
      </c>
      <c r="J180" s="31" t="s">
        <v>356</v>
      </c>
      <c r="K180" s="31" t="s">
        <v>356</v>
      </c>
      <c r="L180" s="31" t="s">
        <v>356</v>
      </c>
      <c r="M180" s="31" t="s">
        <v>356</v>
      </c>
      <c r="N180" s="31" t="s">
        <v>356</v>
      </c>
      <c r="O180" s="31" t="s">
        <v>356</v>
      </c>
      <c r="P180" s="31" t="s">
        <v>356</v>
      </c>
      <c r="Q180" s="31" t="s">
        <v>356</v>
      </c>
      <c r="R180" s="31" t="s">
        <v>356</v>
      </c>
      <c r="S180" s="31" t="s">
        <v>356</v>
      </c>
      <c r="T180" s="31" t="s">
        <v>356</v>
      </c>
      <c r="U180" s="31" t="s">
        <v>356</v>
      </c>
      <c r="V180" s="33" t="e">
        <f t="array" aca="1" ref="V180" ca="1">_xludf.IFNA(INDEX('Route Table'!$A$3:$F$24,MATCH(CONCATENATE($B180,$C180),'Route Table'!$A$3:$A$24&amp;'Route Table'!$B$3:$B$24,0),3),"")</f>
        <v>#NAME?</v>
      </c>
      <c r="W180" s="34" t="e">
        <f t="array" aca="1" ref="W180" ca="1">_xludf.IFNA(INDEX('Route Table'!$A$3:$F$24,MATCH(CONCATENATE($B180,$C180),'Route Table'!$A$3:$A$24&amp;'Route Table'!$B$3:$B$24,0),4),"")</f>
        <v>#NAME?</v>
      </c>
      <c r="X180" s="34" t="e">
        <f t="array" aca="1" ref="X180" ca="1">_xludf.IFNA(INDEX('Route Table'!$A$3:$F$24,MATCH(CONCATENATE($B180,$C180),'Route Table'!$A$3:$A$24&amp;'Route Table'!$B$3:$B$24,0),5),"")</f>
        <v>#NAME?</v>
      </c>
      <c r="Y180" s="34" t="e">
        <f t="array" aca="1" ref="Y180" ca="1">_xludf.IFNA(INDEX('Route Table'!$A$3:$F$24,MATCH(CONCATENATE($B180,$C180),'Route Table'!$A$3:$A$24&amp;'Route Table'!$B$3:$B$24,0),6),"")</f>
        <v>#NAME?</v>
      </c>
      <c r="Z180" s="32"/>
      <c r="AA180" s="32"/>
      <c r="AB180" s="32"/>
    </row>
    <row r="181" spans="1:28" ht="13">
      <c r="A181" s="22"/>
      <c r="B181" s="30">
        <v>12</v>
      </c>
      <c r="C181" s="30" t="s">
        <v>13</v>
      </c>
      <c r="D181" s="30">
        <v>1</v>
      </c>
      <c r="E181" s="25">
        <v>179</v>
      </c>
      <c r="F181" s="31" t="s">
        <v>47</v>
      </c>
      <c r="G181" s="31" t="s">
        <v>357</v>
      </c>
      <c r="H181" s="31" t="s">
        <v>357</v>
      </c>
      <c r="I181" s="31" t="s">
        <v>357</v>
      </c>
      <c r="J181" s="31" t="s">
        <v>357</v>
      </c>
      <c r="K181" s="31" t="s">
        <v>357</v>
      </c>
      <c r="L181" s="31" t="s">
        <v>357</v>
      </c>
      <c r="M181" s="31" t="s">
        <v>357</v>
      </c>
      <c r="N181" s="31" t="s">
        <v>357</v>
      </c>
      <c r="O181" s="31" t="s">
        <v>357</v>
      </c>
      <c r="P181" s="31" t="s">
        <v>357</v>
      </c>
      <c r="Q181" s="31" t="s">
        <v>357</v>
      </c>
      <c r="R181" s="31" t="s">
        <v>357</v>
      </c>
      <c r="S181" s="31" t="s">
        <v>357</v>
      </c>
      <c r="T181" s="31"/>
      <c r="U181" s="31"/>
      <c r="V181" s="33" t="e">
        <f t="array" aca="1" ref="V181" ca="1">_xludf.IFNA(INDEX('Route Table'!$A$3:$F$24,MATCH(CONCATENATE($B181,$C181),'Route Table'!$A$3:$A$24&amp;'Route Table'!$B$3:$B$24,0),3),"")</f>
        <v>#NAME?</v>
      </c>
      <c r="W181" s="34" t="e">
        <f t="array" aca="1" ref="W181" ca="1">_xludf.IFNA(INDEX('Route Table'!$A$3:$F$24,MATCH(CONCATENATE($B181,$C181),'Route Table'!$A$3:$A$24&amp;'Route Table'!$B$3:$B$24,0),4),"")</f>
        <v>#NAME?</v>
      </c>
      <c r="X181" s="34" t="e">
        <f t="array" aca="1" ref="X181" ca="1">_xludf.IFNA(INDEX('Route Table'!$A$3:$F$24,MATCH(CONCATENATE($B181,$C181),'Route Table'!$A$3:$A$24&amp;'Route Table'!$B$3:$B$24,0),5),"")</f>
        <v>#NAME?</v>
      </c>
      <c r="Y181" s="34" t="e">
        <f t="array" aca="1" ref="Y181" ca="1">_xludf.IFNA(INDEX('Route Table'!$A$3:$F$24,MATCH(CONCATENATE($B181,$C181),'Route Table'!$A$3:$A$24&amp;'Route Table'!$B$3:$B$24,0),6),"")</f>
        <v>#NAME?</v>
      </c>
      <c r="Z181" s="32"/>
      <c r="AA181" s="32"/>
      <c r="AB181" s="32"/>
    </row>
    <row r="182" spans="1:28" ht="13">
      <c r="A182" s="22"/>
      <c r="B182" s="30">
        <v>12</v>
      </c>
      <c r="C182" s="30" t="s">
        <v>13</v>
      </c>
      <c r="D182" s="30">
        <v>1</v>
      </c>
      <c r="E182" s="25">
        <v>180</v>
      </c>
      <c r="F182" s="31" t="s">
        <v>47</v>
      </c>
      <c r="G182" s="31" t="s">
        <v>358</v>
      </c>
      <c r="H182" s="31" t="s">
        <v>358</v>
      </c>
      <c r="I182" s="31" t="s">
        <v>358</v>
      </c>
      <c r="J182" s="31" t="s">
        <v>358</v>
      </c>
      <c r="K182" s="31" t="s">
        <v>358</v>
      </c>
      <c r="L182" s="31" t="s">
        <v>358</v>
      </c>
      <c r="M182" s="31" t="s">
        <v>358</v>
      </c>
      <c r="N182" s="31" t="s">
        <v>358</v>
      </c>
      <c r="O182" s="31" t="s">
        <v>358</v>
      </c>
      <c r="P182" s="31" t="s">
        <v>358</v>
      </c>
      <c r="Q182" s="31" t="s">
        <v>358</v>
      </c>
      <c r="R182" s="31" t="s">
        <v>358</v>
      </c>
      <c r="S182" s="31" t="s">
        <v>358</v>
      </c>
      <c r="T182" s="31" t="s">
        <v>358</v>
      </c>
      <c r="U182" s="31" t="s">
        <v>358</v>
      </c>
      <c r="V182" s="33" t="e">
        <f t="array" aca="1" ref="V182" ca="1">_xludf.IFNA(INDEX('Route Table'!$A$3:$F$24,MATCH(CONCATENATE($B182,$C182),'Route Table'!$A$3:$A$24&amp;'Route Table'!$B$3:$B$24,0),3),"")</f>
        <v>#NAME?</v>
      </c>
      <c r="W182" s="34" t="e">
        <f t="array" aca="1" ref="W182" ca="1">_xludf.IFNA(INDEX('Route Table'!$A$3:$F$24,MATCH(CONCATENATE($B182,$C182),'Route Table'!$A$3:$A$24&amp;'Route Table'!$B$3:$B$24,0),4),"")</f>
        <v>#NAME?</v>
      </c>
      <c r="X182" s="34" t="e">
        <f t="array" aca="1" ref="X182" ca="1">_xludf.IFNA(INDEX('Route Table'!$A$3:$F$24,MATCH(CONCATENATE($B182,$C182),'Route Table'!$A$3:$A$24&amp;'Route Table'!$B$3:$B$24,0),5),"")</f>
        <v>#NAME?</v>
      </c>
      <c r="Y182" s="34" t="e">
        <f t="array" aca="1" ref="Y182" ca="1">_xludf.IFNA(INDEX('Route Table'!$A$3:$F$24,MATCH(CONCATENATE($B182,$C182),'Route Table'!$A$3:$A$24&amp;'Route Table'!$B$3:$B$24,0),6),"")</f>
        <v>#NAME?</v>
      </c>
      <c r="Z182" s="32"/>
      <c r="AA182" s="32"/>
      <c r="AB182" s="32"/>
    </row>
    <row r="183" spans="1:28" ht="13">
      <c r="A183" s="22"/>
      <c r="B183" s="30">
        <v>12</v>
      </c>
      <c r="C183" s="30" t="s">
        <v>13</v>
      </c>
      <c r="D183" s="30">
        <v>2</v>
      </c>
      <c r="E183" s="25">
        <v>181</v>
      </c>
      <c r="F183" s="31" t="s">
        <v>47</v>
      </c>
      <c r="G183" s="31" t="s">
        <v>73</v>
      </c>
      <c r="H183" s="31" t="s">
        <v>73</v>
      </c>
      <c r="I183" s="31" t="s">
        <v>73</v>
      </c>
      <c r="J183" s="31" t="s">
        <v>73</v>
      </c>
      <c r="K183" s="31" t="s">
        <v>73</v>
      </c>
      <c r="L183" s="31" t="s">
        <v>73</v>
      </c>
      <c r="M183" s="31" t="s">
        <v>73</v>
      </c>
      <c r="N183" s="31" t="s">
        <v>73</v>
      </c>
      <c r="O183" s="31" t="s">
        <v>73</v>
      </c>
      <c r="P183" s="31" t="s">
        <v>73</v>
      </c>
      <c r="Q183" s="31" t="s">
        <v>73</v>
      </c>
      <c r="R183" s="31" t="s">
        <v>73</v>
      </c>
      <c r="S183" s="31" t="s">
        <v>73</v>
      </c>
      <c r="T183" s="31" t="s">
        <v>73</v>
      </c>
      <c r="U183" s="31" t="s">
        <v>73</v>
      </c>
      <c r="V183" s="33" t="e">
        <f t="array" aca="1" ref="V183" ca="1">_xludf.IFNA(INDEX('Route Table'!$A$3:$F$24,MATCH(CONCATENATE($B183,$C183),'Route Table'!$A$3:$A$24&amp;'Route Table'!$B$3:$B$24,0),3),"")</f>
        <v>#NAME?</v>
      </c>
      <c r="W183" s="34" t="e">
        <f t="array" aca="1" ref="W183" ca="1">_xludf.IFNA(INDEX('Route Table'!$A$3:$F$24,MATCH(CONCATENATE($B183,$C183),'Route Table'!$A$3:$A$24&amp;'Route Table'!$B$3:$B$24,0),4),"")</f>
        <v>#NAME?</v>
      </c>
      <c r="X183" s="34" t="e">
        <f t="array" aca="1" ref="X183" ca="1">_xludf.IFNA(INDEX('Route Table'!$A$3:$F$24,MATCH(CONCATENATE($B183,$C183),'Route Table'!$A$3:$A$24&amp;'Route Table'!$B$3:$B$24,0),5),"")</f>
        <v>#NAME?</v>
      </c>
      <c r="Y183" s="34" t="e">
        <f t="array" aca="1" ref="Y183" ca="1">_xludf.IFNA(INDEX('Route Table'!$A$3:$F$24,MATCH(CONCATENATE($B183,$C183),'Route Table'!$A$3:$A$24&amp;'Route Table'!$B$3:$B$24,0),6),"")</f>
        <v>#NAME?</v>
      </c>
      <c r="Z183" s="32"/>
      <c r="AA183" s="32"/>
      <c r="AB183" s="32"/>
    </row>
    <row r="184" spans="1:28" ht="13">
      <c r="A184" s="22"/>
      <c r="B184" s="30">
        <v>12</v>
      </c>
      <c r="C184" s="30" t="s">
        <v>13</v>
      </c>
      <c r="D184" s="30">
        <v>1</v>
      </c>
      <c r="E184" s="25">
        <v>182</v>
      </c>
      <c r="F184" s="31" t="s">
        <v>47</v>
      </c>
      <c r="G184" s="31" t="s">
        <v>359</v>
      </c>
      <c r="H184" s="31" t="s">
        <v>359</v>
      </c>
      <c r="I184" s="31" t="s">
        <v>359</v>
      </c>
      <c r="J184" s="31" t="s">
        <v>359</v>
      </c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3" t="e">
        <f t="array" aca="1" ref="V184" ca="1">_xludf.IFNA(INDEX('Route Table'!$A$3:$F$24,MATCH(CONCATENATE($B184,$C184),'Route Table'!$A$3:$A$24&amp;'Route Table'!$B$3:$B$24,0),3),"")</f>
        <v>#NAME?</v>
      </c>
      <c r="W184" s="34" t="e">
        <f t="array" aca="1" ref="W184" ca="1">_xludf.IFNA(INDEX('Route Table'!$A$3:$F$24,MATCH(CONCATENATE($B184,$C184),'Route Table'!$A$3:$A$24&amp;'Route Table'!$B$3:$B$24,0),4),"")</f>
        <v>#NAME?</v>
      </c>
      <c r="X184" s="34" t="e">
        <f t="array" aca="1" ref="X184" ca="1">_xludf.IFNA(INDEX('Route Table'!$A$3:$F$24,MATCH(CONCATENATE($B184,$C184),'Route Table'!$A$3:$A$24&amp;'Route Table'!$B$3:$B$24,0),5),"")</f>
        <v>#NAME?</v>
      </c>
      <c r="Y184" s="34" t="e">
        <f t="array" aca="1" ref="Y184" ca="1">_xludf.IFNA(INDEX('Route Table'!$A$3:$F$24,MATCH(CONCATENATE($B184,$C184),'Route Table'!$A$3:$A$24&amp;'Route Table'!$B$3:$B$24,0),6),"")</f>
        <v>#NAME?</v>
      </c>
      <c r="Z184" s="32"/>
      <c r="AA184" s="32"/>
      <c r="AB184" s="32"/>
    </row>
    <row r="185" spans="1:28" ht="13">
      <c r="A185" s="22"/>
      <c r="B185" s="30">
        <v>12</v>
      </c>
      <c r="C185" s="30" t="s">
        <v>13</v>
      </c>
      <c r="D185" s="30">
        <v>2</v>
      </c>
      <c r="E185" s="25">
        <v>183</v>
      </c>
      <c r="F185" s="31" t="s">
        <v>47</v>
      </c>
      <c r="G185" s="31" t="s">
        <v>360</v>
      </c>
      <c r="H185" s="31" t="s">
        <v>360</v>
      </c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>
        <v>862</v>
      </c>
      <c r="T185" s="31">
        <v>862</v>
      </c>
      <c r="U185" s="31">
        <v>862</v>
      </c>
      <c r="V185" s="33" t="e">
        <f t="array" aca="1" ref="V185" ca="1">_xludf.IFNA(INDEX('Route Table'!$A$3:$F$24,MATCH(CONCATENATE($B185,$C185),'Route Table'!$A$3:$A$24&amp;'Route Table'!$B$3:$B$24,0),3),"")</f>
        <v>#NAME?</v>
      </c>
      <c r="W185" s="34" t="e">
        <f t="array" aca="1" ref="W185" ca="1">_xludf.IFNA(INDEX('Route Table'!$A$3:$F$24,MATCH(CONCATENATE($B185,$C185),'Route Table'!$A$3:$A$24&amp;'Route Table'!$B$3:$B$24,0),4),"")</f>
        <v>#NAME?</v>
      </c>
      <c r="X185" s="34" t="e">
        <f t="array" aca="1" ref="X185" ca="1">_xludf.IFNA(INDEX('Route Table'!$A$3:$F$24,MATCH(CONCATENATE($B185,$C185),'Route Table'!$A$3:$A$24&amp;'Route Table'!$B$3:$B$24,0),5),"")</f>
        <v>#NAME?</v>
      </c>
      <c r="Y185" s="34" t="e">
        <f t="array" aca="1" ref="Y185" ca="1">_xludf.IFNA(INDEX('Route Table'!$A$3:$F$24,MATCH(CONCATENATE($B185,$C185),'Route Table'!$A$3:$A$24&amp;'Route Table'!$B$3:$B$24,0),6),"")</f>
        <v>#NAME?</v>
      </c>
      <c r="Z185" s="32"/>
      <c r="AA185" s="32"/>
      <c r="AB185" s="32"/>
    </row>
    <row r="186" spans="1:28" ht="13">
      <c r="A186" s="22"/>
      <c r="B186" s="30">
        <v>12</v>
      </c>
      <c r="C186" s="30" t="s">
        <v>13</v>
      </c>
      <c r="D186" s="30">
        <v>3</v>
      </c>
      <c r="E186" s="25">
        <v>184</v>
      </c>
      <c r="F186" s="31" t="s">
        <v>47</v>
      </c>
      <c r="G186" s="31"/>
      <c r="H186" s="31"/>
      <c r="I186" s="31"/>
      <c r="J186" s="31"/>
      <c r="K186" s="31"/>
      <c r="L186" s="31"/>
      <c r="M186" s="31"/>
      <c r="N186" s="31" t="s">
        <v>361</v>
      </c>
      <c r="O186" s="31"/>
      <c r="P186" s="31" t="s">
        <v>362</v>
      </c>
      <c r="Q186" s="31"/>
      <c r="R186" s="31"/>
      <c r="S186" s="31" t="s">
        <v>73</v>
      </c>
      <c r="T186" s="31" t="s">
        <v>279</v>
      </c>
      <c r="U186" s="31" t="s">
        <v>73</v>
      </c>
      <c r="V186" s="33" t="e">
        <f t="array" aca="1" ref="V186" ca="1">_xludf.IFNA(INDEX('Route Table'!$A$3:$F$24,MATCH(CONCATENATE($B186,$C186),'Route Table'!$A$3:$A$24&amp;'Route Table'!$B$3:$B$24,0),3),"")</f>
        <v>#NAME?</v>
      </c>
      <c r="W186" s="34" t="e">
        <f t="array" aca="1" ref="W186" ca="1">_xludf.IFNA(INDEX('Route Table'!$A$3:$F$24,MATCH(CONCATENATE($B186,$C186),'Route Table'!$A$3:$A$24&amp;'Route Table'!$B$3:$B$24,0),4),"")</f>
        <v>#NAME?</v>
      </c>
      <c r="X186" s="34" t="e">
        <f t="array" aca="1" ref="X186" ca="1">_xludf.IFNA(INDEX('Route Table'!$A$3:$F$24,MATCH(CONCATENATE($B186,$C186),'Route Table'!$A$3:$A$24&amp;'Route Table'!$B$3:$B$24,0),5),"")</f>
        <v>#NAME?</v>
      </c>
      <c r="Y186" s="34" t="e">
        <f t="array" aca="1" ref="Y186" ca="1">_xludf.IFNA(INDEX('Route Table'!$A$3:$F$24,MATCH(CONCATENATE($B186,$C186),'Route Table'!$A$3:$A$24&amp;'Route Table'!$B$3:$B$24,0),6),"")</f>
        <v>#NAME?</v>
      </c>
      <c r="Z186" s="32"/>
      <c r="AA186" s="32"/>
      <c r="AB186" s="32"/>
    </row>
    <row r="187" spans="1:28" ht="13">
      <c r="A187" s="22"/>
      <c r="B187" s="30">
        <v>12</v>
      </c>
      <c r="C187" s="30" t="s">
        <v>13</v>
      </c>
      <c r="D187" s="30">
        <v>4</v>
      </c>
      <c r="E187" s="25">
        <v>185</v>
      </c>
      <c r="F187" s="31" t="s">
        <v>47</v>
      </c>
      <c r="G187" s="31" t="s">
        <v>363</v>
      </c>
      <c r="H187" s="31" t="s">
        <v>363</v>
      </c>
      <c r="I187" s="31" t="s">
        <v>363</v>
      </c>
      <c r="J187" s="31" t="s">
        <v>363</v>
      </c>
      <c r="K187" s="31"/>
      <c r="L187" s="31" t="s">
        <v>363</v>
      </c>
      <c r="M187" s="31" t="s">
        <v>363</v>
      </c>
      <c r="N187" s="31" t="s">
        <v>363</v>
      </c>
      <c r="O187" s="31" t="s">
        <v>363</v>
      </c>
      <c r="P187" s="31" t="s">
        <v>363</v>
      </c>
      <c r="Q187" s="31" t="s">
        <v>363</v>
      </c>
      <c r="R187" s="31" t="s">
        <v>364</v>
      </c>
      <c r="S187" s="31" t="s">
        <v>364</v>
      </c>
      <c r="T187" s="31" t="s">
        <v>364</v>
      </c>
      <c r="U187" s="31" t="s">
        <v>364</v>
      </c>
      <c r="V187" s="33" t="e">
        <f t="array" aca="1" ref="V187" ca="1">_xludf.IFNA(INDEX('Route Table'!$A$3:$F$24,MATCH(CONCATENATE($B187,$C187),'Route Table'!$A$3:$A$24&amp;'Route Table'!$B$3:$B$24,0),3),"")</f>
        <v>#NAME?</v>
      </c>
      <c r="W187" s="34" t="e">
        <f t="array" aca="1" ref="W187" ca="1">_xludf.IFNA(INDEX('Route Table'!$A$3:$F$24,MATCH(CONCATENATE($B187,$C187),'Route Table'!$A$3:$A$24&amp;'Route Table'!$B$3:$B$24,0),4),"")</f>
        <v>#NAME?</v>
      </c>
      <c r="X187" s="34" t="e">
        <f t="array" aca="1" ref="X187" ca="1">_xludf.IFNA(INDEX('Route Table'!$A$3:$F$24,MATCH(CONCATENATE($B187,$C187),'Route Table'!$A$3:$A$24&amp;'Route Table'!$B$3:$B$24,0),5),"")</f>
        <v>#NAME?</v>
      </c>
      <c r="Y187" s="34" t="e">
        <f t="array" aca="1" ref="Y187" ca="1">_xludf.IFNA(INDEX('Route Table'!$A$3:$F$24,MATCH(CONCATENATE($B187,$C187),'Route Table'!$A$3:$A$24&amp;'Route Table'!$B$3:$B$24,0),6),"")</f>
        <v>#NAME?</v>
      </c>
      <c r="Z187" s="32"/>
      <c r="AA187" s="32"/>
      <c r="AB187" s="32"/>
    </row>
    <row r="188" spans="1:28" ht="13">
      <c r="A188" s="22"/>
      <c r="B188" s="30">
        <v>12</v>
      </c>
      <c r="C188" s="30" t="s">
        <v>13</v>
      </c>
      <c r="D188" s="30">
        <v>1</v>
      </c>
      <c r="E188" s="25">
        <v>186</v>
      </c>
      <c r="F188" s="31" t="s">
        <v>47</v>
      </c>
      <c r="G188" s="31"/>
      <c r="H188" s="31"/>
      <c r="I188" s="31"/>
      <c r="J188" s="31"/>
      <c r="K188" s="31" t="s">
        <v>365</v>
      </c>
      <c r="L188" s="31" t="s">
        <v>365</v>
      </c>
      <c r="M188" s="31" t="s">
        <v>365</v>
      </c>
      <c r="N188" s="31" t="s">
        <v>365</v>
      </c>
      <c r="O188" s="31" t="s">
        <v>365</v>
      </c>
      <c r="P188" s="31"/>
      <c r="Q188" s="31"/>
      <c r="R188" s="31"/>
      <c r="S188" s="31" t="s">
        <v>366</v>
      </c>
      <c r="T188" s="31" t="s">
        <v>360</v>
      </c>
      <c r="U188" s="31" t="s">
        <v>360</v>
      </c>
      <c r="V188" s="33" t="e">
        <f t="array" aca="1" ref="V188" ca="1">_xludf.IFNA(INDEX('Route Table'!$A$3:$F$24,MATCH(CONCATENATE($B188,$C188),'Route Table'!$A$3:$A$24&amp;'Route Table'!$B$3:$B$24,0),3),"")</f>
        <v>#NAME?</v>
      </c>
      <c r="W188" s="34" t="e">
        <f t="array" aca="1" ref="W188" ca="1">_xludf.IFNA(INDEX('Route Table'!$A$3:$F$24,MATCH(CONCATENATE($B188,$C188),'Route Table'!$A$3:$A$24&amp;'Route Table'!$B$3:$B$24,0),4),"")</f>
        <v>#NAME?</v>
      </c>
      <c r="X188" s="34" t="e">
        <f t="array" aca="1" ref="X188" ca="1">_xludf.IFNA(INDEX('Route Table'!$A$3:$F$24,MATCH(CONCATENATE($B188,$C188),'Route Table'!$A$3:$A$24&amp;'Route Table'!$B$3:$B$24,0),5),"")</f>
        <v>#NAME?</v>
      </c>
      <c r="Y188" s="34" t="e">
        <f t="array" aca="1" ref="Y188" ca="1">_xludf.IFNA(INDEX('Route Table'!$A$3:$F$24,MATCH(CONCATENATE($B188,$C188),'Route Table'!$A$3:$A$24&amp;'Route Table'!$B$3:$B$24,0),6),"")</f>
        <v>#NAME?</v>
      </c>
      <c r="Z188" s="32"/>
      <c r="AA188" s="32"/>
      <c r="AB188" s="32"/>
    </row>
    <row r="189" spans="1:28" ht="13">
      <c r="A189" s="22"/>
      <c r="B189" s="30">
        <v>12</v>
      </c>
      <c r="C189" s="30" t="s">
        <v>13</v>
      </c>
      <c r="D189" s="30">
        <v>2</v>
      </c>
      <c r="E189" s="25">
        <v>187</v>
      </c>
      <c r="F189" s="31" t="s">
        <v>47</v>
      </c>
      <c r="G189" s="31" t="s">
        <v>367</v>
      </c>
      <c r="H189" s="31"/>
      <c r="I189" s="31"/>
      <c r="J189" s="31"/>
      <c r="K189" s="31" t="s">
        <v>368</v>
      </c>
      <c r="L189" s="31" t="s">
        <v>368</v>
      </c>
      <c r="M189" s="31" t="s">
        <v>368</v>
      </c>
      <c r="N189" s="31" t="s">
        <v>368</v>
      </c>
      <c r="O189" s="31" t="s">
        <v>368</v>
      </c>
      <c r="P189" s="31" t="s">
        <v>368</v>
      </c>
      <c r="Q189" s="31" t="s">
        <v>368</v>
      </c>
      <c r="R189" s="31" t="s">
        <v>369</v>
      </c>
      <c r="S189" s="31"/>
      <c r="T189" s="31"/>
      <c r="U189" s="31"/>
      <c r="V189" s="33" t="e">
        <f t="array" aca="1" ref="V189" ca="1">_xludf.IFNA(INDEX('Route Table'!$A$3:$F$24,MATCH(CONCATENATE($B189,$C189),'Route Table'!$A$3:$A$24&amp;'Route Table'!$B$3:$B$24,0),3),"")</f>
        <v>#NAME?</v>
      </c>
      <c r="W189" s="34" t="e">
        <f t="array" aca="1" ref="W189" ca="1">_xludf.IFNA(INDEX('Route Table'!$A$3:$F$24,MATCH(CONCATENATE($B189,$C189),'Route Table'!$A$3:$A$24&amp;'Route Table'!$B$3:$B$24,0),4),"")</f>
        <v>#NAME?</v>
      </c>
      <c r="X189" s="34" t="e">
        <f t="array" aca="1" ref="X189" ca="1">_xludf.IFNA(INDEX('Route Table'!$A$3:$F$24,MATCH(CONCATENATE($B189,$C189),'Route Table'!$A$3:$A$24&amp;'Route Table'!$B$3:$B$24,0),5),"")</f>
        <v>#NAME?</v>
      </c>
      <c r="Y189" s="34" t="e">
        <f t="array" aca="1" ref="Y189" ca="1">_xludf.IFNA(INDEX('Route Table'!$A$3:$F$24,MATCH(CONCATENATE($B189,$C189),'Route Table'!$A$3:$A$24&amp;'Route Table'!$B$3:$B$24,0),6),"")</f>
        <v>#NAME?</v>
      </c>
      <c r="Z189" s="32"/>
      <c r="AA189" s="32"/>
      <c r="AB189" s="32"/>
    </row>
    <row r="190" spans="1:28" ht="13">
      <c r="A190" s="22"/>
      <c r="B190" s="30">
        <v>12</v>
      </c>
      <c r="C190" s="30" t="s">
        <v>13</v>
      </c>
      <c r="D190" s="30">
        <v>3</v>
      </c>
      <c r="E190" s="25">
        <v>188</v>
      </c>
      <c r="F190" s="31" t="s">
        <v>47</v>
      </c>
      <c r="G190" s="31" t="s">
        <v>370</v>
      </c>
      <c r="H190" s="31"/>
      <c r="I190" s="31">
        <v>269</v>
      </c>
      <c r="J190" s="31">
        <v>269</v>
      </c>
      <c r="K190" s="31">
        <v>269</v>
      </c>
      <c r="L190" s="31">
        <v>269</v>
      </c>
      <c r="M190" s="31">
        <v>269</v>
      </c>
      <c r="N190" s="31">
        <v>269</v>
      </c>
      <c r="O190" s="31"/>
      <c r="P190" s="31"/>
      <c r="Q190" s="31"/>
      <c r="R190" s="31"/>
      <c r="S190" s="31"/>
      <c r="T190" s="31" t="s">
        <v>371</v>
      </c>
      <c r="U190" s="31" t="s">
        <v>371</v>
      </c>
      <c r="V190" s="33" t="e">
        <f t="array" aca="1" ref="V190" ca="1">_xludf.IFNA(INDEX('Route Table'!$A$3:$F$24,MATCH(CONCATENATE($B190,$C190),'Route Table'!$A$3:$A$24&amp;'Route Table'!$B$3:$B$24,0),3),"")</f>
        <v>#NAME?</v>
      </c>
      <c r="W190" s="34" t="e">
        <f t="array" aca="1" ref="W190" ca="1">_xludf.IFNA(INDEX('Route Table'!$A$3:$F$24,MATCH(CONCATENATE($B190,$C190),'Route Table'!$A$3:$A$24&amp;'Route Table'!$B$3:$B$24,0),4),"")</f>
        <v>#NAME?</v>
      </c>
      <c r="X190" s="34" t="e">
        <f t="array" aca="1" ref="X190" ca="1">_xludf.IFNA(INDEX('Route Table'!$A$3:$F$24,MATCH(CONCATENATE($B190,$C190),'Route Table'!$A$3:$A$24&amp;'Route Table'!$B$3:$B$24,0),5),"")</f>
        <v>#NAME?</v>
      </c>
      <c r="Y190" s="34" t="e">
        <f t="array" aca="1" ref="Y190" ca="1">_xludf.IFNA(INDEX('Route Table'!$A$3:$F$24,MATCH(CONCATENATE($B190,$C190),'Route Table'!$A$3:$A$24&amp;'Route Table'!$B$3:$B$24,0),6),"")</f>
        <v>#NAME?</v>
      </c>
      <c r="Z190" s="32"/>
      <c r="AA190" s="32"/>
      <c r="AB190" s="32"/>
    </row>
    <row r="191" spans="1:28" ht="13">
      <c r="A191" s="22"/>
      <c r="B191" s="30">
        <v>12</v>
      </c>
      <c r="C191" s="30" t="s">
        <v>13</v>
      </c>
      <c r="D191" s="30">
        <v>4</v>
      </c>
      <c r="E191" s="25">
        <v>189</v>
      </c>
      <c r="F191" s="31" t="s">
        <v>47</v>
      </c>
      <c r="G191" s="31" t="s">
        <v>372</v>
      </c>
      <c r="H191" s="31" t="s">
        <v>372</v>
      </c>
      <c r="I191" s="31" t="s">
        <v>372</v>
      </c>
      <c r="J191" s="31" t="s">
        <v>372</v>
      </c>
      <c r="K191" s="31" t="s">
        <v>372</v>
      </c>
      <c r="L191" s="31" t="s">
        <v>372</v>
      </c>
      <c r="M191" s="31" t="s">
        <v>372</v>
      </c>
      <c r="N191" s="31" t="s">
        <v>372</v>
      </c>
      <c r="O191" s="31" t="s">
        <v>372</v>
      </c>
      <c r="P191" s="31" t="s">
        <v>372</v>
      </c>
      <c r="Q191" s="31" t="s">
        <v>372</v>
      </c>
      <c r="R191" s="31" t="s">
        <v>372</v>
      </c>
      <c r="S191" s="31" t="s">
        <v>373</v>
      </c>
      <c r="T191" s="31" t="s">
        <v>374</v>
      </c>
      <c r="U191" s="31" t="s">
        <v>374</v>
      </c>
      <c r="V191" s="33" t="e">
        <f t="array" aca="1" ref="V191" ca="1">_xludf.IFNA(INDEX('Route Table'!$A$3:$F$24,MATCH(CONCATENATE($B191,$C191),'Route Table'!$A$3:$A$24&amp;'Route Table'!$B$3:$B$24,0),3),"")</f>
        <v>#NAME?</v>
      </c>
      <c r="W191" s="34" t="e">
        <f t="array" aca="1" ref="W191" ca="1">_xludf.IFNA(INDEX('Route Table'!$A$3:$F$24,MATCH(CONCATENATE($B191,$C191),'Route Table'!$A$3:$A$24&amp;'Route Table'!$B$3:$B$24,0),4),"")</f>
        <v>#NAME?</v>
      </c>
      <c r="X191" s="34" t="e">
        <f t="array" aca="1" ref="X191" ca="1">_xludf.IFNA(INDEX('Route Table'!$A$3:$F$24,MATCH(CONCATENATE($B191,$C191),'Route Table'!$A$3:$A$24&amp;'Route Table'!$B$3:$B$24,0),5),"")</f>
        <v>#NAME?</v>
      </c>
      <c r="Y191" s="34" t="e">
        <f t="array" aca="1" ref="Y191" ca="1">_xludf.IFNA(INDEX('Route Table'!$A$3:$F$24,MATCH(CONCATENATE($B191,$C191),'Route Table'!$A$3:$A$24&amp;'Route Table'!$B$3:$B$24,0),6),"")</f>
        <v>#NAME?</v>
      </c>
      <c r="Z191" s="32"/>
      <c r="AA191" s="32"/>
      <c r="AB191" s="32"/>
    </row>
    <row r="192" spans="1:28" ht="13">
      <c r="A192" s="22"/>
      <c r="B192" s="30">
        <v>12</v>
      </c>
      <c r="C192" s="30" t="s">
        <v>13</v>
      </c>
      <c r="D192" s="30">
        <v>5</v>
      </c>
      <c r="E192" s="25">
        <v>190</v>
      </c>
      <c r="F192" s="31" t="s">
        <v>47</v>
      </c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 t="s">
        <v>375</v>
      </c>
      <c r="R192" s="31" t="s">
        <v>375</v>
      </c>
      <c r="S192" s="31" t="s">
        <v>375</v>
      </c>
      <c r="T192" s="31" t="s">
        <v>375</v>
      </c>
      <c r="U192" s="31">
        <v>841</v>
      </c>
      <c r="V192" s="33" t="e">
        <f t="array" aca="1" ref="V192" ca="1">_xludf.IFNA(INDEX('Route Table'!$A$3:$F$24,MATCH(CONCATENATE($B192,$C192),'Route Table'!$A$3:$A$24&amp;'Route Table'!$B$3:$B$24,0),3),"")</f>
        <v>#NAME?</v>
      </c>
      <c r="W192" s="34" t="e">
        <f t="array" aca="1" ref="W192" ca="1">_xludf.IFNA(INDEX('Route Table'!$A$3:$F$24,MATCH(CONCATENATE($B192,$C192),'Route Table'!$A$3:$A$24&amp;'Route Table'!$B$3:$B$24,0),4),"")</f>
        <v>#NAME?</v>
      </c>
      <c r="X192" s="34" t="e">
        <f t="array" aca="1" ref="X192" ca="1">_xludf.IFNA(INDEX('Route Table'!$A$3:$F$24,MATCH(CONCATENATE($B192,$C192),'Route Table'!$A$3:$A$24&amp;'Route Table'!$B$3:$B$24,0),5),"")</f>
        <v>#NAME?</v>
      </c>
      <c r="Y192" s="34" t="e">
        <f t="array" aca="1" ref="Y192" ca="1">_xludf.IFNA(INDEX('Route Table'!$A$3:$F$24,MATCH(CONCATENATE($B192,$C192),'Route Table'!$A$3:$A$24&amp;'Route Table'!$B$3:$B$24,0),6),"")</f>
        <v>#NAME?</v>
      </c>
      <c r="Z192" s="32"/>
      <c r="AA192" s="32"/>
      <c r="AB192" s="32"/>
    </row>
    <row r="193" spans="1:28" ht="13">
      <c r="A193" s="22"/>
      <c r="B193" s="30">
        <v>12</v>
      </c>
      <c r="C193" s="30" t="s">
        <v>13</v>
      </c>
      <c r="D193" s="30">
        <v>6</v>
      </c>
      <c r="E193" s="25">
        <v>191</v>
      </c>
      <c r="F193" s="31" t="s">
        <v>47</v>
      </c>
      <c r="G193" s="31" t="s">
        <v>376</v>
      </c>
      <c r="H193" s="31" t="s">
        <v>376</v>
      </c>
      <c r="I193" s="31" t="s">
        <v>376</v>
      </c>
      <c r="J193" s="31" t="s">
        <v>376</v>
      </c>
      <c r="K193" s="31" t="s">
        <v>376</v>
      </c>
      <c r="L193" s="31" t="s">
        <v>376</v>
      </c>
      <c r="M193" s="31"/>
      <c r="N193" s="31"/>
      <c r="O193" s="31"/>
      <c r="P193" s="31"/>
      <c r="Q193" s="31" t="s">
        <v>377</v>
      </c>
      <c r="R193" s="31" t="s">
        <v>377</v>
      </c>
      <c r="S193" s="31" t="s">
        <v>377</v>
      </c>
      <c r="T193" s="31" t="s">
        <v>377</v>
      </c>
      <c r="U193" s="31" t="s">
        <v>377</v>
      </c>
      <c r="V193" s="33" t="e">
        <f t="array" aca="1" ref="V193" ca="1">_xludf.IFNA(INDEX('Route Table'!$A$3:$F$24,MATCH(CONCATENATE($B193,$C193),'Route Table'!$A$3:$A$24&amp;'Route Table'!$B$3:$B$24,0),3),"")</f>
        <v>#NAME?</v>
      </c>
      <c r="W193" s="34" t="e">
        <f t="array" aca="1" ref="W193" ca="1">_xludf.IFNA(INDEX('Route Table'!$A$3:$F$24,MATCH(CONCATENATE($B193,$C193),'Route Table'!$A$3:$A$24&amp;'Route Table'!$B$3:$B$24,0),4),"")</f>
        <v>#NAME?</v>
      </c>
      <c r="X193" s="34" t="e">
        <f t="array" aca="1" ref="X193" ca="1">_xludf.IFNA(INDEX('Route Table'!$A$3:$F$24,MATCH(CONCATENATE($B193,$C193),'Route Table'!$A$3:$A$24&amp;'Route Table'!$B$3:$B$24,0),5),"")</f>
        <v>#NAME?</v>
      </c>
      <c r="Y193" s="34" t="e">
        <f t="array" aca="1" ref="Y193" ca="1">_xludf.IFNA(INDEX('Route Table'!$A$3:$F$24,MATCH(CONCATENATE($B193,$C193),'Route Table'!$A$3:$A$24&amp;'Route Table'!$B$3:$B$24,0),6),"")</f>
        <v>#NAME?</v>
      </c>
      <c r="Z193" s="32"/>
      <c r="AA193" s="32"/>
      <c r="AB193" s="32"/>
    </row>
    <row r="194" spans="1:28" ht="13">
      <c r="A194" s="22"/>
      <c r="B194" s="30">
        <v>12</v>
      </c>
      <c r="C194" s="30" t="s">
        <v>13</v>
      </c>
      <c r="D194" s="30">
        <v>1</v>
      </c>
      <c r="E194" s="25">
        <v>192</v>
      </c>
      <c r="F194" s="31" t="s">
        <v>47</v>
      </c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 t="s">
        <v>167</v>
      </c>
      <c r="R194" s="31" t="s">
        <v>167</v>
      </c>
      <c r="S194" s="31" t="s">
        <v>167</v>
      </c>
      <c r="T194" s="31"/>
      <c r="U194" s="31" t="s">
        <v>378</v>
      </c>
      <c r="V194" s="33" t="e">
        <f t="array" aca="1" ref="V194" ca="1">_xludf.IFNA(INDEX('Route Table'!$A$3:$F$24,MATCH(CONCATENATE($B194,$C194),'Route Table'!$A$3:$A$24&amp;'Route Table'!$B$3:$B$24,0),3),"")</f>
        <v>#NAME?</v>
      </c>
      <c r="W194" s="34" t="e">
        <f t="array" aca="1" ref="W194" ca="1">_xludf.IFNA(INDEX('Route Table'!$A$3:$F$24,MATCH(CONCATENATE($B194,$C194),'Route Table'!$A$3:$A$24&amp;'Route Table'!$B$3:$B$24,0),4),"")</f>
        <v>#NAME?</v>
      </c>
      <c r="X194" s="34" t="e">
        <f t="array" aca="1" ref="X194" ca="1">_xludf.IFNA(INDEX('Route Table'!$A$3:$F$24,MATCH(CONCATENATE($B194,$C194),'Route Table'!$A$3:$A$24&amp;'Route Table'!$B$3:$B$24,0),5),"")</f>
        <v>#NAME?</v>
      </c>
      <c r="Y194" s="34" t="e">
        <f t="array" aca="1" ref="Y194" ca="1">_xludf.IFNA(INDEX('Route Table'!$A$3:$F$24,MATCH(CONCATENATE($B194,$C194),'Route Table'!$A$3:$A$24&amp;'Route Table'!$B$3:$B$24,0),6),"")</f>
        <v>#NAME?</v>
      </c>
      <c r="Z194" s="32"/>
      <c r="AA194" s="32"/>
      <c r="AB194" s="32"/>
    </row>
    <row r="195" spans="1:28" ht="13">
      <c r="A195" s="22"/>
      <c r="B195" s="30">
        <v>12</v>
      </c>
      <c r="C195" s="30" t="s">
        <v>13</v>
      </c>
      <c r="D195" s="30">
        <v>2</v>
      </c>
      <c r="E195" s="25">
        <v>193</v>
      </c>
      <c r="F195" s="31" t="s">
        <v>47</v>
      </c>
      <c r="G195" s="31" t="s">
        <v>379</v>
      </c>
      <c r="H195" s="31" t="s">
        <v>379</v>
      </c>
      <c r="I195" s="31" t="s">
        <v>379</v>
      </c>
      <c r="J195" s="31" t="s">
        <v>379</v>
      </c>
      <c r="K195" s="31" t="s">
        <v>379</v>
      </c>
      <c r="L195" s="31" t="s">
        <v>379</v>
      </c>
      <c r="M195" s="31" t="s">
        <v>379</v>
      </c>
      <c r="N195" s="31" t="s">
        <v>379</v>
      </c>
      <c r="O195" s="31" t="s">
        <v>379</v>
      </c>
      <c r="P195" s="31" t="s">
        <v>379</v>
      </c>
      <c r="Q195" s="31" t="s">
        <v>379</v>
      </c>
      <c r="R195" s="31" t="s">
        <v>379</v>
      </c>
      <c r="S195" s="31" t="s">
        <v>379</v>
      </c>
      <c r="T195" s="31" t="s">
        <v>379</v>
      </c>
      <c r="U195" s="31" t="s">
        <v>379</v>
      </c>
      <c r="V195" s="33" t="e">
        <f t="array" aca="1" ref="V195" ca="1">_xludf.IFNA(INDEX('Route Table'!$A$3:$F$24,MATCH(CONCATENATE($B195,$C195),'Route Table'!$A$3:$A$24&amp;'Route Table'!$B$3:$B$24,0),3),"")</f>
        <v>#NAME?</v>
      </c>
      <c r="W195" s="34" t="e">
        <f t="array" aca="1" ref="W195" ca="1">_xludf.IFNA(INDEX('Route Table'!$A$3:$F$24,MATCH(CONCATENATE($B195,$C195),'Route Table'!$A$3:$A$24&amp;'Route Table'!$B$3:$B$24,0),4),"")</f>
        <v>#NAME?</v>
      </c>
      <c r="X195" s="34" t="e">
        <f t="array" aca="1" ref="X195" ca="1">_xludf.IFNA(INDEX('Route Table'!$A$3:$F$24,MATCH(CONCATENATE($B195,$C195),'Route Table'!$A$3:$A$24&amp;'Route Table'!$B$3:$B$24,0),5),"")</f>
        <v>#NAME?</v>
      </c>
      <c r="Y195" s="34" t="e">
        <f t="array" aca="1" ref="Y195" ca="1">_xludf.IFNA(INDEX('Route Table'!$A$3:$F$24,MATCH(CONCATENATE($B195,$C195),'Route Table'!$A$3:$A$24&amp;'Route Table'!$B$3:$B$24,0),6),"")</f>
        <v>#NAME?</v>
      </c>
      <c r="Z195" s="32"/>
      <c r="AA195" s="32"/>
      <c r="AB195" s="32"/>
    </row>
    <row r="196" spans="1:28" ht="13">
      <c r="A196" s="36"/>
      <c r="B196" s="37">
        <v>13</v>
      </c>
      <c r="C196" s="37" t="s">
        <v>13</v>
      </c>
      <c r="D196" s="37">
        <v>1</v>
      </c>
      <c r="E196" s="25">
        <v>194</v>
      </c>
      <c r="F196" s="38" t="s">
        <v>47</v>
      </c>
      <c r="G196" s="38" t="s">
        <v>380</v>
      </c>
      <c r="H196" s="38" t="s">
        <v>380</v>
      </c>
      <c r="I196" s="38" t="s">
        <v>380</v>
      </c>
      <c r="J196" s="38" t="s">
        <v>380</v>
      </c>
      <c r="K196" s="38" t="s">
        <v>380</v>
      </c>
      <c r="L196" s="38" t="s">
        <v>380</v>
      </c>
      <c r="M196" s="38" t="s">
        <v>380</v>
      </c>
      <c r="N196" s="38" t="s">
        <v>380</v>
      </c>
      <c r="O196" s="38" t="s">
        <v>380</v>
      </c>
      <c r="P196" s="38" t="s">
        <v>380</v>
      </c>
      <c r="Q196" s="38" t="s">
        <v>380</v>
      </c>
      <c r="R196" s="38" t="s">
        <v>380</v>
      </c>
      <c r="S196" s="38" t="s">
        <v>380</v>
      </c>
      <c r="T196" s="38" t="s">
        <v>380</v>
      </c>
      <c r="U196" s="38" t="s">
        <v>380</v>
      </c>
      <c r="V196" s="33" t="e">
        <f t="array" aca="1" ref="V196" ca="1">_xludf.IFNA(INDEX('Route Table'!$A$3:$F$24,MATCH(CONCATENATE($B196,$C196),'Route Table'!$A$3:$A$24&amp;'Route Table'!$B$3:$B$24,0),3),"")</f>
        <v>#NAME?</v>
      </c>
      <c r="W196" s="34" t="e">
        <f t="array" aca="1" ref="W196" ca="1">_xludf.IFNA(INDEX('Route Table'!$A$3:$F$24,MATCH(CONCATENATE($B196,$C196),'Route Table'!$A$3:$A$24&amp;'Route Table'!$B$3:$B$24,0),4),"")</f>
        <v>#NAME?</v>
      </c>
      <c r="X196" s="34" t="e">
        <f t="array" aca="1" ref="X196" ca="1">_xludf.IFNA(INDEX('Route Table'!$A$3:$F$24,MATCH(CONCATENATE($B196,$C196),'Route Table'!$A$3:$A$24&amp;'Route Table'!$B$3:$B$24,0),5),"")</f>
        <v>#NAME?</v>
      </c>
      <c r="Y196" s="34" t="e">
        <f t="array" aca="1" ref="Y196" ca="1">_xludf.IFNA(INDEX('Route Table'!$A$3:$F$24,MATCH(CONCATENATE($B196,$C196),'Route Table'!$A$3:$A$24&amp;'Route Table'!$B$3:$B$24,0),6),"")</f>
        <v>#NAME?</v>
      </c>
      <c r="Z196" s="39"/>
      <c r="AA196" s="39"/>
      <c r="AB196" s="39"/>
    </row>
    <row r="197" spans="1:28" ht="13">
      <c r="A197" s="36"/>
      <c r="B197" s="37">
        <v>13</v>
      </c>
      <c r="C197" s="37" t="s">
        <v>13</v>
      </c>
      <c r="D197" s="37">
        <v>2</v>
      </c>
      <c r="E197" s="25">
        <v>195</v>
      </c>
      <c r="F197" s="38" t="s">
        <v>47</v>
      </c>
      <c r="G197" s="38" t="s">
        <v>381</v>
      </c>
      <c r="H197" s="38" t="s">
        <v>381</v>
      </c>
      <c r="I197" s="38" t="s">
        <v>381</v>
      </c>
      <c r="J197" s="38" t="s">
        <v>381</v>
      </c>
      <c r="K197" s="38" t="s">
        <v>381</v>
      </c>
      <c r="L197" s="38" t="s">
        <v>381</v>
      </c>
      <c r="M197" s="38" t="s">
        <v>381</v>
      </c>
      <c r="N197" s="38" t="s">
        <v>381</v>
      </c>
      <c r="O197" s="38" t="s">
        <v>381</v>
      </c>
      <c r="P197" s="38" t="s">
        <v>381</v>
      </c>
      <c r="Q197" s="38" t="s">
        <v>381</v>
      </c>
      <c r="R197" s="38" t="s">
        <v>381</v>
      </c>
      <c r="S197" s="38" t="s">
        <v>381</v>
      </c>
      <c r="T197" s="38" t="s">
        <v>381</v>
      </c>
      <c r="U197" s="38" t="s">
        <v>381</v>
      </c>
      <c r="V197" s="33" t="e">
        <f t="array" aca="1" ref="V197" ca="1">_xludf.IFNA(INDEX('Route Table'!$A$3:$F$24,MATCH(CONCATENATE($B197,$C197),'Route Table'!$A$3:$A$24&amp;'Route Table'!$B$3:$B$24,0),3),"")</f>
        <v>#NAME?</v>
      </c>
      <c r="W197" s="34" t="e">
        <f t="array" aca="1" ref="W197" ca="1">_xludf.IFNA(INDEX('Route Table'!$A$3:$F$24,MATCH(CONCATENATE($B197,$C197),'Route Table'!$A$3:$A$24&amp;'Route Table'!$B$3:$B$24,0),4),"")</f>
        <v>#NAME?</v>
      </c>
      <c r="X197" s="34" t="e">
        <f t="array" aca="1" ref="X197" ca="1">_xludf.IFNA(INDEX('Route Table'!$A$3:$F$24,MATCH(CONCATENATE($B197,$C197),'Route Table'!$A$3:$A$24&amp;'Route Table'!$B$3:$B$24,0),5),"")</f>
        <v>#NAME?</v>
      </c>
      <c r="Y197" s="34" t="e">
        <f t="array" aca="1" ref="Y197" ca="1">_xludf.IFNA(INDEX('Route Table'!$A$3:$F$24,MATCH(CONCATENATE($B197,$C197),'Route Table'!$A$3:$A$24&amp;'Route Table'!$B$3:$B$24,0),6),"")</f>
        <v>#NAME?</v>
      </c>
      <c r="Z197" s="39"/>
      <c r="AA197" s="39"/>
      <c r="AB197" s="39"/>
    </row>
    <row r="198" spans="1:28" ht="13">
      <c r="A198" s="36"/>
      <c r="B198" s="37">
        <v>13</v>
      </c>
      <c r="C198" s="37" t="s">
        <v>13</v>
      </c>
      <c r="D198" s="37">
        <v>3</v>
      </c>
      <c r="E198" s="25">
        <v>196</v>
      </c>
      <c r="F198" s="38" t="s">
        <v>47</v>
      </c>
      <c r="G198" s="38"/>
      <c r="H198" s="38"/>
      <c r="I198" s="38"/>
      <c r="J198" s="38" t="s">
        <v>382</v>
      </c>
      <c r="K198" s="38" t="s">
        <v>382</v>
      </c>
      <c r="L198" s="38"/>
      <c r="M198" s="38"/>
      <c r="N198" s="38"/>
      <c r="O198" s="38"/>
      <c r="P198" s="38"/>
      <c r="Q198" s="38" t="s">
        <v>90</v>
      </c>
      <c r="R198" s="38" t="s">
        <v>90</v>
      </c>
      <c r="S198" s="38" t="s">
        <v>90</v>
      </c>
      <c r="T198" s="38" t="s">
        <v>90</v>
      </c>
      <c r="U198" s="38" t="s">
        <v>90</v>
      </c>
      <c r="V198" s="33" t="e">
        <f t="array" aca="1" ref="V198" ca="1">_xludf.IFNA(INDEX('Route Table'!$A$3:$F$24,MATCH(CONCATENATE($B198,$C198),'Route Table'!$A$3:$A$24&amp;'Route Table'!$B$3:$B$24,0),3),"")</f>
        <v>#NAME?</v>
      </c>
      <c r="W198" s="34" t="e">
        <f t="array" aca="1" ref="W198" ca="1">_xludf.IFNA(INDEX('Route Table'!$A$3:$F$24,MATCH(CONCATENATE($B198,$C198),'Route Table'!$A$3:$A$24&amp;'Route Table'!$B$3:$B$24,0),4),"")</f>
        <v>#NAME?</v>
      </c>
      <c r="X198" s="34" t="e">
        <f t="array" aca="1" ref="X198" ca="1">_xludf.IFNA(INDEX('Route Table'!$A$3:$F$24,MATCH(CONCATENATE($B198,$C198),'Route Table'!$A$3:$A$24&amp;'Route Table'!$B$3:$B$24,0),5),"")</f>
        <v>#NAME?</v>
      </c>
      <c r="Y198" s="34" t="e">
        <f t="array" aca="1" ref="Y198" ca="1">_xludf.IFNA(INDEX('Route Table'!$A$3:$F$24,MATCH(CONCATENATE($B198,$C198),'Route Table'!$A$3:$A$24&amp;'Route Table'!$B$3:$B$24,0),6),"")</f>
        <v>#NAME?</v>
      </c>
      <c r="Z198" s="39"/>
      <c r="AA198" s="39"/>
      <c r="AB198" s="39"/>
    </row>
    <row r="199" spans="1:28" ht="13">
      <c r="A199" s="36"/>
      <c r="B199" s="37">
        <v>13</v>
      </c>
      <c r="C199" s="37" t="s">
        <v>13</v>
      </c>
      <c r="D199" s="37">
        <v>4</v>
      </c>
      <c r="E199" s="25">
        <v>197</v>
      </c>
      <c r="F199" s="38" t="s">
        <v>47</v>
      </c>
      <c r="G199" s="38" t="s">
        <v>383</v>
      </c>
      <c r="H199" s="38"/>
      <c r="I199" s="38"/>
      <c r="J199" s="38"/>
      <c r="K199" s="38"/>
      <c r="L199" s="38" t="s">
        <v>384</v>
      </c>
      <c r="M199" s="38" t="s">
        <v>384</v>
      </c>
      <c r="N199" s="38" t="s">
        <v>384</v>
      </c>
      <c r="O199" s="38" t="s">
        <v>384</v>
      </c>
      <c r="P199" s="38" t="s">
        <v>384</v>
      </c>
      <c r="Q199" s="38" t="s">
        <v>384</v>
      </c>
      <c r="R199" s="38" t="s">
        <v>384</v>
      </c>
      <c r="S199" s="38" t="s">
        <v>384</v>
      </c>
      <c r="T199" s="38" t="s">
        <v>384</v>
      </c>
      <c r="U199" s="38" t="s">
        <v>384</v>
      </c>
      <c r="V199" s="33" t="e">
        <f t="array" aca="1" ref="V199" ca="1">_xludf.IFNA(INDEX('Route Table'!$A$3:$F$24,MATCH(CONCATENATE($B199,$C199),'Route Table'!$A$3:$A$24&amp;'Route Table'!$B$3:$B$24,0),3),"")</f>
        <v>#NAME?</v>
      </c>
      <c r="W199" s="34" t="e">
        <f t="array" aca="1" ref="W199" ca="1">_xludf.IFNA(INDEX('Route Table'!$A$3:$F$24,MATCH(CONCATENATE($B199,$C199),'Route Table'!$A$3:$A$24&amp;'Route Table'!$B$3:$B$24,0),4),"")</f>
        <v>#NAME?</v>
      </c>
      <c r="X199" s="34" t="e">
        <f t="array" aca="1" ref="X199" ca="1">_xludf.IFNA(INDEX('Route Table'!$A$3:$F$24,MATCH(CONCATENATE($B199,$C199),'Route Table'!$A$3:$A$24&amp;'Route Table'!$B$3:$B$24,0),5),"")</f>
        <v>#NAME?</v>
      </c>
      <c r="Y199" s="34" t="e">
        <f t="array" aca="1" ref="Y199" ca="1">_xludf.IFNA(INDEX('Route Table'!$A$3:$F$24,MATCH(CONCATENATE($B199,$C199),'Route Table'!$A$3:$A$24&amp;'Route Table'!$B$3:$B$24,0),6),"")</f>
        <v>#NAME?</v>
      </c>
      <c r="Z199" s="39"/>
      <c r="AA199" s="39"/>
      <c r="AB199" s="39"/>
    </row>
    <row r="200" spans="1:28" ht="13">
      <c r="A200" s="36"/>
      <c r="B200" s="37">
        <v>13</v>
      </c>
      <c r="C200" s="37" t="s">
        <v>13</v>
      </c>
      <c r="D200" s="37">
        <v>1</v>
      </c>
      <c r="E200" s="25">
        <v>198</v>
      </c>
      <c r="F200" s="38" t="s">
        <v>47</v>
      </c>
      <c r="G200" s="38" t="s">
        <v>385</v>
      </c>
      <c r="H200" s="38" t="s">
        <v>385</v>
      </c>
      <c r="I200" s="38" t="s">
        <v>385</v>
      </c>
      <c r="J200" s="38" t="s">
        <v>385</v>
      </c>
      <c r="K200" s="38" t="s">
        <v>385</v>
      </c>
      <c r="L200" s="38" t="s">
        <v>385</v>
      </c>
      <c r="M200" s="38" t="s">
        <v>385</v>
      </c>
      <c r="N200" s="38" t="s">
        <v>385</v>
      </c>
      <c r="O200" s="38" t="s">
        <v>385</v>
      </c>
      <c r="P200" s="38" t="s">
        <v>385</v>
      </c>
      <c r="Q200" s="38" t="s">
        <v>385</v>
      </c>
      <c r="R200" s="38" t="s">
        <v>385</v>
      </c>
      <c r="S200" s="38" t="s">
        <v>385</v>
      </c>
      <c r="T200" s="38" t="s">
        <v>385</v>
      </c>
      <c r="U200" s="38" t="s">
        <v>385</v>
      </c>
      <c r="V200" s="33" t="e">
        <f t="array" aca="1" ref="V200" ca="1">_xludf.IFNA(INDEX('Route Table'!$A$3:$F$24,MATCH(CONCATENATE($B200,$C200),'Route Table'!$A$3:$A$24&amp;'Route Table'!$B$3:$B$24,0),3),"")</f>
        <v>#NAME?</v>
      </c>
      <c r="W200" s="34" t="e">
        <f t="array" aca="1" ref="W200" ca="1">_xludf.IFNA(INDEX('Route Table'!$A$3:$F$24,MATCH(CONCATENATE($B200,$C200),'Route Table'!$A$3:$A$24&amp;'Route Table'!$B$3:$B$24,0),4),"")</f>
        <v>#NAME?</v>
      </c>
      <c r="X200" s="34" t="e">
        <f t="array" aca="1" ref="X200" ca="1">_xludf.IFNA(INDEX('Route Table'!$A$3:$F$24,MATCH(CONCATENATE($B200,$C200),'Route Table'!$A$3:$A$24&amp;'Route Table'!$B$3:$B$24,0),5),"")</f>
        <v>#NAME?</v>
      </c>
      <c r="Y200" s="34" t="e">
        <f t="array" aca="1" ref="Y200" ca="1">_xludf.IFNA(INDEX('Route Table'!$A$3:$F$24,MATCH(CONCATENATE($B200,$C200),'Route Table'!$A$3:$A$24&amp;'Route Table'!$B$3:$B$24,0),6),"")</f>
        <v>#NAME?</v>
      </c>
      <c r="Z200" s="39"/>
      <c r="AA200" s="39"/>
      <c r="AB200" s="39"/>
    </row>
    <row r="201" spans="1:28" ht="13">
      <c r="A201" s="36"/>
      <c r="B201" s="37">
        <v>13</v>
      </c>
      <c r="C201" s="37" t="s">
        <v>13</v>
      </c>
      <c r="D201" s="37">
        <v>2</v>
      </c>
      <c r="E201" s="25">
        <v>199</v>
      </c>
      <c r="F201" s="38" t="s">
        <v>47</v>
      </c>
      <c r="G201" s="38" t="s">
        <v>386</v>
      </c>
      <c r="H201" s="38"/>
      <c r="I201" s="38" t="s">
        <v>387</v>
      </c>
      <c r="J201" s="38" t="s">
        <v>387</v>
      </c>
      <c r="K201" s="38" t="s">
        <v>387</v>
      </c>
      <c r="L201" s="38" t="s">
        <v>388</v>
      </c>
      <c r="M201" s="38"/>
      <c r="N201" s="38" t="s">
        <v>382</v>
      </c>
      <c r="O201" s="38" t="s">
        <v>382</v>
      </c>
      <c r="P201" s="38" t="s">
        <v>382</v>
      </c>
      <c r="Q201" s="38" t="s">
        <v>382</v>
      </c>
      <c r="R201" s="38"/>
      <c r="S201" s="38" t="s">
        <v>125</v>
      </c>
      <c r="T201" s="38" t="s">
        <v>125</v>
      </c>
      <c r="U201" s="38" t="s">
        <v>125</v>
      </c>
      <c r="V201" s="33" t="e">
        <f t="array" aca="1" ref="V201" ca="1">_xludf.IFNA(INDEX('Route Table'!$A$3:$F$24,MATCH(CONCATENATE($B201,$C201),'Route Table'!$A$3:$A$24&amp;'Route Table'!$B$3:$B$24,0),3),"")</f>
        <v>#NAME?</v>
      </c>
      <c r="W201" s="34" t="e">
        <f t="array" aca="1" ref="W201" ca="1">_xludf.IFNA(INDEX('Route Table'!$A$3:$F$24,MATCH(CONCATENATE($B201,$C201),'Route Table'!$A$3:$A$24&amp;'Route Table'!$B$3:$B$24,0),4),"")</f>
        <v>#NAME?</v>
      </c>
      <c r="X201" s="34" t="e">
        <f t="array" aca="1" ref="X201" ca="1">_xludf.IFNA(INDEX('Route Table'!$A$3:$F$24,MATCH(CONCATENATE($B201,$C201),'Route Table'!$A$3:$A$24&amp;'Route Table'!$B$3:$B$24,0),5),"")</f>
        <v>#NAME?</v>
      </c>
      <c r="Y201" s="34" t="e">
        <f t="array" aca="1" ref="Y201" ca="1">_xludf.IFNA(INDEX('Route Table'!$A$3:$F$24,MATCH(CONCATENATE($B201,$C201),'Route Table'!$A$3:$A$24&amp;'Route Table'!$B$3:$B$24,0),6),"")</f>
        <v>#NAME?</v>
      </c>
      <c r="Z201" s="39"/>
      <c r="AA201" s="39"/>
      <c r="AB201" s="39"/>
    </row>
    <row r="202" spans="1:28" ht="13">
      <c r="A202" s="36"/>
      <c r="B202" s="37">
        <v>13</v>
      </c>
      <c r="C202" s="37" t="s">
        <v>13</v>
      </c>
      <c r="D202" s="37">
        <v>3</v>
      </c>
      <c r="E202" s="25">
        <v>200</v>
      </c>
      <c r="F202" s="38" t="s">
        <v>47</v>
      </c>
      <c r="G202" s="38" t="s">
        <v>389</v>
      </c>
      <c r="H202" s="38" t="s">
        <v>389</v>
      </c>
      <c r="I202" s="38" t="s">
        <v>389</v>
      </c>
      <c r="J202" s="38" t="s">
        <v>389</v>
      </c>
      <c r="K202" s="38" t="s">
        <v>389</v>
      </c>
      <c r="L202" s="38" t="s">
        <v>389</v>
      </c>
      <c r="M202" s="38" t="s">
        <v>389</v>
      </c>
      <c r="N202" s="38" t="s">
        <v>389</v>
      </c>
      <c r="O202" s="38" t="s">
        <v>389</v>
      </c>
      <c r="P202" s="38" t="s">
        <v>389</v>
      </c>
      <c r="Q202" s="38" t="s">
        <v>389</v>
      </c>
      <c r="R202" s="38" t="s">
        <v>389</v>
      </c>
      <c r="S202" s="38" t="s">
        <v>389</v>
      </c>
      <c r="T202" s="38" t="s">
        <v>389</v>
      </c>
      <c r="U202" s="38" t="s">
        <v>389</v>
      </c>
      <c r="V202" s="33" t="e">
        <f t="array" aca="1" ref="V202" ca="1">_xludf.IFNA(INDEX('Route Table'!$A$3:$F$24,MATCH(CONCATENATE($B202,$C202),'Route Table'!$A$3:$A$24&amp;'Route Table'!$B$3:$B$24,0),3),"")</f>
        <v>#NAME?</v>
      </c>
      <c r="W202" s="34" t="e">
        <f t="array" aca="1" ref="W202" ca="1">_xludf.IFNA(INDEX('Route Table'!$A$3:$F$24,MATCH(CONCATENATE($B202,$C202),'Route Table'!$A$3:$A$24&amp;'Route Table'!$B$3:$B$24,0),4),"")</f>
        <v>#NAME?</v>
      </c>
      <c r="X202" s="34" t="e">
        <f t="array" aca="1" ref="X202" ca="1">_xludf.IFNA(INDEX('Route Table'!$A$3:$F$24,MATCH(CONCATENATE($B202,$C202),'Route Table'!$A$3:$A$24&amp;'Route Table'!$B$3:$B$24,0),5),"")</f>
        <v>#NAME?</v>
      </c>
      <c r="Y202" s="34" t="e">
        <f t="array" aca="1" ref="Y202" ca="1">_xludf.IFNA(INDEX('Route Table'!$A$3:$F$24,MATCH(CONCATENATE($B202,$C202),'Route Table'!$A$3:$A$24&amp;'Route Table'!$B$3:$B$24,0),6),"")</f>
        <v>#NAME?</v>
      </c>
      <c r="Z202" s="39"/>
      <c r="AA202" s="39"/>
      <c r="AB202" s="39"/>
    </row>
    <row r="203" spans="1:28" ht="13">
      <c r="A203" s="36"/>
      <c r="B203" s="37">
        <v>13</v>
      </c>
      <c r="C203" s="37" t="s">
        <v>13</v>
      </c>
      <c r="D203" s="37">
        <v>4</v>
      </c>
      <c r="E203" s="25">
        <v>201</v>
      </c>
      <c r="F203" s="38" t="s">
        <v>47</v>
      </c>
      <c r="G203" s="38">
        <v>887</v>
      </c>
      <c r="H203" s="38">
        <v>887</v>
      </c>
      <c r="I203" s="38">
        <v>887</v>
      </c>
      <c r="J203" s="38">
        <v>887</v>
      </c>
      <c r="K203" s="38">
        <v>887</v>
      </c>
      <c r="L203" s="38">
        <v>887</v>
      </c>
      <c r="M203" s="38">
        <v>887</v>
      </c>
      <c r="N203" s="38">
        <v>887</v>
      </c>
      <c r="O203" s="38">
        <v>887</v>
      </c>
      <c r="P203" s="38">
        <v>887</v>
      </c>
      <c r="Q203" s="38">
        <v>887</v>
      </c>
      <c r="R203" s="38"/>
      <c r="S203" s="38" t="s">
        <v>390</v>
      </c>
      <c r="T203" s="38" t="s">
        <v>390</v>
      </c>
      <c r="U203" s="38" t="s">
        <v>390</v>
      </c>
      <c r="V203" s="33" t="e">
        <f t="array" aca="1" ref="V203" ca="1">_xludf.IFNA(INDEX('Route Table'!$A$3:$F$24,MATCH(CONCATENATE($B203,$C203),'Route Table'!$A$3:$A$24&amp;'Route Table'!$B$3:$B$24,0),3),"")</f>
        <v>#NAME?</v>
      </c>
      <c r="W203" s="34" t="e">
        <f t="array" aca="1" ref="W203" ca="1">_xludf.IFNA(INDEX('Route Table'!$A$3:$F$24,MATCH(CONCATENATE($B203,$C203),'Route Table'!$A$3:$A$24&amp;'Route Table'!$B$3:$B$24,0),4),"")</f>
        <v>#NAME?</v>
      </c>
      <c r="X203" s="34" t="e">
        <f t="array" aca="1" ref="X203" ca="1">_xludf.IFNA(INDEX('Route Table'!$A$3:$F$24,MATCH(CONCATENATE($B203,$C203),'Route Table'!$A$3:$A$24&amp;'Route Table'!$B$3:$B$24,0),5),"")</f>
        <v>#NAME?</v>
      </c>
      <c r="Y203" s="34" t="e">
        <f t="array" aca="1" ref="Y203" ca="1">_xludf.IFNA(INDEX('Route Table'!$A$3:$F$24,MATCH(CONCATENATE($B203,$C203),'Route Table'!$A$3:$A$24&amp;'Route Table'!$B$3:$B$24,0),6),"")</f>
        <v>#NAME?</v>
      </c>
      <c r="Z203" s="39"/>
      <c r="AA203" s="39"/>
      <c r="AB203" s="39"/>
    </row>
    <row r="204" spans="1:28" ht="13">
      <c r="A204" s="36"/>
      <c r="B204" s="37">
        <v>13</v>
      </c>
      <c r="C204" s="37" t="s">
        <v>13</v>
      </c>
      <c r="D204" s="37">
        <v>5</v>
      </c>
      <c r="E204" s="25">
        <v>202</v>
      </c>
      <c r="F204" s="38" t="s">
        <v>47</v>
      </c>
      <c r="G204" s="38" t="s">
        <v>73</v>
      </c>
      <c r="H204" s="38" t="s">
        <v>73</v>
      </c>
      <c r="I204" s="38" t="s">
        <v>73</v>
      </c>
      <c r="J204" s="38" t="s">
        <v>73</v>
      </c>
      <c r="K204" s="38" t="s">
        <v>73</v>
      </c>
      <c r="L204" s="38" t="s">
        <v>73</v>
      </c>
      <c r="M204" s="38" t="s">
        <v>73</v>
      </c>
      <c r="N204" s="38" t="s">
        <v>73</v>
      </c>
      <c r="O204" s="38" t="s">
        <v>73</v>
      </c>
      <c r="P204" s="38" t="s">
        <v>73</v>
      </c>
      <c r="Q204" s="38" t="s">
        <v>73</v>
      </c>
      <c r="R204" s="38" t="s">
        <v>73</v>
      </c>
      <c r="S204" s="38" t="s">
        <v>73</v>
      </c>
      <c r="T204" s="38" t="s">
        <v>73</v>
      </c>
      <c r="U204" s="38" t="s">
        <v>73</v>
      </c>
      <c r="V204" s="33" t="e">
        <f t="array" aca="1" ref="V204" ca="1">_xludf.IFNA(INDEX('Route Table'!$A$3:$F$24,MATCH(CONCATENATE($B204,$C204),'Route Table'!$A$3:$A$24&amp;'Route Table'!$B$3:$B$24,0),3),"")</f>
        <v>#NAME?</v>
      </c>
      <c r="W204" s="34" t="e">
        <f t="array" aca="1" ref="W204" ca="1">_xludf.IFNA(INDEX('Route Table'!$A$3:$F$24,MATCH(CONCATENATE($B204,$C204),'Route Table'!$A$3:$A$24&amp;'Route Table'!$B$3:$B$24,0),4),"")</f>
        <v>#NAME?</v>
      </c>
      <c r="X204" s="34" t="e">
        <f t="array" aca="1" ref="X204" ca="1">_xludf.IFNA(INDEX('Route Table'!$A$3:$F$24,MATCH(CONCATENATE($B204,$C204),'Route Table'!$A$3:$A$24&amp;'Route Table'!$B$3:$B$24,0),5),"")</f>
        <v>#NAME?</v>
      </c>
      <c r="Y204" s="34" t="e">
        <f t="array" aca="1" ref="Y204" ca="1">_xludf.IFNA(INDEX('Route Table'!$A$3:$F$24,MATCH(CONCATENATE($B204,$C204),'Route Table'!$A$3:$A$24&amp;'Route Table'!$B$3:$B$24,0),6),"")</f>
        <v>#NAME?</v>
      </c>
      <c r="Z204" s="39"/>
      <c r="AA204" s="39"/>
      <c r="AB204" s="39"/>
    </row>
    <row r="205" spans="1:28" ht="13">
      <c r="A205" s="36"/>
      <c r="B205" s="37">
        <v>13</v>
      </c>
      <c r="C205" s="37" t="s">
        <v>13</v>
      </c>
      <c r="D205" s="37">
        <v>1</v>
      </c>
      <c r="E205" s="25">
        <v>203</v>
      </c>
      <c r="F205" s="38" t="s">
        <v>47</v>
      </c>
      <c r="G205" s="38" t="s">
        <v>391</v>
      </c>
      <c r="H205" s="38" t="s">
        <v>392</v>
      </c>
      <c r="I205" s="38" t="s">
        <v>393</v>
      </c>
      <c r="J205" s="38" t="s">
        <v>394</v>
      </c>
      <c r="K205" s="38" t="s">
        <v>395</v>
      </c>
      <c r="L205" s="38" t="s">
        <v>396</v>
      </c>
      <c r="M205" s="38" t="s">
        <v>397</v>
      </c>
      <c r="N205" s="38" t="s">
        <v>398</v>
      </c>
      <c r="O205" s="38" t="s">
        <v>399</v>
      </c>
      <c r="P205" s="38">
        <v>898</v>
      </c>
      <c r="Q205" s="38"/>
      <c r="R205" s="38" t="s">
        <v>400</v>
      </c>
      <c r="S205" s="38" t="s">
        <v>400</v>
      </c>
      <c r="T205" s="38" t="s">
        <v>400</v>
      </c>
      <c r="U205" s="38" t="s">
        <v>400</v>
      </c>
      <c r="V205" s="33" t="e">
        <f t="array" aca="1" ref="V205" ca="1">_xludf.IFNA(INDEX('Route Table'!$A$3:$F$24,MATCH(CONCATENATE($B205,$C205),'Route Table'!$A$3:$A$24&amp;'Route Table'!$B$3:$B$24,0),3),"")</f>
        <v>#NAME?</v>
      </c>
      <c r="W205" s="34" t="e">
        <f t="array" aca="1" ref="W205" ca="1">_xludf.IFNA(INDEX('Route Table'!$A$3:$F$24,MATCH(CONCATENATE($B205,$C205),'Route Table'!$A$3:$A$24&amp;'Route Table'!$B$3:$B$24,0),4),"")</f>
        <v>#NAME?</v>
      </c>
      <c r="X205" s="34" t="e">
        <f t="array" aca="1" ref="X205" ca="1">_xludf.IFNA(INDEX('Route Table'!$A$3:$F$24,MATCH(CONCATENATE($B205,$C205),'Route Table'!$A$3:$A$24&amp;'Route Table'!$B$3:$B$24,0),5),"")</f>
        <v>#NAME?</v>
      </c>
      <c r="Y205" s="34" t="e">
        <f t="array" aca="1" ref="Y205" ca="1">_xludf.IFNA(INDEX('Route Table'!$A$3:$F$24,MATCH(CONCATENATE($B205,$C205),'Route Table'!$A$3:$A$24&amp;'Route Table'!$B$3:$B$24,0),6),"")</f>
        <v>#NAME?</v>
      </c>
      <c r="Z205" s="39"/>
      <c r="AA205" s="39"/>
      <c r="AB205" s="39"/>
    </row>
    <row r="206" spans="1:28" ht="13">
      <c r="A206" s="36"/>
      <c r="B206" s="37">
        <v>13</v>
      </c>
      <c r="C206" s="37" t="s">
        <v>13</v>
      </c>
      <c r="D206" s="37" t="s">
        <v>229</v>
      </c>
      <c r="E206" s="25">
        <v>204</v>
      </c>
      <c r="F206" s="38" t="s">
        <v>47</v>
      </c>
      <c r="G206" s="38" t="s">
        <v>401</v>
      </c>
      <c r="H206" s="38" t="s">
        <v>401</v>
      </c>
      <c r="I206" s="38" t="s">
        <v>401</v>
      </c>
      <c r="J206" s="38" t="s">
        <v>401</v>
      </c>
      <c r="K206" s="38" t="s">
        <v>401</v>
      </c>
      <c r="L206" s="38"/>
      <c r="M206" s="38"/>
      <c r="N206" s="38"/>
      <c r="O206" s="38"/>
      <c r="P206" s="38"/>
      <c r="Q206" s="38" t="s">
        <v>402</v>
      </c>
      <c r="R206" s="38" t="s">
        <v>402</v>
      </c>
      <c r="S206" s="38" t="s">
        <v>402</v>
      </c>
      <c r="T206" s="38" t="s">
        <v>402</v>
      </c>
      <c r="U206" s="38" t="s">
        <v>402</v>
      </c>
      <c r="V206" s="33" t="e">
        <f t="array" aca="1" ref="V206" ca="1">_xludf.IFNA(INDEX('Route Table'!$A$3:$F$24,MATCH(CONCATENATE($B206,$C206),'Route Table'!$A$3:$A$24&amp;'Route Table'!$B$3:$B$24,0),3),"")</f>
        <v>#NAME?</v>
      </c>
      <c r="W206" s="34" t="e">
        <f t="array" aca="1" ref="W206" ca="1">_xludf.IFNA(INDEX('Route Table'!$A$3:$F$24,MATCH(CONCATENATE($B206,$C206),'Route Table'!$A$3:$A$24&amp;'Route Table'!$B$3:$B$24,0),4),"")</f>
        <v>#NAME?</v>
      </c>
      <c r="X206" s="34" t="e">
        <f t="array" aca="1" ref="X206" ca="1">_xludf.IFNA(INDEX('Route Table'!$A$3:$F$24,MATCH(CONCATENATE($B206,$C206),'Route Table'!$A$3:$A$24&amp;'Route Table'!$B$3:$B$24,0),5),"")</f>
        <v>#NAME?</v>
      </c>
      <c r="Y206" s="34" t="e">
        <f t="array" aca="1" ref="Y206" ca="1">_xludf.IFNA(INDEX('Route Table'!$A$3:$F$24,MATCH(CONCATENATE($B206,$C206),'Route Table'!$A$3:$A$24&amp;'Route Table'!$B$3:$B$24,0),6),"")</f>
        <v>#NAME?</v>
      </c>
      <c r="Z206" s="39"/>
      <c r="AA206" s="39"/>
      <c r="AB206" s="39"/>
    </row>
    <row r="207" spans="1:28" ht="13">
      <c r="A207" s="36"/>
      <c r="B207" s="37">
        <v>13</v>
      </c>
      <c r="C207" s="37" t="s">
        <v>13</v>
      </c>
      <c r="D207" s="37">
        <v>2</v>
      </c>
      <c r="E207" s="25">
        <v>205</v>
      </c>
      <c r="F207" s="38" t="s">
        <v>47</v>
      </c>
      <c r="G207" s="38" t="s">
        <v>403</v>
      </c>
      <c r="H207" s="38" t="s">
        <v>403</v>
      </c>
      <c r="I207" s="38" t="s">
        <v>403</v>
      </c>
      <c r="J207" s="38" t="s">
        <v>403</v>
      </c>
      <c r="K207" s="38" t="s">
        <v>403</v>
      </c>
      <c r="L207" s="38" t="s">
        <v>403</v>
      </c>
      <c r="M207" s="38" t="s">
        <v>403</v>
      </c>
      <c r="N207" s="38" t="s">
        <v>403</v>
      </c>
      <c r="O207" s="38" t="s">
        <v>403</v>
      </c>
      <c r="P207" s="38" t="s">
        <v>403</v>
      </c>
      <c r="Q207" s="38" t="s">
        <v>403</v>
      </c>
      <c r="R207" s="38" t="s">
        <v>403</v>
      </c>
      <c r="S207" s="38" t="s">
        <v>403</v>
      </c>
      <c r="T207" s="38" t="s">
        <v>403</v>
      </c>
      <c r="U207" s="38" t="s">
        <v>403</v>
      </c>
      <c r="V207" s="33" t="e">
        <f t="array" aca="1" ref="V207" ca="1">_xludf.IFNA(INDEX('Route Table'!$A$3:$F$24,MATCH(CONCATENATE($B207,$C207),'Route Table'!$A$3:$A$24&amp;'Route Table'!$B$3:$B$24,0),3),"")</f>
        <v>#NAME?</v>
      </c>
      <c r="W207" s="34" t="e">
        <f t="array" aca="1" ref="W207" ca="1">_xludf.IFNA(INDEX('Route Table'!$A$3:$F$24,MATCH(CONCATENATE($B207,$C207),'Route Table'!$A$3:$A$24&amp;'Route Table'!$B$3:$B$24,0),4),"")</f>
        <v>#NAME?</v>
      </c>
      <c r="X207" s="34" t="e">
        <f t="array" aca="1" ref="X207" ca="1">_xludf.IFNA(INDEX('Route Table'!$A$3:$F$24,MATCH(CONCATENATE($B207,$C207),'Route Table'!$A$3:$A$24&amp;'Route Table'!$B$3:$B$24,0),5),"")</f>
        <v>#NAME?</v>
      </c>
      <c r="Y207" s="34" t="e">
        <f t="array" aca="1" ref="Y207" ca="1">_xludf.IFNA(INDEX('Route Table'!$A$3:$F$24,MATCH(CONCATENATE($B207,$C207),'Route Table'!$A$3:$A$24&amp;'Route Table'!$B$3:$B$24,0),6),"")</f>
        <v>#NAME?</v>
      </c>
      <c r="Z207" s="39"/>
      <c r="AA207" s="39"/>
      <c r="AB207" s="39"/>
    </row>
    <row r="208" spans="1:28" ht="13">
      <c r="A208" s="36"/>
      <c r="B208" s="37">
        <v>13</v>
      </c>
      <c r="C208" s="37" t="s">
        <v>13</v>
      </c>
      <c r="D208" s="37">
        <v>1</v>
      </c>
      <c r="E208" s="25">
        <v>206</v>
      </c>
      <c r="F208" s="38" t="s">
        <v>47</v>
      </c>
      <c r="G208" s="38" t="s">
        <v>404</v>
      </c>
      <c r="H208" s="38" t="s">
        <v>404</v>
      </c>
      <c r="I208" s="38" t="s">
        <v>404</v>
      </c>
      <c r="J208" s="38" t="s">
        <v>404</v>
      </c>
      <c r="K208" s="38" t="s">
        <v>404</v>
      </c>
      <c r="L208" s="38" t="s">
        <v>404</v>
      </c>
      <c r="M208" s="38" t="s">
        <v>404</v>
      </c>
      <c r="N208" s="38" t="s">
        <v>404</v>
      </c>
      <c r="O208" s="38" t="s">
        <v>404</v>
      </c>
      <c r="P208" s="38" t="s">
        <v>404</v>
      </c>
      <c r="Q208" s="38" t="s">
        <v>404</v>
      </c>
      <c r="R208" s="38" t="s">
        <v>404</v>
      </c>
      <c r="S208" s="38" t="s">
        <v>404</v>
      </c>
      <c r="T208" s="38" t="s">
        <v>404</v>
      </c>
      <c r="U208" s="38" t="s">
        <v>404</v>
      </c>
      <c r="V208" s="33" t="e">
        <f t="array" aca="1" ref="V208" ca="1">_xludf.IFNA(INDEX('Route Table'!$A$3:$F$24,MATCH(CONCATENATE($B208,$C208),'Route Table'!$A$3:$A$24&amp;'Route Table'!$B$3:$B$24,0),3),"")</f>
        <v>#NAME?</v>
      </c>
      <c r="W208" s="34" t="e">
        <f t="array" aca="1" ref="W208" ca="1">_xludf.IFNA(INDEX('Route Table'!$A$3:$F$24,MATCH(CONCATENATE($B208,$C208),'Route Table'!$A$3:$A$24&amp;'Route Table'!$B$3:$B$24,0),4),"")</f>
        <v>#NAME?</v>
      </c>
      <c r="X208" s="34" t="e">
        <f t="array" aca="1" ref="X208" ca="1">_xludf.IFNA(INDEX('Route Table'!$A$3:$F$24,MATCH(CONCATENATE($B208,$C208),'Route Table'!$A$3:$A$24&amp;'Route Table'!$B$3:$B$24,0),5),"")</f>
        <v>#NAME?</v>
      </c>
      <c r="Y208" s="34" t="e">
        <f t="array" aca="1" ref="Y208" ca="1">_xludf.IFNA(INDEX('Route Table'!$A$3:$F$24,MATCH(CONCATENATE($B208,$C208),'Route Table'!$A$3:$A$24&amp;'Route Table'!$B$3:$B$24,0),6),"")</f>
        <v>#NAME?</v>
      </c>
      <c r="Z208" s="39"/>
      <c r="AA208" s="39"/>
      <c r="AB208" s="39"/>
    </row>
    <row r="209" spans="1:28" ht="13">
      <c r="A209" s="36"/>
      <c r="B209" s="37">
        <v>13</v>
      </c>
      <c r="C209" s="37" t="s">
        <v>13</v>
      </c>
      <c r="D209" s="37">
        <v>2</v>
      </c>
      <c r="E209" s="25">
        <v>207</v>
      </c>
      <c r="F209" s="38" t="s">
        <v>47</v>
      </c>
      <c r="G209" s="38"/>
      <c r="H209" s="38"/>
      <c r="I209" s="38"/>
      <c r="J209" s="38"/>
      <c r="K209" s="38">
        <v>363</v>
      </c>
      <c r="L209" s="38">
        <v>363</v>
      </c>
      <c r="M209" s="38">
        <v>463</v>
      </c>
      <c r="N209" s="38">
        <v>463</v>
      </c>
      <c r="O209" s="38" t="s">
        <v>405</v>
      </c>
      <c r="P209" s="38" t="s">
        <v>405</v>
      </c>
      <c r="Q209" s="38" t="s">
        <v>405</v>
      </c>
      <c r="R209" s="38" t="s">
        <v>405</v>
      </c>
      <c r="S209" s="38" t="s">
        <v>405</v>
      </c>
      <c r="T209" s="38" t="s">
        <v>405</v>
      </c>
      <c r="U209" s="38" t="s">
        <v>405</v>
      </c>
      <c r="V209" s="33" t="e">
        <f t="array" aca="1" ref="V209" ca="1">_xludf.IFNA(INDEX('Route Table'!$A$3:$F$24,MATCH(CONCATENATE($B209,$C209),'Route Table'!$A$3:$A$24&amp;'Route Table'!$B$3:$B$24,0),3),"")</f>
        <v>#NAME?</v>
      </c>
      <c r="W209" s="34" t="e">
        <f t="array" aca="1" ref="W209" ca="1">_xludf.IFNA(INDEX('Route Table'!$A$3:$F$24,MATCH(CONCATENATE($B209,$C209),'Route Table'!$A$3:$A$24&amp;'Route Table'!$B$3:$B$24,0),4),"")</f>
        <v>#NAME?</v>
      </c>
      <c r="X209" s="34" t="e">
        <f t="array" aca="1" ref="X209" ca="1">_xludf.IFNA(INDEX('Route Table'!$A$3:$F$24,MATCH(CONCATENATE($B209,$C209),'Route Table'!$A$3:$A$24&amp;'Route Table'!$B$3:$B$24,0),5),"")</f>
        <v>#NAME?</v>
      </c>
      <c r="Y209" s="34" t="e">
        <f t="array" aca="1" ref="Y209" ca="1">_xludf.IFNA(INDEX('Route Table'!$A$3:$F$24,MATCH(CONCATENATE($B209,$C209),'Route Table'!$A$3:$A$24&amp;'Route Table'!$B$3:$B$24,0),6),"")</f>
        <v>#NAME?</v>
      </c>
      <c r="Z209" s="39"/>
      <c r="AA209" s="39"/>
      <c r="AB209" s="39"/>
    </row>
    <row r="210" spans="1:28" ht="13">
      <c r="A210" s="36"/>
      <c r="B210" s="37">
        <v>13</v>
      </c>
      <c r="C210" s="37" t="s">
        <v>13</v>
      </c>
      <c r="D210" s="37">
        <v>3</v>
      </c>
      <c r="E210" s="25">
        <v>208</v>
      </c>
      <c r="F210" s="38" t="s">
        <v>47</v>
      </c>
      <c r="G210" s="38" t="s">
        <v>406</v>
      </c>
      <c r="H210" s="38" t="s">
        <v>406</v>
      </c>
      <c r="I210" s="38" t="s">
        <v>406</v>
      </c>
      <c r="J210" s="38" t="s">
        <v>406</v>
      </c>
      <c r="K210" s="38" t="s">
        <v>406</v>
      </c>
      <c r="L210" s="38" t="s">
        <v>406</v>
      </c>
      <c r="M210" s="38" t="s">
        <v>406</v>
      </c>
      <c r="N210" s="38" t="s">
        <v>406</v>
      </c>
      <c r="O210" s="38" t="s">
        <v>406</v>
      </c>
      <c r="P210" s="38" t="s">
        <v>406</v>
      </c>
      <c r="Q210" s="38" t="s">
        <v>406</v>
      </c>
      <c r="R210" s="38" t="s">
        <v>406</v>
      </c>
      <c r="S210" s="38" t="s">
        <v>406</v>
      </c>
      <c r="T210" s="38" t="s">
        <v>406</v>
      </c>
      <c r="U210" s="38" t="s">
        <v>406</v>
      </c>
      <c r="V210" s="33" t="e">
        <f t="array" aca="1" ref="V210" ca="1">_xludf.IFNA(INDEX('Route Table'!$A$3:$F$24,MATCH(CONCATENATE($B210,$C210),'Route Table'!$A$3:$A$24&amp;'Route Table'!$B$3:$B$24,0),3),"")</f>
        <v>#NAME?</v>
      </c>
      <c r="W210" s="34" t="e">
        <f t="array" aca="1" ref="W210" ca="1">_xludf.IFNA(INDEX('Route Table'!$A$3:$F$24,MATCH(CONCATENATE($B210,$C210),'Route Table'!$A$3:$A$24&amp;'Route Table'!$B$3:$B$24,0),4),"")</f>
        <v>#NAME?</v>
      </c>
      <c r="X210" s="34" t="e">
        <f t="array" aca="1" ref="X210" ca="1">_xludf.IFNA(INDEX('Route Table'!$A$3:$F$24,MATCH(CONCATENATE($B210,$C210),'Route Table'!$A$3:$A$24&amp;'Route Table'!$B$3:$B$24,0),5),"")</f>
        <v>#NAME?</v>
      </c>
      <c r="Y210" s="34" t="e">
        <f t="array" aca="1" ref="Y210" ca="1">_xludf.IFNA(INDEX('Route Table'!$A$3:$F$24,MATCH(CONCATENATE($B210,$C210),'Route Table'!$A$3:$A$24&amp;'Route Table'!$B$3:$B$24,0),6),"")</f>
        <v>#NAME?</v>
      </c>
      <c r="Z210" s="39"/>
      <c r="AA210" s="39"/>
      <c r="AB210" s="39"/>
    </row>
    <row r="211" spans="1:28" ht="13">
      <c r="A211" s="36"/>
      <c r="B211" s="37">
        <v>13</v>
      </c>
      <c r="C211" s="37" t="s">
        <v>13</v>
      </c>
      <c r="D211" s="37">
        <v>4</v>
      </c>
      <c r="E211" s="25">
        <v>209</v>
      </c>
      <c r="F211" s="38" t="s">
        <v>47</v>
      </c>
      <c r="G211" s="38" t="s">
        <v>407</v>
      </c>
      <c r="H211" s="38" t="s">
        <v>407</v>
      </c>
      <c r="I211" s="38" t="s">
        <v>407</v>
      </c>
      <c r="J211" s="38" t="s">
        <v>407</v>
      </c>
      <c r="K211" s="38" t="s">
        <v>407</v>
      </c>
      <c r="L211" s="38" t="s">
        <v>407</v>
      </c>
      <c r="M211" s="38" t="s">
        <v>407</v>
      </c>
      <c r="N211" s="38" t="s">
        <v>407</v>
      </c>
      <c r="O211" s="38" t="s">
        <v>407</v>
      </c>
      <c r="P211" s="38" t="s">
        <v>407</v>
      </c>
      <c r="Q211" s="38" t="s">
        <v>407</v>
      </c>
      <c r="R211" s="38" t="s">
        <v>407</v>
      </c>
      <c r="S211" s="38" t="s">
        <v>407</v>
      </c>
      <c r="T211" s="38" t="s">
        <v>407</v>
      </c>
      <c r="U211" s="38" t="s">
        <v>407</v>
      </c>
      <c r="V211" s="33" t="e">
        <f t="array" aca="1" ref="V211" ca="1">_xludf.IFNA(INDEX('Route Table'!$A$3:$F$24,MATCH(CONCATENATE($B211,$C211),'Route Table'!$A$3:$A$24&amp;'Route Table'!$B$3:$B$24,0),3),"")</f>
        <v>#NAME?</v>
      </c>
      <c r="W211" s="34" t="e">
        <f t="array" aca="1" ref="W211" ca="1">_xludf.IFNA(INDEX('Route Table'!$A$3:$F$24,MATCH(CONCATENATE($B211,$C211),'Route Table'!$A$3:$A$24&amp;'Route Table'!$B$3:$B$24,0),4),"")</f>
        <v>#NAME?</v>
      </c>
      <c r="X211" s="34" t="e">
        <f t="array" aca="1" ref="X211" ca="1">_xludf.IFNA(INDEX('Route Table'!$A$3:$F$24,MATCH(CONCATENATE($B211,$C211),'Route Table'!$A$3:$A$24&amp;'Route Table'!$B$3:$B$24,0),5),"")</f>
        <v>#NAME?</v>
      </c>
      <c r="Y211" s="34" t="e">
        <f t="array" aca="1" ref="Y211" ca="1">_xludf.IFNA(INDEX('Route Table'!$A$3:$F$24,MATCH(CONCATENATE($B211,$C211),'Route Table'!$A$3:$A$24&amp;'Route Table'!$B$3:$B$24,0),6),"")</f>
        <v>#NAME?</v>
      </c>
      <c r="Z211" s="39"/>
      <c r="AA211" s="39"/>
      <c r="AB211" s="39"/>
    </row>
    <row r="212" spans="1:28" ht="13">
      <c r="A212" s="36"/>
      <c r="B212" s="37">
        <v>13</v>
      </c>
      <c r="C212" s="37" t="s">
        <v>13</v>
      </c>
      <c r="D212" s="37">
        <v>1</v>
      </c>
      <c r="E212" s="25">
        <v>210</v>
      </c>
      <c r="F212" s="38" t="s">
        <v>47</v>
      </c>
      <c r="G212" s="38" t="s">
        <v>408</v>
      </c>
      <c r="H212" s="38" t="s">
        <v>408</v>
      </c>
      <c r="I212" s="38" t="s">
        <v>408</v>
      </c>
      <c r="J212" s="38" t="s">
        <v>408</v>
      </c>
      <c r="K212" s="38" t="s">
        <v>408</v>
      </c>
      <c r="L212" s="38" t="s">
        <v>408</v>
      </c>
      <c r="M212" s="38" t="s">
        <v>408</v>
      </c>
      <c r="N212" s="38" t="s">
        <v>408</v>
      </c>
      <c r="O212" s="38" t="s">
        <v>408</v>
      </c>
      <c r="P212" s="38" t="s">
        <v>408</v>
      </c>
      <c r="Q212" s="38" t="s">
        <v>408</v>
      </c>
      <c r="R212" s="38" t="s">
        <v>408</v>
      </c>
      <c r="S212" s="38" t="s">
        <v>408</v>
      </c>
      <c r="T212" s="38" t="s">
        <v>408</v>
      </c>
      <c r="U212" s="38" t="s">
        <v>408</v>
      </c>
      <c r="V212" s="33" t="e">
        <f t="array" aca="1" ref="V212" ca="1">_xludf.IFNA(INDEX('Route Table'!$A$3:$F$24,MATCH(CONCATENATE($B212,$C212),'Route Table'!$A$3:$A$24&amp;'Route Table'!$B$3:$B$24,0),3),"")</f>
        <v>#NAME?</v>
      </c>
      <c r="W212" s="34" t="e">
        <f t="array" aca="1" ref="W212" ca="1">_xludf.IFNA(INDEX('Route Table'!$A$3:$F$24,MATCH(CONCATENATE($B212,$C212),'Route Table'!$A$3:$A$24&amp;'Route Table'!$B$3:$B$24,0),4),"")</f>
        <v>#NAME?</v>
      </c>
      <c r="X212" s="34" t="e">
        <f t="array" aca="1" ref="X212" ca="1">_xludf.IFNA(INDEX('Route Table'!$A$3:$F$24,MATCH(CONCATENATE($B212,$C212),'Route Table'!$A$3:$A$24&amp;'Route Table'!$B$3:$B$24,0),5),"")</f>
        <v>#NAME?</v>
      </c>
      <c r="Y212" s="34" t="e">
        <f t="array" aca="1" ref="Y212" ca="1">_xludf.IFNA(INDEX('Route Table'!$A$3:$F$24,MATCH(CONCATENATE($B212,$C212),'Route Table'!$A$3:$A$24&amp;'Route Table'!$B$3:$B$24,0),6),"")</f>
        <v>#NAME?</v>
      </c>
      <c r="Z212" s="39"/>
      <c r="AA212" s="39"/>
      <c r="AB212" s="39"/>
    </row>
    <row r="213" spans="1:28" ht="13">
      <c r="A213" s="36"/>
      <c r="B213" s="37">
        <v>13</v>
      </c>
      <c r="C213" s="37" t="s">
        <v>13</v>
      </c>
      <c r="D213" s="37">
        <v>2</v>
      </c>
      <c r="E213" s="25">
        <v>211</v>
      </c>
      <c r="F213" s="38" t="s">
        <v>47</v>
      </c>
      <c r="G213" s="38" t="s">
        <v>409</v>
      </c>
      <c r="H213" s="38" t="s">
        <v>409</v>
      </c>
      <c r="I213" s="38" t="s">
        <v>409</v>
      </c>
      <c r="J213" s="38" t="s">
        <v>409</v>
      </c>
      <c r="K213" s="38" t="s">
        <v>409</v>
      </c>
      <c r="L213" s="38" t="s">
        <v>153</v>
      </c>
      <c r="M213" s="38"/>
      <c r="N213" s="38"/>
      <c r="O213" s="38" t="s">
        <v>409</v>
      </c>
      <c r="P213" s="38" t="s">
        <v>409</v>
      </c>
      <c r="Q213" s="38" t="s">
        <v>409</v>
      </c>
      <c r="R213" s="38" t="s">
        <v>409</v>
      </c>
      <c r="S213" s="38" t="s">
        <v>409</v>
      </c>
      <c r="T213" s="38" t="s">
        <v>409</v>
      </c>
      <c r="U213" s="38" t="s">
        <v>409</v>
      </c>
      <c r="V213" s="33" t="e">
        <f t="array" aca="1" ref="V213" ca="1">_xludf.IFNA(INDEX('Route Table'!$A$3:$F$24,MATCH(CONCATENATE($B213,$C213),'Route Table'!$A$3:$A$24&amp;'Route Table'!$B$3:$B$24,0),3),"")</f>
        <v>#NAME?</v>
      </c>
      <c r="W213" s="34" t="e">
        <f t="array" aca="1" ref="W213" ca="1">_xludf.IFNA(INDEX('Route Table'!$A$3:$F$24,MATCH(CONCATENATE($B213,$C213),'Route Table'!$A$3:$A$24&amp;'Route Table'!$B$3:$B$24,0),4),"")</f>
        <v>#NAME?</v>
      </c>
      <c r="X213" s="34" t="e">
        <f t="array" aca="1" ref="X213" ca="1">_xludf.IFNA(INDEX('Route Table'!$A$3:$F$24,MATCH(CONCATENATE($B213,$C213),'Route Table'!$A$3:$A$24&amp;'Route Table'!$B$3:$B$24,0),5),"")</f>
        <v>#NAME?</v>
      </c>
      <c r="Y213" s="34" t="e">
        <f t="array" aca="1" ref="Y213" ca="1">_xludf.IFNA(INDEX('Route Table'!$A$3:$F$24,MATCH(CONCATENATE($B213,$C213),'Route Table'!$A$3:$A$24&amp;'Route Table'!$B$3:$B$24,0),6),"")</f>
        <v>#NAME?</v>
      </c>
      <c r="Z213" s="39"/>
      <c r="AA213" s="39"/>
      <c r="AB213" s="39"/>
    </row>
    <row r="214" spans="1:28" ht="13">
      <c r="A214" s="36"/>
      <c r="B214" s="37">
        <v>13</v>
      </c>
      <c r="C214" s="37" t="s">
        <v>13</v>
      </c>
      <c r="D214" s="37">
        <v>3</v>
      </c>
      <c r="E214" s="25">
        <v>212</v>
      </c>
      <c r="F214" s="38" t="s">
        <v>47</v>
      </c>
      <c r="G214" s="38" t="s">
        <v>410</v>
      </c>
      <c r="H214" s="38" t="s">
        <v>411</v>
      </c>
      <c r="I214" s="38"/>
      <c r="J214" s="38"/>
      <c r="K214" s="38" t="s">
        <v>412</v>
      </c>
      <c r="L214" s="38" t="s">
        <v>412</v>
      </c>
      <c r="M214" s="38" t="s">
        <v>412</v>
      </c>
      <c r="N214" s="38" t="s">
        <v>412</v>
      </c>
      <c r="O214" s="38" t="s">
        <v>412</v>
      </c>
      <c r="P214" s="38" t="s">
        <v>412</v>
      </c>
      <c r="Q214" s="38" t="s">
        <v>412</v>
      </c>
      <c r="R214" s="38" t="s">
        <v>412</v>
      </c>
      <c r="S214" s="38" t="s">
        <v>412</v>
      </c>
      <c r="T214" s="38" t="s">
        <v>412</v>
      </c>
      <c r="U214" s="38" t="s">
        <v>412</v>
      </c>
      <c r="V214" s="33" t="e">
        <f t="array" aca="1" ref="V214" ca="1">_xludf.IFNA(INDEX('Route Table'!$A$3:$F$24,MATCH(CONCATENATE($B214,$C214),'Route Table'!$A$3:$A$24&amp;'Route Table'!$B$3:$B$24,0),3),"")</f>
        <v>#NAME?</v>
      </c>
      <c r="W214" s="34" t="e">
        <f t="array" aca="1" ref="W214" ca="1">_xludf.IFNA(INDEX('Route Table'!$A$3:$F$24,MATCH(CONCATENATE($B214,$C214),'Route Table'!$A$3:$A$24&amp;'Route Table'!$B$3:$B$24,0),4),"")</f>
        <v>#NAME?</v>
      </c>
      <c r="X214" s="34" t="e">
        <f t="array" aca="1" ref="X214" ca="1">_xludf.IFNA(INDEX('Route Table'!$A$3:$F$24,MATCH(CONCATENATE($B214,$C214),'Route Table'!$A$3:$A$24&amp;'Route Table'!$B$3:$B$24,0),5),"")</f>
        <v>#NAME?</v>
      </c>
      <c r="Y214" s="34" t="e">
        <f t="array" aca="1" ref="Y214" ca="1">_xludf.IFNA(INDEX('Route Table'!$A$3:$F$24,MATCH(CONCATENATE($B214,$C214),'Route Table'!$A$3:$A$24&amp;'Route Table'!$B$3:$B$24,0),6),"")</f>
        <v>#NAME?</v>
      </c>
      <c r="Z214" s="39"/>
      <c r="AA214" s="39"/>
      <c r="AB214" s="39"/>
    </row>
    <row r="215" spans="1:28" ht="13">
      <c r="A215" s="36"/>
      <c r="B215" s="37">
        <v>13</v>
      </c>
      <c r="C215" s="37" t="s">
        <v>13</v>
      </c>
      <c r="D215" s="37">
        <v>1</v>
      </c>
      <c r="E215" s="25">
        <v>213</v>
      </c>
      <c r="F215" s="38" t="s">
        <v>47</v>
      </c>
      <c r="G215" s="38" t="s">
        <v>413</v>
      </c>
      <c r="H215" s="38" t="s">
        <v>413</v>
      </c>
      <c r="I215" s="38" t="s">
        <v>413</v>
      </c>
      <c r="J215" s="38" t="s">
        <v>413</v>
      </c>
      <c r="K215" s="38" t="s">
        <v>413</v>
      </c>
      <c r="L215" s="38" t="s">
        <v>413</v>
      </c>
      <c r="M215" s="38" t="s">
        <v>413</v>
      </c>
      <c r="N215" s="38" t="s">
        <v>413</v>
      </c>
      <c r="O215" s="38" t="s">
        <v>413</v>
      </c>
      <c r="P215" s="38" t="s">
        <v>413</v>
      </c>
      <c r="Q215" s="38" t="s">
        <v>413</v>
      </c>
      <c r="R215" s="38" t="s">
        <v>413</v>
      </c>
      <c r="S215" s="38" t="s">
        <v>413</v>
      </c>
      <c r="T215" s="38" t="s">
        <v>413</v>
      </c>
      <c r="U215" s="38" t="s">
        <v>413</v>
      </c>
      <c r="V215" s="33" t="e">
        <f t="array" aca="1" ref="V215" ca="1">_xludf.IFNA(INDEX('Route Table'!$A$3:$F$24,MATCH(CONCATENATE($B215,$C215),'Route Table'!$A$3:$A$24&amp;'Route Table'!$B$3:$B$24,0),3),"")</f>
        <v>#NAME?</v>
      </c>
      <c r="W215" s="34" t="e">
        <f t="array" aca="1" ref="W215" ca="1">_xludf.IFNA(INDEX('Route Table'!$A$3:$F$24,MATCH(CONCATENATE($B215,$C215),'Route Table'!$A$3:$A$24&amp;'Route Table'!$B$3:$B$24,0),4),"")</f>
        <v>#NAME?</v>
      </c>
      <c r="X215" s="34" t="e">
        <f t="array" aca="1" ref="X215" ca="1">_xludf.IFNA(INDEX('Route Table'!$A$3:$F$24,MATCH(CONCATENATE($B215,$C215),'Route Table'!$A$3:$A$24&amp;'Route Table'!$B$3:$B$24,0),5),"")</f>
        <v>#NAME?</v>
      </c>
      <c r="Y215" s="34" t="e">
        <f t="array" aca="1" ref="Y215" ca="1">_xludf.IFNA(INDEX('Route Table'!$A$3:$F$24,MATCH(CONCATENATE($B215,$C215),'Route Table'!$A$3:$A$24&amp;'Route Table'!$B$3:$B$24,0),6),"")</f>
        <v>#NAME?</v>
      </c>
      <c r="Z215" s="39"/>
      <c r="AA215" s="39"/>
      <c r="AB215" s="38"/>
    </row>
    <row r="216" spans="1:28" ht="13">
      <c r="A216" s="36"/>
      <c r="B216" s="37">
        <v>13</v>
      </c>
      <c r="C216" s="37" t="s">
        <v>13</v>
      </c>
      <c r="D216" s="37">
        <v>2</v>
      </c>
      <c r="E216" s="25">
        <v>214</v>
      </c>
      <c r="F216" s="38" t="s">
        <v>47</v>
      </c>
      <c r="G216" s="38" t="s">
        <v>414</v>
      </c>
      <c r="H216" s="38" t="s">
        <v>414</v>
      </c>
      <c r="I216" s="38" t="s">
        <v>414</v>
      </c>
      <c r="J216" s="38" t="s">
        <v>414</v>
      </c>
      <c r="K216" s="38" t="s">
        <v>414</v>
      </c>
      <c r="L216" s="38" t="s">
        <v>414</v>
      </c>
      <c r="M216" s="38" t="s">
        <v>414</v>
      </c>
      <c r="N216" s="38" t="s">
        <v>414</v>
      </c>
      <c r="O216" s="38" t="s">
        <v>414</v>
      </c>
      <c r="P216" s="38" t="s">
        <v>414</v>
      </c>
      <c r="Q216" s="38" t="s">
        <v>414</v>
      </c>
      <c r="R216" s="38" t="s">
        <v>414</v>
      </c>
      <c r="S216" s="38" t="s">
        <v>414</v>
      </c>
      <c r="T216" s="38" t="s">
        <v>414</v>
      </c>
      <c r="U216" s="38" t="s">
        <v>414</v>
      </c>
      <c r="V216" s="33" t="e">
        <f t="array" aca="1" ref="V216" ca="1">_xludf.IFNA(INDEX('Route Table'!$A$3:$F$24,MATCH(CONCATENATE($B216,$C216),'Route Table'!$A$3:$A$24&amp;'Route Table'!$B$3:$B$24,0),3),"")</f>
        <v>#NAME?</v>
      </c>
      <c r="W216" s="34" t="e">
        <f t="array" aca="1" ref="W216" ca="1">_xludf.IFNA(INDEX('Route Table'!$A$3:$F$24,MATCH(CONCATENATE($B216,$C216),'Route Table'!$A$3:$A$24&amp;'Route Table'!$B$3:$B$24,0),4),"")</f>
        <v>#NAME?</v>
      </c>
      <c r="X216" s="34" t="e">
        <f t="array" aca="1" ref="X216" ca="1">_xludf.IFNA(INDEX('Route Table'!$A$3:$F$24,MATCH(CONCATENATE($B216,$C216),'Route Table'!$A$3:$A$24&amp;'Route Table'!$B$3:$B$24,0),5),"")</f>
        <v>#NAME?</v>
      </c>
      <c r="Y216" s="34" t="e">
        <f t="array" aca="1" ref="Y216" ca="1">_xludf.IFNA(INDEX('Route Table'!$A$3:$F$24,MATCH(CONCATENATE($B216,$C216),'Route Table'!$A$3:$A$24&amp;'Route Table'!$B$3:$B$24,0),6),"")</f>
        <v>#NAME?</v>
      </c>
      <c r="Z216" s="39"/>
      <c r="AA216" s="39"/>
      <c r="AB216" s="39"/>
    </row>
    <row r="217" spans="1:28" ht="13">
      <c r="A217" s="36"/>
      <c r="B217" s="37">
        <v>13</v>
      </c>
      <c r="C217" s="37" t="s">
        <v>13</v>
      </c>
      <c r="D217" s="37">
        <v>1</v>
      </c>
      <c r="E217" s="25">
        <v>215</v>
      </c>
      <c r="F217" s="38" t="s">
        <v>47</v>
      </c>
      <c r="G217" s="38" t="s">
        <v>415</v>
      </c>
      <c r="H217" s="38" t="s">
        <v>415</v>
      </c>
      <c r="I217" s="38" t="s">
        <v>415</v>
      </c>
      <c r="J217" s="38" t="s">
        <v>415</v>
      </c>
      <c r="K217" s="38" t="s">
        <v>415</v>
      </c>
      <c r="L217" s="38" t="s">
        <v>415</v>
      </c>
      <c r="M217" s="38" t="s">
        <v>415</v>
      </c>
      <c r="N217" s="38" t="s">
        <v>415</v>
      </c>
      <c r="O217" s="38" t="s">
        <v>415</v>
      </c>
      <c r="P217" s="38" t="s">
        <v>415</v>
      </c>
      <c r="Q217" s="38" t="s">
        <v>415</v>
      </c>
      <c r="R217" s="38" t="s">
        <v>415</v>
      </c>
      <c r="S217" s="38" t="s">
        <v>415</v>
      </c>
      <c r="T217" s="38" t="s">
        <v>415</v>
      </c>
      <c r="U217" s="38" t="s">
        <v>415</v>
      </c>
      <c r="V217" s="33" t="e">
        <f t="array" aca="1" ref="V217" ca="1">_xludf.IFNA(INDEX('Route Table'!$A$3:$F$24,MATCH(CONCATENATE($B217,$C217),'Route Table'!$A$3:$A$24&amp;'Route Table'!$B$3:$B$24,0),3),"")</f>
        <v>#NAME?</v>
      </c>
      <c r="W217" s="34" t="e">
        <f t="array" aca="1" ref="W217" ca="1">_xludf.IFNA(INDEX('Route Table'!$A$3:$F$24,MATCH(CONCATENATE($B217,$C217),'Route Table'!$A$3:$A$24&amp;'Route Table'!$B$3:$B$24,0),4),"")</f>
        <v>#NAME?</v>
      </c>
      <c r="X217" s="34" t="e">
        <f t="array" aca="1" ref="X217" ca="1">_xludf.IFNA(INDEX('Route Table'!$A$3:$F$24,MATCH(CONCATENATE($B217,$C217),'Route Table'!$A$3:$A$24&amp;'Route Table'!$B$3:$B$24,0),5),"")</f>
        <v>#NAME?</v>
      </c>
      <c r="Y217" s="34" t="e">
        <f t="array" aca="1" ref="Y217" ca="1">_xludf.IFNA(INDEX('Route Table'!$A$3:$F$24,MATCH(CONCATENATE($B217,$C217),'Route Table'!$A$3:$A$24&amp;'Route Table'!$B$3:$B$24,0),6),"")</f>
        <v>#NAME?</v>
      </c>
      <c r="Z217" s="39"/>
      <c r="AA217" s="39"/>
      <c r="AB217" s="39"/>
    </row>
    <row r="218" spans="1:28" ht="13">
      <c r="A218" s="36"/>
      <c r="B218" s="37">
        <v>13</v>
      </c>
      <c r="C218" s="37" t="s">
        <v>13</v>
      </c>
      <c r="D218" s="37">
        <v>2</v>
      </c>
      <c r="E218" s="25">
        <v>216</v>
      </c>
      <c r="F218" s="38" t="s">
        <v>47</v>
      </c>
      <c r="G218" s="38" t="s">
        <v>73</v>
      </c>
      <c r="H218" s="38" t="s">
        <v>73</v>
      </c>
      <c r="I218" s="38" t="s">
        <v>73</v>
      </c>
      <c r="J218" s="38" t="s">
        <v>73</v>
      </c>
      <c r="K218" s="38" t="s">
        <v>73</v>
      </c>
      <c r="L218" s="38" t="s">
        <v>73</v>
      </c>
      <c r="M218" s="38" t="s">
        <v>73</v>
      </c>
      <c r="N218" s="38" t="s">
        <v>73</v>
      </c>
      <c r="O218" s="38" t="s">
        <v>73</v>
      </c>
      <c r="P218" s="38"/>
      <c r="Q218" s="38"/>
      <c r="R218" s="38"/>
      <c r="S218" s="38" t="s">
        <v>257</v>
      </c>
      <c r="T218" s="38" t="s">
        <v>257</v>
      </c>
      <c r="U218" s="38" t="s">
        <v>257</v>
      </c>
      <c r="V218" s="33" t="e">
        <f t="array" aca="1" ref="V218" ca="1">_xludf.IFNA(INDEX('Route Table'!$A$3:$F$24,MATCH(CONCATENATE($B218,$C218),'Route Table'!$A$3:$A$24&amp;'Route Table'!$B$3:$B$24,0),3),"")</f>
        <v>#NAME?</v>
      </c>
      <c r="W218" s="34" t="e">
        <f t="array" aca="1" ref="W218" ca="1">_xludf.IFNA(INDEX('Route Table'!$A$3:$F$24,MATCH(CONCATENATE($B218,$C218),'Route Table'!$A$3:$A$24&amp;'Route Table'!$B$3:$B$24,0),4),"")</f>
        <v>#NAME?</v>
      </c>
      <c r="X218" s="34" t="e">
        <f t="array" aca="1" ref="X218" ca="1">_xludf.IFNA(INDEX('Route Table'!$A$3:$F$24,MATCH(CONCATENATE($B218,$C218),'Route Table'!$A$3:$A$24&amp;'Route Table'!$B$3:$B$24,0),5),"")</f>
        <v>#NAME?</v>
      </c>
      <c r="Y218" s="34" t="e">
        <f t="array" aca="1" ref="Y218" ca="1">_xludf.IFNA(INDEX('Route Table'!$A$3:$F$24,MATCH(CONCATENATE($B218,$C218),'Route Table'!$A$3:$A$24&amp;'Route Table'!$B$3:$B$24,0),6),"")</f>
        <v>#NAME?</v>
      </c>
      <c r="Z218" s="39"/>
      <c r="AA218" s="39"/>
      <c r="AB218" s="39"/>
    </row>
    <row r="219" spans="1:28" ht="13">
      <c r="A219" s="36"/>
      <c r="B219" s="37">
        <v>13</v>
      </c>
      <c r="C219" s="37" t="s">
        <v>13</v>
      </c>
      <c r="D219" s="37">
        <v>3</v>
      </c>
      <c r="E219" s="25">
        <v>217</v>
      </c>
      <c r="F219" s="38" t="s">
        <v>47</v>
      </c>
      <c r="G219" s="38" t="s">
        <v>405</v>
      </c>
      <c r="H219" s="38" t="s">
        <v>405</v>
      </c>
      <c r="I219" s="38" t="s">
        <v>405</v>
      </c>
      <c r="J219" s="38" t="s">
        <v>405</v>
      </c>
      <c r="K219" s="38" t="s">
        <v>405</v>
      </c>
      <c r="L219" s="38" t="s">
        <v>405</v>
      </c>
      <c r="M219" s="38" t="s">
        <v>405</v>
      </c>
      <c r="N219" s="38" t="s">
        <v>405</v>
      </c>
      <c r="O219" s="38" t="s">
        <v>416</v>
      </c>
      <c r="P219" s="38"/>
      <c r="Q219" s="38"/>
      <c r="R219" s="38" t="s">
        <v>417</v>
      </c>
      <c r="S219" s="38" t="s">
        <v>417</v>
      </c>
      <c r="T219" s="38" t="s">
        <v>417</v>
      </c>
      <c r="U219" s="38" t="s">
        <v>417</v>
      </c>
      <c r="V219" s="33" t="e">
        <f t="array" aca="1" ref="V219" ca="1">_xludf.IFNA(INDEX('Route Table'!$A$3:$F$24,MATCH(CONCATENATE($B219,$C219),'Route Table'!$A$3:$A$24&amp;'Route Table'!$B$3:$B$24,0),3),"")</f>
        <v>#NAME?</v>
      </c>
      <c r="W219" s="34" t="e">
        <f t="array" aca="1" ref="W219" ca="1">_xludf.IFNA(INDEX('Route Table'!$A$3:$F$24,MATCH(CONCATENATE($B219,$C219),'Route Table'!$A$3:$A$24&amp;'Route Table'!$B$3:$B$24,0),4),"")</f>
        <v>#NAME?</v>
      </c>
      <c r="X219" s="34" t="e">
        <f t="array" aca="1" ref="X219" ca="1">_xludf.IFNA(INDEX('Route Table'!$A$3:$F$24,MATCH(CONCATENATE($B219,$C219),'Route Table'!$A$3:$A$24&amp;'Route Table'!$B$3:$B$24,0),5),"")</f>
        <v>#NAME?</v>
      </c>
      <c r="Y219" s="34" t="e">
        <f t="array" aca="1" ref="Y219" ca="1">_xludf.IFNA(INDEX('Route Table'!$A$3:$F$24,MATCH(CONCATENATE($B219,$C219),'Route Table'!$A$3:$A$24&amp;'Route Table'!$B$3:$B$24,0),6),"")</f>
        <v>#NAME?</v>
      </c>
      <c r="Z219" s="39"/>
      <c r="AA219" s="39"/>
      <c r="AB219" s="38"/>
    </row>
    <row r="220" spans="1:28" ht="13">
      <c r="A220" s="36"/>
      <c r="B220" s="37">
        <v>13</v>
      </c>
      <c r="C220" s="37" t="s">
        <v>13</v>
      </c>
      <c r="D220" s="37">
        <v>4</v>
      </c>
      <c r="E220" s="25">
        <v>218</v>
      </c>
      <c r="F220" s="38" t="s">
        <v>47</v>
      </c>
      <c r="G220" s="38" t="s">
        <v>418</v>
      </c>
      <c r="H220" s="38" t="s">
        <v>418</v>
      </c>
      <c r="I220" s="38" t="s">
        <v>418</v>
      </c>
      <c r="J220" s="38" t="s">
        <v>418</v>
      </c>
      <c r="K220" s="38" t="s">
        <v>418</v>
      </c>
      <c r="L220" s="38" t="s">
        <v>418</v>
      </c>
      <c r="M220" s="38" t="s">
        <v>418</v>
      </c>
      <c r="N220" s="38" t="s">
        <v>418</v>
      </c>
      <c r="O220" s="38" t="s">
        <v>418</v>
      </c>
      <c r="P220" s="38"/>
      <c r="Q220" s="38" t="s">
        <v>419</v>
      </c>
      <c r="R220" s="38" t="s">
        <v>419</v>
      </c>
      <c r="S220" s="38" t="s">
        <v>419</v>
      </c>
      <c r="T220" s="38" t="s">
        <v>419</v>
      </c>
      <c r="U220" s="38" t="s">
        <v>419</v>
      </c>
      <c r="V220" s="33" t="e">
        <f t="array" aca="1" ref="V220" ca="1">_xludf.IFNA(INDEX('Route Table'!$A$3:$F$24,MATCH(CONCATENATE($B220,$C220),'Route Table'!$A$3:$A$24&amp;'Route Table'!$B$3:$B$24,0),3),"")</f>
        <v>#NAME?</v>
      </c>
      <c r="W220" s="34" t="e">
        <f t="array" aca="1" ref="W220" ca="1">_xludf.IFNA(INDEX('Route Table'!$A$3:$F$24,MATCH(CONCATENATE($B220,$C220),'Route Table'!$A$3:$A$24&amp;'Route Table'!$B$3:$B$24,0),4),"")</f>
        <v>#NAME?</v>
      </c>
      <c r="X220" s="34" t="e">
        <f t="array" aca="1" ref="X220" ca="1">_xludf.IFNA(INDEX('Route Table'!$A$3:$F$24,MATCH(CONCATENATE($B220,$C220),'Route Table'!$A$3:$A$24&amp;'Route Table'!$B$3:$B$24,0),5),"")</f>
        <v>#NAME?</v>
      </c>
      <c r="Y220" s="34" t="e">
        <f t="array" aca="1" ref="Y220" ca="1">_xludf.IFNA(INDEX('Route Table'!$A$3:$F$24,MATCH(CONCATENATE($B220,$C220),'Route Table'!$A$3:$A$24&amp;'Route Table'!$B$3:$B$24,0),6),"")</f>
        <v>#NAME?</v>
      </c>
      <c r="Z220" s="39"/>
      <c r="AA220" s="39"/>
      <c r="AB220" s="39"/>
    </row>
    <row r="221" spans="1:28" ht="13">
      <c r="A221" s="36"/>
      <c r="B221" s="37">
        <v>13</v>
      </c>
      <c r="C221" s="37" t="s">
        <v>13</v>
      </c>
      <c r="D221" s="37">
        <v>1</v>
      </c>
      <c r="E221" s="25">
        <v>219</v>
      </c>
      <c r="F221" s="38" t="s">
        <v>47</v>
      </c>
      <c r="G221" s="38" t="s">
        <v>420</v>
      </c>
      <c r="H221" s="38" t="s">
        <v>420</v>
      </c>
      <c r="I221" s="38" t="s">
        <v>420</v>
      </c>
      <c r="J221" s="38" t="s">
        <v>420</v>
      </c>
      <c r="K221" s="38" t="s">
        <v>420</v>
      </c>
      <c r="L221" s="38" t="s">
        <v>420</v>
      </c>
      <c r="M221" s="38" t="s">
        <v>420</v>
      </c>
      <c r="N221" s="38" t="s">
        <v>420</v>
      </c>
      <c r="O221" s="38" t="s">
        <v>420</v>
      </c>
      <c r="P221" s="38"/>
      <c r="Q221" s="38"/>
      <c r="R221" s="38"/>
      <c r="S221" s="38" t="s">
        <v>420</v>
      </c>
      <c r="T221" s="38" t="s">
        <v>420</v>
      </c>
      <c r="U221" s="38" t="s">
        <v>420</v>
      </c>
      <c r="V221" s="33" t="e">
        <f t="array" aca="1" ref="V221" ca="1">_xludf.IFNA(INDEX('Route Table'!$A$3:$F$24,MATCH(CONCATENATE($B221,$C221),'Route Table'!$A$3:$A$24&amp;'Route Table'!$B$3:$B$24,0),3),"")</f>
        <v>#NAME?</v>
      </c>
      <c r="W221" s="34" t="e">
        <f t="array" aca="1" ref="W221" ca="1">_xludf.IFNA(INDEX('Route Table'!$A$3:$F$24,MATCH(CONCATENATE($B221,$C221),'Route Table'!$A$3:$A$24&amp;'Route Table'!$B$3:$B$24,0),4),"")</f>
        <v>#NAME?</v>
      </c>
      <c r="X221" s="34" t="e">
        <f t="array" aca="1" ref="X221" ca="1">_xludf.IFNA(INDEX('Route Table'!$A$3:$F$24,MATCH(CONCATENATE($B221,$C221),'Route Table'!$A$3:$A$24&amp;'Route Table'!$B$3:$B$24,0),5),"")</f>
        <v>#NAME?</v>
      </c>
      <c r="Y221" s="34" t="e">
        <f t="array" aca="1" ref="Y221" ca="1">_xludf.IFNA(INDEX('Route Table'!$A$3:$F$24,MATCH(CONCATENATE($B221,$C221),'Route Table'!$A$3:$A$24&amp;'Route Table'!$B$3:$B$24,0),6),"")</f>
        <v>#NAME?</v>
      </c>
      <c r="Z221" s="39"/>
      <c r="AA221" s="39"/>
      <c r="AB221" s="38"/>
    </row>
    <row r="222" spans="1:28" ht="13">
      <c r="A222" s="36"/>
      <c r="B222" s="37">
        <v>13</v>
      </c>
      <c r="C222" s="37" t="s">
        <v>13</v>
      </c>
      <c r="D222" s="37">
        <v>2</v>
      </c>
      <c r="E222" s="25">
        <v>220</v>
      </c>
      <c r="F222" s="38" t="s">
        <v>47</v>
      </c>
      <c r="G222" s="38" t="s">
        <v>421</v>
      </c>
      <c r="H222" s="38" t="s">
        <v>421</v>
      </c>
      <c r="I222" s="38"/>
      <c r="J222" s="38"/>
      <c r="K222" s="38"/>
      <c r="L222" s="38"/>
      <c r="M222" s="38"/>
      <c r="N222" s="38"/>
      <c r="O222" s="38"/>
      <c r="P222" s="38" t="s">
        <v>422</v>
      </c>
      <c r="Q222" s="38" t="s">
        <v>423</v>
      </c>
      <c r="R222" s="38" t="s">
        <v>423</v>
      </c>
      <c r="S222" s="38" t="s">
        <v>423</v>
      </c>
      <c r="T222" s="38" t="s">
        <v>423</v>
      </c>
      <c r="U222" s="38" t="s">
        <v>423</v>
      </c>
      <c r="V222" s="33" t="e">
        <f t="array" aca="1" ref="V222" ca="1">_xludf.IFNA(INDEX('Route Table'!$A$3:$F$24,MATCH(CONCATENATE($B222,$C222),'Route Table'!$A$3:$A$24&amp;'Route Table'!$B$3:$B$24,0),3),"")</f>
        <v>#NAME?</v>
      </c>
      <c r="W222" s="34" t="e">
        <f t="array" aca="1" ref="W222" ca="1">_xludf.IFNA(INDEX('Route Table'!$A$3:$F$24,MATCH(CONCATENATE($B222,$C222),'Route Table'!$A$3:$A$24&amp;'Route Table'!$B$3:$B$24,0),4),"")</f>
        <v>#NAME?</v>
      </c>
      <c r="X222" s="34" t="e">
        <f t="array" aca="1" ref="X222" ca="1">_xludf.IFNA(INDEX('Route Table'!$A$3:$F$24,MATCH(CONCATENATE($B222,$C222),'Route Table'!$A$3:$A$24&amp;'Route Table'!$B$3:$B$24,0),5),"")</f>
        <v>#NAME?</v>
      </c>
      <c r="Y222" s="34" t="e">
        <f t="array" aca="1" ref="Y222" ca="1">_xludf.IFNA(INDEX('Route Table'!$A$3:$F$24,MATCH(CONCATENATE($B222,$C222),'Route Table'!$A$3:$A$24&amp;'Route Table'!$B$3:$B$24,0),6),"")</f>
        <v>#NAME?</v>
      </c>
      <c r="Z222" s="39"/>
      <c r="AA222" s="39"/>
      <c r="AB222" s="39"/>
    </row>
    <row r="223" spans="1:28" ht="13">
      <c r="A223" s="36"/>
      <c r="B223" s="37">
        <v>13</v>
      </c>
      <c r="C223" s="37" t="s">
        <v>13</v>
      </c>
      <c r="D223" s="37">
        <v>3</v>
      </c>
      <c r="E223" s="25">
        <v>221</v>
      </c>
      <c r="F223" s="38" t="s">
        <v>47</v>
      </c>
      <c r="G223" s="38" t="s">
        <v>424</v>
      </c>
      <c r="H223" s="38" t="s">
        <v>424</v>
      </c>
      <c r="I223" s="38" t="s">
        <v>424</v>
      </c>
      <c r="J223" s="38" t="s">
        <v>424</v>
      </c>
      <c r="K223" s="38" t="s">
        <v>424</v>
      </c>
      <c r="L223" s="38" t="s">
        <v>424</v>
      </c>
      <c r="M223" s="38" t="s">
        <v>424</v>
      </c>
      <c r="N223" s="38" t="s">
        <v>424</v>
      </c>
      <c r="O223" s="38" t="s">
        <v>424</v>
      </c>
      <c r="P223" s="38" t="s">
        <v>424</v>
      </c>
      <c r="Q223" s="38" t="s">
        <v>424</v>
      </c>
      <c r="R223" s="38" t="s">
        <v>424</v>
      </c>
      <c r="S223" s="38" t="s">
        <v>424</v>
      </c>
      <c r="T223" s="38" t="s">
        <v>424</v>
      </c>
      <c r="U223" s="38" t="s">
        <v>424</v>
      </c>
      <c r="V223" s="33" t="e">
        <f t="array" aca="1" ref="V223" ca="1">_xludf.IFNA(INDEX('Route Table'!$A$3:$F$24,MATCH(CONCATENATE($B223,$C223),'Route Table'!$A$3:$A$24&amp;'Route Table'!$B$3:$B$24,0),3),"")</f>
        <v>#NAME?</v>
      </c>
      <c r="W223" s="34" t="e">
        <f t="array" aca="1" ref="W223" ca="1">_xludf.IFNA(INDEX('Route Table'!$A$3:$F$24,MATCH(CONCATENATE($B223,$C223),'Route Table'!$A$3:$A$24&amp;'Route Table'!$B$3:$B$24,0),4),"")</f>
        <v>#NAME?</v>
      </c>
      <c r="X223" s="34" t="e">
        <f t="array" aca="1" ref="X223" ca="1">_xludf.IFNA(INDEX('Route Table'!$A$3:$F$24,MATCH(CONCATENATE($B223,$C223),'Route Table'!$A$3:$A$24&amp;'Route Table'!$B$3:$B$24,0),5),"")</f>
        <v>#NAME?</v>
      </c>
      <c r="Y223" s="34" t="e">
        <f t="array" aca="1" ref="Y223" ca="1">_xludf.IFNA(INDEX('Route Table'!$A$3:$F$24,MATCH(CONCATENATE($B223,$C223),'Route Table'!$A$3:$A$24&amp;'Route Table'!$B$3:$B$24,0),6),"")</f>
        <v>#NAME?</v>
      </c>
      <c r="Z223" s="39"/>
      <c r="AA223" s="39"/>
      <c r="AB223" s="39"/>
    </row>
    <row r="224" spans="1:28" ht="13">
      <c r="A224" s="36"/>
      <c r="B224" s="37">
        <v>13</v>
      </c>
      <c r="C224" s="37" t="s">
        <v>13</v>
      </c>
      <c r="D224" s="37">
        <v>4</v>
      </c>
      <c r="E224" s="25">
        <v>222</v>
      </c>
      <c r="F224" s="38" t="s">
        <v>47</v>
      </c>
      <c r="G224" s="38" t="s">
        <v>425</v>
      </c>
      <c r="H224" s="38" t="s">
        <v>425</v>
      </c>
      <c r="I224" s="38" t="s">
        <v>425</v>
      </c>
      <c r="J224" s="38" t="s">
        <v>425</v>
      </c>
      <c r="K224" s="38" t="s">
        <v>425</v>
      </c>
      <c r="L224" s="38" t="s">
        <v>425</v>
      </c>
      <c r="M224" s="38" t="s">
        <v>425</v>
      </c>
      <c r="N224" s="38" t="s">
        <v>425</v>
      </c>
      <c r="O224" s="38" t="s">
        <v>425</v>
      </c>
      <c r="P224" s="38" t="s">
        <v>425</v>
      </c>
      <c r="Q224" s="38" t="s">
        <v>425</v>
      </c>
      <c r="R224" s="38" t="s">
        <v>425</v>
      </c>
      <c r="S224" s="38" t="s">
        <v>425</v>
      </c>
      <c r="T224" s="38" t="s">
        <v>425</v>
      </c>
      <c r="U224" s="38" t="s">
        <v>425</v>
      </c>
      <c r="V224" s="33" t="e">
        <f t="array" aca="1" ref="V224" ca="1">_xludf.IFNA(INDEX('Route Table'!$A$3:$F$24,MATCH(CONCATENATE($B224,$C224),'Route Table'!$A$3:$A$24&amp;'Route Table'!$B$3:$B$24,0),3),"")</f>
        <v>#NAME?</v>
      </c>
      <c r="W224" s="34" t="e">
        <f t="array" aca="1" ref="W224" ca="1">_xludf.IFNA(INDEX('Route Table'!$A$3:$F$24,MATCH(CONCATENATE($B224,$C224),'Route Table'!$A$3:$A$24&amp;'Route Table'!$B$3:$B$24,0),4),"")</f>
        <v>#NAME?</v>
      </c>
      <c r="X224" s="34" t="e">
        <f t="array" aca="1" ref="X224" ca="1">_xludf.IFNA(INDEX('Route Table'!$A$3:$F$24,MATCH(CONCATENATE($B224,$C224),'Route Table'!$A$3:$A$24&amp;'Route Table'!$B$3:$B$24,0),5),"")</f>
        <v>#NAME?</v>
      </c>
      <c r="Y224" s="34" t="e">
        <f t="array" aca="1" ref="Y224" ca="1">_xludf.IFNA(INDEX('Route Table'!$A$3:$F$24,MATCH(CONCATENATE($B224,$C224),'Route Table'!$A$3:$A$24&amp;'Route Table'!$B$3:$B$24,0),6),"")</f>
        <v>#NAME?</v>
      </c>
      <c r="Z224" s="39"/>
      <c r="AA224" s="39"/>
      <c r="AB224" s="39"/>
    </row>
    <row r="225" spans="1:28" ht="13">
      <c r="A225" s="36"/>
      <c r="B225" s="37">
        <v>13</v>
      </c>
      <c r="C225" s="37" t="s">
        <v>13</v>
      </c>
      <c r="D225" s="37">
        <v>1</v>
      </c>
      <c r="E225" s="25">
        <v>223</v>
      </c>
      <c r="F225" s="38" t="s">
        <v>47</v>
      </c>
      <c r="G225" s="38"/>
      <c r="H225" s="38" t="s">
        <v>426</v>
      </c>
      <c r="I225" s="38"/>
      <c r="J225" s="38"/>
      <c r="K225" s="38"/>
      <c r="L225" s="38"/>
      <c r="M225" s="38" t="s">
        <v>427</v>
      </c>
      <c r="N225" s="38" t="s">
        <v>427</v>
      </c>
      <c r="O225" s="38" t="s">
        <v>427</v>
      </c>
      <c r="P225" s="38" t="s">
        <v>427</v>
      </c>
      <c r="Q225" s="38" t="s">
        <v>427</v>
      </c>
      <c r="R225" s="38" t="s">
        <v>427</v>
      </c>
      <c r="S225" s="38" t="s">
        <v>427</v>
      </c>
      <c r="T225" s="38" t="s">
        <v>427</v>
      </c>
      <c r="U225" s="38" t="s">
        <v>427</v>
      </c>
      <c r="V225" s="33" t="e">
        <f t="array" aca="1" ref="V225" ca="1">_xludf.IFNA(INDEX('Route Table'!$A$3:$F$24,MATCH(CONCATENATE($B225,$C225),'Route Table'!$A$3:$A$24&amp;'Route Table'!$B$3:$B$24,0),3),"")</f>
        <v>#NAME?</v>
      </c>
      <c r="W225" s="34" t="e">
        <f t="array" aca="1" ref="W225" ca="1">_xludf.IFNA(INDEX('Route Table'!$A$3:$F$24,MATCH(CONCATENATE($B225,$C225),'Route Table'!$A$3:$A$24&amp;'Route Table'!$B$3:$B$24,0),4),"")</f>
        <v>#NAME?</v>
      </c>
      <c r="X225" s="34" t="e">
        <f t="array" aca="1" ref="X225" ca="1">_xludf.IFNA(INDEX('Route Table'!$A$3:$F$24,MATCH(CONCATENATE($B225,$C225),'Route Table'!$A$3:$A$24&amp;'Route Table'!$B$3:$B$24,0),5),"")</f>
        <v>#NAME?</v>
      </c>
      <c r="Y225" s="34" t="e">
        <f t="array" aca="1" ref="Y225" ca="1">_xludf.IFNA(INDEX('Route Table'!$A$3:$F$24,MATCH(CONCATENATE($B225,$C225),'Route Table'!$A$3:$A$24&amp;'Route Table'!$B$3:$B$24,0),6),"")</f>
        <v>#NAME?</v>
      </c>
      <c r="Z225" s="39"/>
      <c r="AA225" s="39"/>
      <c r="AB225" s="39"/>
    </row>
    <row r="226" spans="1:28" ht="13">
      <c r="A226" s="36"/>
      <c r="B226" s="37">
        <v>13</v>
      </c>
      <c r="C226" s="37" t="s">
        <v>13</v>
      </c>
      <c r="D226" s="37">
        <v>2</v>
      </c>
      <c r="E226" s="25">
        <v>224</v>
      </c>
      <c r="F226" s="38" t="s">
        <v>47</v>
      </c>
      <c r="G226" s="38" t="s">
        <v>428</v>
      </c>
      <c r="H226" s="38" t="s">
        <v>428</v>
      </c>
      <c r="I226" s="38" t="s">
        <v>428</v>
      </c>
      <c r="J226" s="38" t="s">
        <v>428</v>
      </c>
      <c r="K226" s="38" t="s">
        <v>428</v>
      </c>
      <c r="L226" s="38" t="s">
        <v>428</v>
      </c>
      <c r="M226" s="38" t="s">
        <v>428</v>
      </c>
      <c r="N226" s="38" t="s">
        <v>428</v>
      </c>
      <c r="O226" s="38" t="s">
        <v>428</v>
      </c>
      <c r="P226" s="38" t="s">
        <v>428</v>
      </c>
      <c r="Q226" s="38" t="s">
        <v>428</v>
      </c>
      <c r="R226" s="38" t="s">
        <v>428</v>
      </c>
      <c r="S226" s="38" t="s">
        <v>428</v>
      </c>
      <c r="T226" s="38" t="s">
        <v>428</v>
      </c>
      <c r="U226" s="38" t="s">
        <v>428</v>
      </c>
      <c r="V226" s="33" t="e">
        <f t="array" aca="1" ref="V226" ca="1">_xludf.IFNA(INDEX('Route Table'!$A$3:$F$24,MATCH(CONCATENATE($B226,$C226),'Route Table'!$A$3:$A$24&amp;'Route Table'!$B$3:$B$24,0),3),"")</f>
        <v>#NAME?</v>
      </c>
      <c r="W226" s="34" t="e">
        <f t="array" aca="1" ref="W226" ca="1">_xludf.IFNA(INDEX('Route Table'!$A$3:$F$24,MATCH(CONCATENATE($B226,$C226),'Route Table'!$A$3:$A$24&amp;'Route Table'!$B$3:$B$24,0),4),"")</f>
        <v>#NAME?</v>
      </c>
      <c r="X226" s="34" t="e">
        <f t="array" aca="1" ref="X226" ca="1">_xludf.IFNA(INDEX('Route Table'!$A$3:$F$24,MATCH(CONCATENATE($B226,$C226),'Route Table'!$A$3:$A$24&amp;'Route Table'!$B$3:$B$24,0),5),"")</f>
        <v>#NAME?</v>
      </c>
      <c r="Y226" s="34" t="e">
        <f t="array" aca="1" ref="Y226" ca="1">_xludf.IFNA(INDEX('Route Table'!$A$3:$F$24,MATCH(CONCATENATE($B226,$C226),'Route Table'!$A$3:$A$24&amp;'Route Table'!$B$3:$B$24,0),6),"")</f>
        <v>#NAME?</v>
      </c>
      <c r="Z226" s="39"/>
      <c r="AA226" s="39"/>
      <c r="AB226" s="39"/>
    </row>
    <row r="227" spans="1:28" ht="13">
      <c r="A227" s="36"/>
      <c r="B227" s="37">
        <v>13</v>
      </c>
      <c r="C227" s="37" t="s">
        <v>13</v>
      </c>
      <c r="D227" s="37">
        <v>3</v>
      </c>
      <c r="E227" s="25">
        <v>225</v>
      </c>
      <c r="F227" s="38" t="s">
        <v>47</v>
      </c>
      <c r="G227" s="38" t="s">
        <v>429</v>
      </c>
      <c r="H227" s="38" t="s">
        <v>429</v>
      </c>
      <c r="I227" s="38" t="s">
        <v>429</v>
      </c>
      <c r="J227" s="38" t="s">
        <v>429</v>
      </c>
      <c r="K227" s="38" t="s">
        <v>429</v>
      </c>
      <c r="L227" s="38" t="s">
        <v>429</v>
      </c>
      <c r="M227" s="38" t="s">
        <v>429</v>
      </c>
      <c r="N227" s="38" t="s">
        <v>429</v>
      </c>
      <c r="O227" s="38" t="s">
        <v>429</v>
      </c>
      <c r="P227" s="38" t="s">
        <v>429</v>
      </c>
      <c r="Q227" s="38" t="s">
        <v>429</v>
      </c>
      <c r="R227" s="38" t="s">
        <v>429</v>
      </c>
      <c r="S227" s="38" t="s">
        <v>429</v>
      </c>
      <c r="T227" s="38" t="s">
        <v>429</v>
      </c>
      <c r="U227" s="38" t="s">
        <v>429</v>
      </c>
      <c r="V227" s="33" t="e">
        <f t="array" aca="1" ref="V227" ca="1">_xludf.IFNA(INDEX('Route Table'!$A$3:$F$24,MATCH(CONCATENATE($B227,$C227),'Route Table'!$A$3:$A$24&amp;'Route Table'!$B$3:$B$24,0),3),"")</f>
        <v>#NAME?</v>
      </c>
      <c r="W227" s="34" t="e">
        <f t="array" aca="1" ref="W227" ca="1">_xludf.IFNA(INDEX('Route Table'!$A$3:$F$24,MATCH(CONCATENATE($B227,$C227),'Route Table'!$A$3:$A$24&amp;'Route Table'!$B$3:$B$24,0),4),"")</f>
        <v>#NAME?</v>
      </c>
      <c r="X227" s="34" t="e">
        <f t="array" aca="1" ref="X227" ca="1">_xludf.IFNA(INDEX('Route Table'!$A$3:$F$24,MATCH(CONCATENATE($B227,$C227),'Route Table'!$A$3:$A$24&amp;'Route Table'!$B$3:$B$24,0),5),"")</f>
        <v>#NAME?</v>
      </c>
      <c r="Y227" s="34" t="e">
        <f t="array" aca="1" ref="Y227" ca="1">_xludf.IFNA(INDEX('Route Table'!$A$3:$F$24,MATCH(CONCATENATE($B227,$C227),'Route Table'!$A$3:$A$24&amp;'Route Table'!$B$3:$B$24,0),6),"")</f>
        <v>#NAME?</v>
      </c>
      <c r="Z227" s="39"/>
      <c r="AA227" s="39"/>
      <c r="AB227" s="39"/>
    </row>
    <row r="228" spans="1:28" ht="13">
      <c r="A228" s="36"/>
      <c r="B228" s="37">
        <v>13</v>
      </c>
      <c r="C228" s="37" t="s">
        <v>13</v>
      </c>
      <c r="D228" s="37">
        <v>1</v>
      </c>
      <c r="E228" s="25">
        <v>226</v>
      </c>
      <c r="F228" s="38" t="s">
        <v>47</v>
      </c>
      <c r="G228" s="38" t="s">
        <v>325</v>
      </c>
      <c r="H228" s="38" t="s">
        <v>325</v>
      </c>
      <c r="I228" s="38" t="s">
        <v>325</v>
      </c>
      <c r="J228" s="38" t="s">
        <v>325</v>
      </c>
      <c r="K228" s="38" t="s">
        <v>325</v>
      </c>
      <c r="L228" s="38" t="s">
        <v>325</v>
      </c>
      <c r="M228" s="38" t="s">
        <v>325</v>
      </c>
      <c r="N228" s="38" t="s">
        <v>325</v>
      </c>
      <c r="O228" s="38" t="s">
        <v>325</v>
      </c>
      <c r="P228" s="38" t="s">
        <v>325</v>
      </c>
      <c r="Q228" s="38" t="s">
        <v>325</v>
      </c>
      <c r="R228" s="38" t="s">
        <v>325</v>
      </c>
      <c r="S228" s="38" t="s">
        <v>325</v>
      </c>
      <c r="T228" s="38" t="s">
        <v>325</v>
      </c>
      <c r="U228" s="38" t="s">
        <v>325</v>
      </c>
      <c r="V228" s="33" t="e">
        <f t="array" aca="1" ref="V228" ca="1">_xludf.IFNA(INDEX('Route Table'!$A$3:$F$24,MATCH(CONCATENATE($B228,$C228),'Route Table'!$A$3:$A$24&amp;'Route Table'!$B$3:$B$24,0),3),"")</f>
        <v>#NAME?</v>
      </c>
      <c r="W228" s="34" t="e">
        <f t="array" aca="1" ref="W228" ca="1">_xludf.IFNA(INDEX('Route Table'!$A$3:$F$24,MATCH(CONCATENATE($B228,$C228),'Route Table'!$A$3:$A$24&amp;'Route Table'!$B$3:$B$24,0),4),"")</f>
        <v>#NAME?</v>
      </c>
      <c r="X228" s="34" t="e">
        <f t="array" aca="1" ref="X228" ca="1">_xludf.IFNA(INDEX('Route Table'!$A$3:$F$24,MATCH(CONCATENATE($B228,$C228),'Route Table'!$A$3:$A$24&amp;'Route Table'!$B$3:$B$24,0),5),"")</f>
        <v>#NAME?</v>
      </c>
      <c r="Y228" s="34" t="e">
        <f t="array" aca="1" ref="Y228" ca="1">_xludf.IFNA(INDEX('Route Table'!$A$3:$F$24,MATCH(CONCATENATE($B228,$C228),'Route Table'!$A$3:$A$24&amp;'Route Table'!$B$3:$B$24,0),6),"")</f>
        <v>#NAME?</v>
      </c>
      <c r="Z228" s="39"/>
      <c r="AA228" s="39"/>
      <c r="AB228" s="39"/>
    </row>
    <row r="229" spans="1:28" ht="13">
      <c r="A229" s="40"/>
      <c r="B229" s="37">
        <v>13</v>
      </c>
      <c r="C229" s="37" t="s">
        <v>13</v>
      </c>
      <c r="D229" s="23">
        <v>2</v>
      </c>
      <c r="E229" s="25">
        <v>227</v>
      </c>
      <c r="F229" s="38" t="s">
        <v>47</v>
      </c>
      <c r="G229" s="26" t="s">
        <v>430</v>
      </c>
      <c r="H229" s="26" t="s">
        <v>430</v>
      </c>
      <c r="I229" s="26" t="s">
        <v>430</v>
      </c>
      <c r="J229" s="26" t="s">
        <v>430</v>
      </c>
      <c r="K229" s="26" t="s">
        <v>430</v>
      </c>
      <c r="L229" s="26" t="s">
        <v>430</v>
      </c>
      <c r="M229" s="26" t="s">
        <v>430</v>
      </c>
      <c r="N229" s="26" t="s">
        <v>430</v>
      </c>
      <c r="O229" s="26" t="s">
        <v>430</v>
      </c>
      <c r="P229" s="26" t="s">
        <v>430</v>
      </c>
      <c r="Q229" s="26" t="s">
        <v>430</v>
      </c>
      <c r="R229" s="26" t="s">
        <v>430</v>
      </c>
      <c r="S229" s="26" t="s">
        <v>430</v>
      </c>
      <c r="T229" s="26" t="s">
        <v>430</v>
      </c>
      <c r="U229" s="26" t="s">
        <v>430</v>
      </c>
      <c r="V229" s="33" t="e">
        <f t="array" aca="1" ref="V229" ca="1">_xludf.IFNA(INDEX('Route Table'!$A$3:$F$24,MATCH(CONCATENATE($B229,$C229),'Route Table'!$A$3:$A$24&amp;'Route Table'!$B$3:$B$24,0),3),"")</f>
        <v>#NAME?</v>
      </c>
      <c r="W229" s="34" t="e">
        <f t="array" aca="1" ref="W229" ca="1">_xludf.IFNA(INDEX('Route Table'!$A$3:$F$24,MATCH(CONCATENATE($B229,$C229),'Route Table'!$A$3:$A$24&amp;'Route Table'!$B$3:$B$24,0),4),"")</f>
        <v>#NAME?</v>
      </c>
      <c r="X229" s="34" t="e">
        <f t="array" aca="1" ref="X229" ca="1">_xludf.IFNA(INDEX('Route Table'!$A$3:$F$24,MATCH(CONCATENATE($B229,$C229),'Route Table'!$A$3:$A$24&amp;'Route Table'!$B$3:$B$24,0),5),"")</f>
        <v>#NAME?</v>
      </c>
      <c r="Y229" s="34" t="e">
        <f t="array" aca="1" ref="Y229" ca="1">_xludf.IFNA(INDEX('Route Table'!$A$3:$F$24,MATCH(CONCATENATE($B229,$C229),'Route Table'!$A$3:$A$24&amp;'Route Table'!$B$3:$B$24,0),6),"")</f>
        <v>#NAME?</v>
      </c>
      <c r="Z229" s="27"/>
      <c r="AA229" s="27"/>
      <c r="AB229" s="27"/>
    </row>
    <row r="230" spans="1:28" ht="13">
      <c r="A230" s="40"/>
      <c r="B230" s="37">
        <v>13</v>
      </c>
      <c r="C230" s="37" t="s">
        <v>13</v>
      </c>
      <c r="D230" s="23">
        <v>3</v>
      </c>
      <c r="E230" s="25">
        <v>228</v>
      </c>
      <c r="F230" s="38" t="s">
        <v>47</v>
      </c>
      <c r="G230" s="26" t="s">
        <v>431</v>
      </c>
      <c r="H230" s="26" t="s">
        <v>431</v>
      </c>
      <c r="I230" s="26" t="s">
        <v>431</v>
      </c>
      <c r="J230" s="26" t="s">
        <v>431</v>
      </c>
      <c r="K230" s="26" t="s">
        <v>431</v>
      </c>
      <c r="L230" s="26" t="s">
        <v>431</v>
      </c>
      <c r="M230" s="26" t="s">
        <v>431</v>
      </c>
      <c r="N230" s="26" t="s">
        <v>431</v>
      </c>
      <c r="O230" s="26" t="s">
        <v>431</v>
      </c>
      <c r="P230" s="26" t="s">
        <v>431</v>
      </c>
      <c r="Q230" s="26" t="s">
        <v>431</v>
      </c>
      <c r="R230" s="26" t="s">
        <v>431</v>
      </c>
      <c r="S230" s="26" t="s">
        <v>431</v>
      </c>
      <c r="T230" s="26" t="s">
        <v>431</v>
      </c>
      <c r="U230" s="26" t="s">
        <v>431</v>
      </c>
      <c r="V230" s="33" t="e">
        <f t="array" aca="1" ref="V230" ca="1">_xludf.IFNA(INDEX('Route Table'!$A$3:$F$24,MATCH(CONCATENATE($B230,$C230),'Route Table'!$A$3:$A$24&amp;'Route Table'!$B$3:$B$24,0),3),"")</f>
        <v>#NAME?</v>
      </c>
      <c r="W230" s="34" t="e">
        <f t="array" aca="1" ref="W230" ca="1">_xludf.IFNA(INDEX('Route Table'!$A$3:$F$24,MATCH(CONCATENATE($B230,$C230),'Route Table'!$A$3:$A$24&amp;'Route Table'!$B$3:$B$24,0),4),"")</f>
        <v>#NAME?</v>
      </c>
      <c r="X230" s="34" t="e">
        <f t="array" aca="1" ref="X230" ca="1">_xludf.IFNA(INDEX('Route Table'!$A$3:$F$24,MATCH(CONCATENATE($B230,$C230),'Route Table'!$A$3:$A$24&amp;'Route Table'!$B$3:$B$24,0),5),"")</f>
        <v>#NAME?</v>
      </c>
      <c r="Y230" s="34" t="e">
        <f t="array" aca="1" ref="Y230" ca="1">_xludf.IFNA(INDEX('Route Table'!$A$3:$F$24,MATCH(CONCATENATE($B230,$C230),'Route Table'!$A$3:$A$24&amp;'Route Table'!$B$3:$B$24,0),6),"")</f>
        <v>#NAME?</v>
      </c>
      <c r="Z230" s="27"/>
      <c r="AA230" s="27"/>
      <c r="AB230" s="27"/>
    </row>
    <row r="231" spans="1:28" ht="13">
      <c r="A231" s="40"/>
      <c r="B231" s="37">
        <v>13</v>
      </c>
      <c r="C231" s="37" t="s">
        <v>13</v>
      </c>
      <c r="D231" s="23">
        <v>4</v>
      </c>
      <c r="E231" s="25">
        <v>229</v>
      </c>
      <c r="F231" s="38" t="s">
        <v>47</v>
      </c>
      <c r="G231" s="26">
        <v>358</v>
      </c>
      <c r="H231" s="26">
        <v>358</v>
      </c>
      <c r="I231" s="26">
        <v>358</v>
      </c>
      <c r="J231" s="26">
        <v>358</v>
      </c>
      <c r="K231" s="26">
        <v>358</v>
      </c>
      <c r="L231" s="26">
        <v>358</v>
      </c>
      <c r="M231" s="26">
        <v>358</v>
      </c>
      <c r="N231" s="26">
        <v>358</v>
      </c>
      <c r="O231" s="26">
        <v>358</v>
      </c>
      <c r="P231" s="26">
        <v>358</v>
      </c>
      <c r="Q231" s="26">
        <v>358</v>
      </c>
      <c r="R231" s="26">
        <v>358</v>
      </c>
      <c r="S231" s="26">
        <v>358</v>
      </c>
      <c r="T231" s="26">
        <v>358</v>
      </c>
      <c r="U231" s="26">
        <v>358</v>
      </c>
      <c r="V231" s="33" t="e">
        <f t="array" aca="1" ref="V231" ca="1">_xludf.IFNA(INDEX('Route Table'!$A$3:$F$24,MATCH(CONCATENATE($B231,$C231),'Route Table'!$A$3:$A$24&amp;'Route Table'!$B$3:$B$24,0),3),"")</f>
        <v>#NAME?</v>
      </c>
      <c r="W231" s="34" t="e">
        <f t="array" aca="1" ref="W231" ca="1">_xludf.IFNA(INDEX('Route Table'!$A$3:$F$24,MATCH(CONCATENATE($B231,$C231),'Route Table'!$A$3:$A$24&amp;'Route Table'!$B$3:$B$24,0),4),"")</f>
        <v>#NAME?</v>
      </c>
      <c r="X231" s="34" t="e">
        <f t="array" aca="1" ref="X231" ca="1">_xludf.IFNA(INDEX('Route Table'!$A$3:$F$24,MATCH(CONCATENATE($B231,$C231),'Route Table'!$A$3:$A$24&amp;'Route Table'!$B$3:$B$24,0),5),"")</f>
        <v>#NAME?</v>
      </c>
      <c r="Y231" s="34" t="e">
        <f t="array" aca="1" ref="Y231" ca="1">_xludf.IFNA(INDEX('Route Table'!$A$3:$F$24,MATCH(CONCATENATE($B231,$C231),'Route Table'!$A$3:$A$24&amp;'Route Table'!$B$3:$B$24,0),6),"")</f>
        <v>#NAME?</v>
      </c>
      <c r="Z231" s="27"/>
      <c r="AA231" s="27"/>
      <c r="AB231" s="27"/>
    </row>
    <row r="232" spans="1:28" ht="13">
      <c r="A232" s="40"/>
      <c r="B232" s="37">
        <v>13</v>
      </c>
      <c r="C232" s="37" t="s">
        <v>13</v>
      </c>
      <c r="D232" s="23">
        <v>1</v>
      </c>
      <c r="E232" s="25">
        <v>230</v>
      </c>
      <c r="F232" s="38" t="s">
        <v>47</v>
      </c>
      <c r="G232" s="26" t="s">
        <v>58</v>
      </c>
      <c r="H232" s="26" t="s">
        <v>58</v>
      </c>
      <c r="I232" s="26" t="s">
        <v>58</v>
      </c>
      <c r="J232" s="26" t="s">
        <v>58</v>
      </c>
      <c r="K232" s="26" t="s">
        <v>58</v>
      </c>
      <c r="L232" s="26" t="s">
        <v>58</v>
      </c>
      <c r="M232" s="26" t="s">
        <v>58</v>
      </c>
      <c r="N232" s="26" t="s">
        <v>58</v>
      </c>
      <c r="O232" s="26" t="s">
        <v>58</v>
      </c>
      <c r="P232" s="26"/>
      <c r="Q232" s="26">
        <v>222</v>
      </c>
      <c r="R232" s="26">
        <v>222</v>
      </c>
      <c r="S232" s="26">
        <v>222</v>
      </c>
      <c r="T232" s="26">
        <v>222</v>
      </c>
      <c r="U232" s="26">
        <v>222</v>
      </c>
      <c r="V232" s="33" t="e">
        <f t="array" aca="1" ref="V232" ca="1">_xludf.IFNA(INDEX('Route Table'!$A$3:$F$24,MATCH(CONCATENATE($B232,$C232),'Route Table'!$A$3:$A$24&amp;'Route Table'!$B$3:$B$24,0),3),"")</f>
        <v>#NAME?</v>
      </c>
      <c r="W232" s="34" t="e">
        <f t="array" aca="1" ref="W232" ca="1">_xludf.IFNA(INDEX('Route Table'!$A$3:$F$24,MATCH(CONCATENATE($B232,$C232),'Route Table'!$A$3:$A$24&amp;'Route Table'!$B$3:$B$24,0),4),"")</f>
        <v>#NAME?</v>
      </c>
      <c r="X232" s="34" t="e">
        <f t="array" aca="1" ref="X232" ca="1">_xludf.IFNA(INDEX('Route Table'!$A$3:$F$24,MATCH(CONCATENATE($B232,$C232),'Route Table'!$A$3:$A$24&amp;'Route Table'!$B$3:$B$24,0),5),"")</f>
        <v>#NAME?</v>
      </c>
      <c r="Y232" s="34" t="e">
        <f t="array" aca="1" ref="Y232" ca="1">_xludf.IFNA(INDEX('Route Table'!$A$3:$F$24,MATCH(CONCATENATE($B232,$C232),'Route Table'!$A$3:$A$24&amp;'Route Table'!$B$3:$B$24,0),6),"")</f>
        <v>#NAME?</v>
      </c>
      <c r="Z232" s="27"/>
      <c r="AA232" s="27"/>
      <c r="AB232" s="27"/>
    </row>
    <row r="233" spans="1:28" ht="13">
      <c r="A233" s="40"/>
      <c r="B233" s="37">
        <v>13</v>
      </c>
      <c r="C233" s="37" t="s">
        <v>13</v>
      </c>
      <c r="D233" s="23">
        <v>2</v>
      </c>
      <c r="E233" s="25">
        <v>231</v>
      </c>
      <c r="F233" s="41" t="s">
        <v>47</v>
      </c>
      <c r="G233" s="26" t="s">
        <v>432</v>
      </c>
      <c r="H233" s="26" t="s">
        <v>432</v>
      </c>
      <c r="I233" s="26" t="s">
        <v>432</v>
      </c>
      <c r="J233" s="26" t="s">
        <v>432</v>
      </c>
      <c r="K233" s="26" t="s">
        <v>432</v>
      </c>
      <c r="L233" s="26" t="s">
        <v>432</v>
      </c>
      <c r="M233" s="26" t="s">
        <v>432</v>
      </c>
      <c r="N233" s="26" t="s">
        <v>432</v>
      </c>
      <c r="O233" s="26" t="s">
        <v>432</v>
      </c>
      <c r="P233" s="26" t="s">
        <v>432</v>
      </c>
      <c r="Q233" s="26" t="s">
        <v>432</v>
      </c>
      <c r="R233" s="26" t="s">
        <v>432</v>
      </c>
      <c r="S233" s="26" t="s">
        <v>432</v>
      </c>
      <c r="T233" s="26" t="s">
        <v>432</v>
      </c>
      <c r="U233" s="26" t="s">
        <v>432</v>
      </c>
      <c r="V233" s="33" t="e">
        <f t="array" aca="1" ref="V233" ca="1">_xludf.IFNA(INDEX('Route Table'!$A$3:$F$24,MATCH(CONCATENATE($B233,$C233),'Route Table'!$A$3:$A$24&amp;'Route Table'!$B$3:$B$24,0),3),"")</f>
        <v>#NAME?</v>
      </c>
      <c r="W233" s="34" t="e">
        <f t="array" aca="1" ref="W233" ca="1">_xludf.IFNA(INDEX('Route Table'!$A$3:$F$24,MATCH(CONCATENATE($B233,$C233),'Route Table'!$A$3:$A$24&amp;'Route Table'!$B$3:$B$24,0),4),"")</f>
        <v>#NAME?</v>
      </c>
      <c r="X233" s="34" t="e">
        <f t="array" aca="1" ref="X233" ca="1">_xludf.IFNA(INDEX('Route Table'!$A$3:$F$24,MATCH(CONCATENATE($B233,$C233),'Route Table'!$A$3:$A$24&amp;'Route Table'!$B$3:$B$24,0),5),"")</f>
        <v>#NAME?</v>
      </c>
      <c r="Y233" s="34" t="e">
        <f t="array" aca="1" ref="Y233" ca="1">_xludf.IFNA(INDEX('Route Table'!$A$3:$F$24,MATCH(CONCATENATE($B233,$C233),'Route Table'!$A$3:$A$24&amp;'Route Table'!$B$3:$B$24,0),6),"")</f>
        <v>#NAME?</v>
      </c>
      <c r="Z233" s="27"/>
      <c r="AA233" s="27"/>
      <c r="AB233" s="27"/>
    </row>
    <row r="234" spans="1:28" ht="13">
      <c r="A234" s="40"/>
      <c r="B234" s="37">
        <v>13</v>
      </c>
      <c r="C234" s="37" t="s">
        <v>13</v>
      </c>
      <c r="D234" s="23">
        <v>1</v>
      </c>
      <c r="E234" s="25">
        <v>232</v>
      </c>
      <c r="F234" s="41" t="s">
        <v>433</v>
      </c>
      <c r="G234" s="26"/>
      <c r="H234" s="26" t="s">
        <v>434</v>
      </c>
      <c r="I234" s="26" t="s">
        <v>434</v>
      </c>
      <c r="J234" s="26" t="s">
        <v>434</v>
      </c>
      <c r="K234" s="26" t="s">
        <v>434</v>
      </c>
      <c r="L234" s="26" t="s">
        <v>434</v>
      </c>
      <c r="M234" s="26" t="s">
        <v>434</v>
      </c>
      <c r="N234" s="26" t="s">
        <v>434</v>
      </c>
      <c r="O234" s="26" t="s">
        <v>434</v>
      </c>
      <c r="P234" s="26" t="s">
        <v>434</v>
      </c>
      <c r="Q234" s="26" t="s">
        <v>434</v>
      </c>
      <c r="R234" s="26" t="s">
        <v>434</v>
      </c>
      <c r="S234" s="26" t="s">
        <v>435</v>
      </c>
      <c r="T234" s="26" t="s">
        <v>435</v>
      </c>
      <c r="U234" s="26" t="s">
        <v>435</v>
      </c>
      <c r="V234" s="33" t="e">
        <f t="array" aca="1" ref="V234" ca="1">_xludf.IFNA(INDEX('Route Table'!$A$3:$F$24,MATCH(CONCATENATE($B234,$C234),'Route Table'!$A$3:$A$24&amp;'Route Table'!$B$3:$B$24,0),3),"")</f>
        <v>#NAME?</v>
      </c>
      <c r="W234" s="34" t="e">
        <f t="array" aca="1" ref="W234" ca="1">_xludf.IFNA(INDEX('Route Table'!$A$3:$F$24,MATCH(CONCATENATE($B234,$C234),'Route Table'!$A$3:$A$24&amp;'Route Table'!$B$3:$B$24,0),4),"")</f>
        <v>#NAME?</v>
      </c>
      <c r="X234" s="34" t="e">
        <f t="array" aca="1" ref="X234" ca="1">_xludf.IFNA(INDEX('Route Table'!$A$3:$F$24,MATCH(CONCATENATE($B234,$C234),'Route Table'!$A$3:$A$24&amp;'Route Table'!$B$3:$B$24,0),5),"")</f>
        <v>#NAME?</v>
      </c>
      <c r="Y234" s="34" t="e">
        <f t="array" aca="1" ref="Y234" ca="1">_xludf.IFNA(INDEX('Route Table'!$A$3:$F$24,MATCH(CONCATENATE($B234,$C234),'Route Table'!$A$3:$A$24&amp;'Route Table'!$B$3:$B$24,0),6),"")</f>
        <v>#NAME?</v>
      </c>
      <c r="Z234" s="27"/>
      <c r="AA234" s="27"/>
      <c r="AB234" s="27"/>
    </row>
    <row r="235" spans="1:28" ht="13">
      <c r="A235" s="40"/>
      <c r="B235" s="37">
        <v>13</v>
      </c>
      <c r="C235" s="37" t="s">
        <v>13</v>
      </c>
      <c r="D235" s="23">
        <v>2</v>
      </c>
      <c r="E235" s="25">
        <v>233</v>
      </c>
      <c r="F235" s="41" t="s">
        <v>433</v>
      </c>
      <c r="G235" s="26" t="s">
        <v>436</v>
      </c>
      <c r="H235" s="26" t="s">
        <v>436</v>
      </c>
      <c r="I235" s="26" t="s">
        <v>436</v>
      </c>
      <c r="J235" s="26" t="s">
        <v>436</v>
      </c>
      <c r="K235" s="26" t="s">
        <v>140</v>
      </c>
      <c r="L235" s="26" t="s">
        <v>140</v>
      </c>
      <c r="M235" s="26" t="s">
        <v>140</v>
      </c>
      <c r="N235" s="26" t="s">
        <v>140</v>
      </c>
      <c r="O235" s="26"/>
      <c r="P235" s="26"/>
      <c r="Q235" s="26"/>
      <c r="R235" s="26">
        <v>362</v>
      </c>
      <c r="S235" s="26">
        <v>362</v>
      </c>
      <c r="T235" s="26">
        <v>362</v>
      </c>
      <c r="U235" s="26">
        <v>362</v>
      </c>
      <c r="V235" s="33" t="e">
        <f t="array" aca="1" ref="V235" ca="1">_xludf.IFNA(INDEX('Route Table'!$A$3:$F$24,MATCH(CONCATENATE($B235,$C235),'Route Table'!$A$3:$A$24&amp;'Route Table'!$B$3:$B$24,0),3),"")</f>
        <v>#NAME?</v>
      </c>
      <c r="W235" s="34" t="e">
        <f t="array" aca="1" ref="W235" ca="1">_xludf.IFNA(INDEX('Route Table'!$A$3:$F$24,MATCH(CONCATENATE($B235,$C235),'Route Table'!$A$3:$A$24&amp;'Route Table'!$B$3:$B$24,0),4),"")</f>
        <v>#NAME?</v>
      </c>
      <c r="X235" s="34" t="e">
        <f t="array" aca="1" ref="X235" ca="1">_xludf.IFNA(INDEX('Route Table'!$A$3:$F$24,MATCH(CONCATENATE($B235,$C235),'Route Table'!$A$3:$A$24&amp;'Route Table'!$B$3:$B$24,0),5),"")</f>
        <v>#NAME?</v>
      </c>
      <c r="Y235" s="34" t="e">
        <f t="array" aca="1" ref="Y235" ca="1">_xludf.IFNA(INDEX('Route Table'!$A$3:$F$24,MATCH(CONCATENATE($B235,$C235),'Route Table'!$A$3:$A$24&amp;'Route Table'!$B$3:$B$24,0),6),"")</f>
        <v>#NAME?</v>
      </c>
      <c r="Z235" s="27"/>
      <c r="AA235" s="27"/>
      <c r="AB235" s="27"/>
    </row>
    <row r="236" spans="1:28" ht="13">
      <c r="A236" s="40"/>
      <c r="B236" s="37">
        <v>13</v>
      </c>
      <c r="C236" s="37" t="s">
        <v>13</v>
      </c>
      <c r="D236" s="23">
        <v>3</v>
      </c>
      <c r="E236" s="25">
        <v>234</v>
      </c>
      <c r="F236" s="41" t="s">
        <v>433</v>
      </c>
      <c r="G236" s="26" t="s">
        <v>437</v>
      </c>
      <c r="H236" s="26" t="s">
        <v>437</v>
      </c>
      <c r="I236" s="26" t="s">
        <v>437</v>
      </c>
      <c r="J236" s="26" t="s">
        <v>437</v>
      </c>
      <c r="K236" s="26"/>
      <c r="L236" s="26" t="s">
        <v>438</v>
      </c>
      <c r="M236" s="26" t="s">
        <v>439</v>
      </c>
      <c r="N236" s="26" t="s">
        <v>439</v>
      </c>
      <c r="O236" s="26" t="s">
        <v>439</v>
      </c>
      <c r="P236" s="26" t="s">
        <v>439</v>
      </c>
      <c r="Q236" s="26" t="s">
        <v>439</v>
      </c>
      <c r="R236" s="26" t="s">
        <v>440</v>
      </c>
      <c r="S236" s="26" t="s">
        <v>440</v>
      </c>
      <c r="T236" s="26" t="s">
        <v>440</v>
      </c>
      <c r="U236" s="26" t="s">
        <v>440</v>
      </c>
      <c r="V236" s="33" t="e">
        <f t="array" aca="1" ref="V236" ca="1">_xludf.IFNA(INDEX('Route Table'!$A$3:$F$24,MATCH(CONCATENATE($B236,$C236),'Route Table'!$A$3:$A$24&amp;'Route Table'!$B$3:$B$24,0),3),"")</f>
        <v>#NAME?</v>
      </c>
      <c r="W236" s="34" t="e">
        <f t="array" aca="1" ref="W236" ca="1">_xludf.IFNA(INDEX('Route Table'!$A$3:$F$24,MATCH(CONCATENATE($B236,$C236),'Route Table'!$A$3:$A$24&amp;'Route Table'!$B$3:$B$24,0),4),"")</f>
        <v>#NAME?</v>
      </c>
      <c r="X236" s="34" t="e">
        <f t="array" aca="1" ref="X236" ca="1">_xludf.IFNA(INDEX('Route Table'!$A$3:$F$24,MATCH(CONCATENATE($B236,$C236),'Route Table'!$A$3:$A$24&amp;'Route Table'!$B$3:$B$24,0),5),"")</f>
        <v>#NAME?</v>
      </c>
      <c r="Y236" s="34" t="e">
        <f t="array" aca="1" ref="Y236" ca="1">_xludf.IFNA(INDEX('Route Table'!$A$3:$F$24,MATCH(CONCATENATE($B236,$C236),'Route Table'!$A$3:$A$24&amp;'Route Table'!$B$3:$B$24,0),6),"")</f>
        <v>#NAME?</v>
      </c>
      <c r="Z236" s="27"/>
      <c r="AA236" s="27"/>
      <c r="AB236" s="27"/>
    </row>
    <row r="237" spans="1:28" ht="13">
      <c r="A237" s="40"/>
      <c r="B237" s="37">
        <v>13</v>
      </c>
      <c r="C237" s="37" t="s">
        <v>13</v>
      </c>
      <c r="D237" s="23">
        <v>4</v>
      </c>
      <c r="E237" s="25">
        <v>235</v>
      </c>
      <c r="F237" s="41" t="s">
        <v>433</v>
      </c>
      <c r="G237" s="26"/>
      <c r="H237" s="26" t="s">
        <v>441</v>
      </c>
      <c r="I237" s="26" t="s">
        <v>441</v>
      </c>
      <c r="J237" s="26" t="s">
        <v>441</v>
      </c>
      <c r="K237" s="26"/>
      <c r="L237" s="26" t="s">
        <v>442</v>
      </c>
      <c r="M237" s="26" t="s">
        <v>443</v>
      </c>
      <c r="N237" s="26" t="s">
        <v>443</v>
      </c>
      <c r="O237" s="26" t="s">
        <v>443</v>
      </c>
      <c r="P237" s="26" t="s">
        <v>140</v>
      </c>
      <c r="Q237" s="26" t="s">
        <v>140</v>
      </c>
      <c r="R237" s="26" t="s">
        <v>140</v>
      </c>
      <c r="S237" s="26" t="s">
        <v>140</v>
      </c>
      <c r="T237" s="26" t="s">
        <v>140</v>
      </c>
      <c r="U237" s="26" t="s">
        <v>140</v>
      </c>
      <c r="V237" s="33" t="e">
        <f t="array" aca="1" ref="V237" ca="1">_xludf.IFNA(INDEX('Route Table'!$A$3:$F$24,MATCH(CONCATENATE($B237,$C237),'Route Table'!$A$3:$A$24&amp;'Route Table'!$B$3:$B$24,0),3),"")</f>
        <v>#NAME?</v>
      </c>
      <c r="W237" s="34" t="e">
        <f t="array" aca="1" ref="W237" ca="1">_xludf.IFNA(INDEX('Route Table'!$A$3:$F$24,MATCH(CONCATENATE($B237,$C237),'Route Table'!$A$3:$A$24&amp;'Route Table'!$B$3:$B$24,0),4),"")</f>
        <v>#NAME?</v>
      </c>
      <c r="X237" s="34" t="e">
        <f t="array" aca="1" ref="X237" ca="1">_xludf.IFNA(INDEX('Route Table'!$A$3:$F$24,MATCH(CONCATENATE($B237,$C237),'Route Table'!$A$3:$A$24&amp;'Route Table'!$B$3:$B$24,0),5),"")</f>
        <v>#NAME?</v>
      </c>
      <c r="Y237" s="34" t="e">
        <f t="array" aca="1" ref="Y237" ca="1">_xludf.IFNA(INDEX('Route Table'!$A$3:$F$24,MATCH(CONCATENATE($B237,$C237),'Route Table'!$A$3:$A$24&amp;'Route Table'!$B$3:$B$24,0),6),"")</f>
        <v>#NAME?</v>
      </c>
      <c r="Z237" s="27"/>
      <c r="AA237" s="27"/>
      <c r="AB237" s="27"/>
    </row>
    <row r="238" spans="1:28" ht="13">
      <c r="A238" s="40"/>
      <c r="B238" s="37">
        <v>13</v>
      </c>
      <c r="C238" s="37" t="s">
        <v>13</v>
      </c>
      <c r="D238" s="23">
        <v>5</v>
      </c>
      <c r="E238" s="25">
        <v>236</v>
      </c>
      <c r="F238" s="41" t="s">
        <v>433</v>
      </c>
      <c r="G238" s="26" t="s">
        <v>444</v>
      </c>
      <c r="H238" s="26" t="s">
        <v>444</v>
      </c>
      <c r="I238" s="26" t="s">
        <v>444</v>
      </c>
      <c r="J238" s="26" t="s">
        <v>444</v>
      </c>
      <c r="K238" s="26" t="s">
        <v>444</v>
      </c>
      <c r="L238" s="26" t="s">
        <v>444</v>
      </c>
      <c r="M238" s="26" t="s">
        <v>444</v>
      </c>
      <c r="N238" s="26" t="s">
        <v>444</v>
      </c>
      <c r="O238" s="26" t="s">
        <v>444</v>
      </c>
      <c r="P238" s="26" t="s">
        <v>444</v>
      </c>
      <c r="Q238" s="26" t="s">
        <v>444</v>
      </c>
      <c r="R238" s="26" t="s">
        <v>444</v>
      </c>
      <c r="S238" s="26" t="s">
        <v>444</v>
      </c>
      <c r="T238" s="26" t="s">
        <v>444</v>
      </c>
      <c r="U238" s="26" t="s">
        <v>444</v>
      </c>
      <c r="V238" s="33" t="e">
        <f t="array" aca="1" ref="V238" ca="1">_xludf.IFNA(INDEX('Route Table'!$A$3:$F$24,MATCH(CONCATENATE($B238,$C238),'Route Table'!$A$3:$A$24&amp;'Route Table'!$B$3:$B$24,0),3),"")</f>
        <v>#NAME?</v>
      </c>
      <c r="W238" s="34" t="e">
        <f t="array" aca="1" ref="W238" ca="1">_xludf.IFNA(INDEX('Route Table'!$A$3:$F$24,MATCH(CONCATENATE($B238,$C238),'Route Table'!$A$3:$A$24&amp;'Route Table'!$B$3:$B$24,0),4),"")</f>
        <v>#NAME?</v>
      </c>
      <c r="X238" s="34" t="e">
        <f t="array" aca="1" ref="X238" ca="1">_xludf.IFNA(INDEX('Route Table'!$A$3:$F$24,MATCH(CONCATENATE($B238,$C238),'Route Table'!$A$3:$A$24&amp;'Route Table'!$B$3:$B$24,0),5),"")</f>
        <v>#NAME?</v>
      </c>
      <c r="Y238" s="34" t="e">
        <f t="array" aca="1" ref="Y238" ca="1">_xludf.IFNA(INDEX('Route Table'!$A$3:$F$24,MATCH(CONCATENATE($B238,$C238),'Route Table'!$A$3:$A$24&amp;'Route Table'!$B$3:$B$24,0),6),"")</f>
        <v>#NAME?</v>
      </c>
      <c r="Z238" s="27"/>
      <c r="AA238" s="27"/>
      <c r="AB238" s="27"/>
    </row>
    <row r="239" spans="1:28" ht="13">
      <c r="A239" s="22"/>
      <c r="B239" s="30">
        <v>14</v>
      </c>
      <c r="C239" s="30" t="s">
        <v>13</v>
      </c>
      <c r="D239" s="30">
        <v>1</v>
      </c>
      <c r="E239" s="25">
        <v>237</v>
      </c>
      <c r="F239" s="31" t="s">
        <v>47</v>
      </c>
      <c r="G239" s="31">
        <v>365</v>
      </c>
      <c r="H239" s="31">
        <v>365</v>
      </c>
      <c r="I239" s="31">
        <v>365</v>
      </c>
      <c r="J239" s="31">
        <v>365</v>
      </c>
      <c r="K239" s="31">
        <v>365</v>
      </c>
      <c r="L239" s="31">
        <v>365</v>
      </c>
      <c r="M239" s="31">
        <v>365</v>
      </c>
      <c r="N239" s="31">
        <v>365</v>
      </c>
      <c r="O239" s="31">
        <v>365</v>
      </c>
      <c r="P239" s="31">
        <v>365</v>
      </c>
      <c r="Q239" s="31">
        <v>365</v>
      </c>
      <c r="R239" s="31">
        <v>365</v>
      </c>
      <c r="S239" s="31">
        <v>365</v>
      </c>
      <c r="T239" s="31">
        <v>365</v>
      </c>
      <c r="U239" s="31">
        <v>365</v>
      </c>
      <c r="V239" s="33" t="e">
        <f t="array" aca="1" ref="V239" ca="1">_xludf.IFNA(INDEX('Route Table'!$A$3:$F$24,MATCH(CONCATENATE($B239,$C239),'Route Table'!$A$3:$A$24&amp;'Route Table'!$B$3:$B$24,0),3),"")</f>
        <v>#NAME?</v>
      </c>
      <c r="W239" s="34" t="e">
        <f t="array" aca="1" ref="W239" ca="1">_xludf.IFNA(INDEX('Route Table'!$A$3:$F$24,MATCH(CONCATENATE($B239,$C239),'Route Table'!$A$3:$A$24&amp;'Route Table'!$B$3:$B$24,0),4),"")</f>
        <v>#NAME?</v>
      </c>
      <c r="X239" s="34" t="e">
        <f t="array" aca="1" ref="X239" ca="1">_xludf.IFNA(INDEX('Route Table'!$A$3:$F$24,MATCH(CONCATENATE($B239,$C239),'Route Table'!$A$3:$A$24&amp;'Route Table'!$B$3:$B$24,0),5),"")</f>
        <v>#NAME?</v>
      </c>
      <c r="Y239" s="34" t="e">
        <f t="array" aca="1" ref="Y239" ca="1">_xludf.IFNA(INDEX('Route Table'!$A$3:$F$24,MATCH(CONCATENATE($B239,$C239),'Route Table'!$A$3:$A$24&amp;'Route Table'!$B$3:$B$24,0),6),"")</f>
        <v>#NAME?</v>
      </c>
      <c r="Z239" s="32"/>
      <c r="AA239" s="32"/>
      <c r="AB239" s="32"/>
    </row>
    <row r="240" spans="1:28" ht="13">
      <c r="A240" s="22"/>
      <c r="B240" s="30">
        <v>14</v>
      </c>
      <c r="C240" s="30" t="s">
        <v>13</v>
      </c>
      <c r="D240" s="30">
        <v>1</v>
      </c>
      <c r="E240" s="25">
        <v>238</v>
      </c>
      <c r="F240" s="31" t="s">
        <v>47</v>
      </c>
      <c r="G240" s="31" t="s">
        <v>442</v>
      </c>
      <c r="H240" s="31" t="s">
        <v>442</v>
      </c>
      <c r="I240" s="31" t="s">
        <v>442</v>
      </c>
      <c r="J240" s="31" t="s">
        <v>442</v>
      </c>
      <c r="K240" s="31" t="s">
        <v>442</v>
      </c>
      <c r="L240" s="31">
        <v>263</v>
      </c>
      <c r="M240" s="31"/>
      <c r="N240" s="31" t="s">
        <v>445</v>
      </c>
      <c r="O240" s="31"/>
      <c r="P240" s="31" t="s">
        <v>324</v>
      </c>
      <c r="Q240" s="31" t="s">
        <v>324</v>
      </c>
      <c r="R240" s="31" t="s">
        <v>446</v>
      </c>
      <c r="S240" s="31" t="s">
        <v>446</v>
      </c>
      <c r="T240" s="31" t="s">
        <v>446</v>
      </c>
      <c r="U240" s="31" t="s">
        <v>446</v>
      </c>
      <c r="V240" s="33" t="e">
        <f t="array" aca="1" ref="V240" ca="1">_xludf.IFNA(INDEX('Route Table'!$A$3:$F$24,MATCH(CONCATENATE($B240,$C240),'Route Table'!$A$3:$A$24&amp;'Route Table'!$B$3:$B$24,0),3),"")</f>
        <v>#NAME?</v>
      </c>
      <c r="W240" s="34" t="e">
        <f t="array" aca="1" ref="W240" ca="1">_xludf.IFNA(INDEX('Route Table'!$A$3:$F$24,MATCH(CONCATENATE($B240,$C240),'Route Table'!$A$3:$A$24&amp;'Route Table'!$B$3:$B$24,0),4),"")</f>
        <v>#NAME?</v>
      </c>
      <c r="X240" s="34" t="e">
        <f t="array" aca="1" ref="X240" ca="1">_xludf.IFNA(INDEX('Route Table'!$A$3:$F$24,MATCH(CONCATENATE($B240,$C240),'Route Table'!$A$3:$A$24&amp;'Route Table'!$B$3:$B$24,0),5),"")</f>
        <v>#NAME?</v>
      </c>
      <c r="Y240" s="34" t="e">
        <f t="array" aca="1" ref="Y240" ca="1">_xludf.IFNA(INDEX('Route Table'!$A$3:$F$24,MATCH(CONCATENATE($B240,$C240),'Route Table'!$A$3:$A$24&amp;'Route Table'!$B$3:$B$24,0),6),"")</f>
        <v>#NAME?</v>
      </c>
      <c r="Z240" s="32"/>
      <c r="AA240" s="32"/>
      <c r="AB240" s="32"/>
    </row>
    <row r="241" spans="1:28" ht="13">
      <c r="A241" s="22"/>
      <c r="B241" s="30">
        <v>14</v>
      </c>
      <c r="C241" s="30" t="s">
        <v>13</v>
      </c>
      <c r="D241" s="30">
        <v>2</v>
      </c>
      <c r="E241" s="25">
        <v>239</v>
      </c>
      <c r="F241" s="31" t="s">
        <v>47</v>
      </c>
      <c r="G241" s="31" t="s">
        <v>447</v>
      </c>
      <c r="H241" s="31" t="s">
        <v>447</v>
      </c>
      <c r="I241" s="31" t="s">
        <v>447</v>
      </c>
      <c r="J241" s="31" t="s">
        <v>447</v>
      </c>
      <c r="K241" s="31" t="s">
        <v>447</v>
      </c>
      <c r="L241" s="31"/>
      <c r="M241" s="31"/>
      <c r="N241" s="31"/>
      <c r="O241" s="31">
        <v>955</v>
      </c>
      <c r="P241" s="31">
        <v>955</v>
      </c>
      <c r="Q241" s="31">
        <v>955</v>
      </c>
      <c r="R241" s="31" t="s">
        <v>214</v>
      </c>
      <c r="S241" s="31" t="s">
        <v>214</v>
      </c>
      <c r="T241" s="31" t="s">
        <v>214</v>
      </c>
      <c r="U241" s="31" t="s">
        <v>214</v>
      </c>
      <c r="V241" s="33" t="e">
        <f t="array" aca="1" ref="V241" ca="1">_xludf.IFNA(INDEX('Route Table'!$A$3:$F$24,MATCH(CONCATENATE($B241,$C241),'Route Table'!$A$3:$A$24&amp;'Route Table'!$B$3:$B$24,0),3),"")</f>
        <v>#NAME?</v>
      </c>
      <c r="W241" s="34" t="e">
        <f t="array" aca="1" ref="W241" ca="1">_xludf.IFNA(INDEX('Route Table'!$A$3:$F$24,MATCH(CONCATENATE($B241,$C241),'Route Table'!$A$3:$A$24&amp;'Route Table'!$B$3:$B$24,0),4),"")</f>
        <v>#NAME?</v>
      </c>
      <c r="X241" s="34" t="e">
        <f t="array" aca="1" ref="X241" ca="1">_xludf.IFNA(INDEX('Route Table'!$A$3:$F$24,MATCH(CONCATENATE($B241,$C241),'Route Table'!$A$3:$A$24&amp;'Route Table'!$B$3:$B$24,0),5),"")</f>
        <v>#NAME?</v>
      </c>
      <c r="Y241" s="34" t="e">
        <f t="array" aca="1" ref="Y241" ca="1">_xludf.IFNA(INDEX('Route Table'!$A$3:$F$24,MATCH(CONCATENATE($B241,$C241),'Route Table'!$A$3:$A$24&amp;'Route Table'!$B$3:$B$24,0),6),"")</f>
        <v>#NAME?</v>
      </c>
      <c r="Z241" s="32"/>
      <c r="AA241" s="32"/>
      <c r="AB241" s="32"/>
    </row>
    <row r="242" spans="1:28" ht="13">
      <c r="A242" s="22"/>
      <c r="B242" s="30">
        <v>14</v>
      </c>
      <c r="C242" s="30" t="s">
        <v>13</v>
      </c>
      <c r="D242" s="30">
        <v>3</v>
      </c>
      <c r="E242" s="25">
        <v>240</v>
      </c>
      <c r="F242" s="31" t="s">
        <v>47</v>
      </c>
      <c r="G242" s="31" t="s">
        <v>448</v>
      </c>
      <c r="H242" s="31" t="s">
        <v>448</v>
      </c>
      <c r="I242" s="31" t="s">
        <v>448</v>
      </c>
      <c r="J242" s="31" t="s">
        <v>448</v>
      </c>
      <c r="K242" s="31" t="s">
        <v>448</v>
      </c>
      <c r="L242" s="31" t="s">
        <v>448</v>
      </c>
      <c r="M242" s="31" t="s">
        <v>448</v>
      </c>
      <c r="N242" s="31" t="s">
        <v>448</v>
      </c>
      <c r="O242" s="31" t="s">
        <v>448</v>
      </c>
      <c r="P242" s="31" t="s">
        <v>448</v>
      </c>
      <c r="Q242" s="31" t="s">
        <v>448</v>
      </c>
      <c r="R242" s="31" t="s">
        <v>448</v>
      </c>
      <c r="S242" s="31" t="s">
        <v>448</v>
      </c>
      <c r="T242" s="31" t="s">
        <v>448</v>
      </c>
      <c r="U242" s="31" t="s">
        <v>448</v>
      </c>
      <c r="V242" s="33" t="e">
        <f t="array" aca="1" ref="V242" ca="1">_xludf.IFNA(INDEX('Route Table'!$A$3:$F$24,MATCH(CONCATENATE($B242,$C242),'Route Table'!$A$3:$A$24&amp;'Route Table'!$B$3:$B$24,0),3),"")</f>
        <v>#NAME?</v>
      </c>
      <c r="W242" s="34" t="e">
        <f t="array" aca="1" ref="W242" ca="1">_xludf.IFNA(INDEX('Route Table'!$A$3:$F$24,MATCH(CONCATENATE($B242,$C242),'Route Table'!$A$3:$A$24&amp;'Route Table'!$B$3:$B$24,0),4),"")</f>
        <v>#NAME?</v>
      </c>
      <c r="X242" s="34" t="e">
        <f t="array" aca="1" ref="X242" ca="1">_xludf.IFNA(INDEX('Route Table'!$A$3:$F$24,MATCH(CONCATENATE($B242,$C242),'Route Table'!$A$3:$A$24&amp;'Route Table'!$B$3:$B$24,0),5),"")</f>
        <v>#NAME?</v>
      </c>
      <c r="Y242" s="34" t="e">
        <f t="array" aca="1" ref="Y242" ca="1">_xludf.IFNA(INDEX('Route Table'!$A$3:$F$24,MATCH(CONCATENATE($B242,$C242),'Route Table'!$A$3:$A$24&amp;'Route Table'!$B$3:$B$24,0),6),"")</f>
        <v>#NAME?</v>
      </c>
      <c r="Z242" s="32"/>
      <c r="AA242" s="32"/>
      <c r="AB242" s="32"/>
    </row>
    <row r="243" spans="1:28" ht="13">
      <c r="A243" s="22"/>
      <c r="B243" s="30">
        <v>14</v>
      </c>
      <c r="C243" s="30" t="s">
        <v>13</v>
      </c>
      <c r="D243" s="30">
        <v>4</v>
      </c>
      <c r="E243" s="25">
        <v>241</v>
      </c>
      <c r="F243" s="31" t="s">
        <v>47</v>
      </c>
      <c r="G243" s="31"/>
      <c r="H243" s="31"/>
      <c r="I243" s="31"/>
      <c r="J243" s="31" t="s">
        <v>449</v>
      </c>
      <c r="K243" s="31" t="s">
        <v>449</v>
      </c>
      <c r="L243" s="31" t="s">
        <v>449</v>
      </c>
      <c r="M243" s="31" t="s">
        <v>449</v>
      </c>
      <c r="N243" s="31" t="s">
        <v>449</v>
      </c>
      <c r="O243" s="31" t="s">
        <v>449</v>
      </c>
      <c r="P243" s="31" t="s">
        <v>442</v>
      </c>
      <c r="Q243" s="31" t="s">
        <v>442</v>
      </c>
      <c r="R243" s="31" t="s">
        <v>442</v>
      </c>
      <c r="S243" s="31" t="s">
        <v>442</v>
      </c>
      <c r="T243" s="31" t="s">
        <v>442</v>
      </c>
      <c r="U243" s="31" t="s">
        <v>442</v>
      </c>
      <c r="V243" s="33" t="e">
        <f t="array" aca="1" ref="V243" ca="1">_xludf.IFNA(INDEX('Route Table'!$A$3:$F$24,MATCH(CONCATENATE($B243,$C243),'Route Table'!$A$3:$A$24&amp;'Route Table'!$B$3:$B$24,0),3),"")</f>
        <v>#NAME?</v>
      </c>
      <c r="W243" s="34" t="e">
        <f t="array" aca="1" ref="W243" ca="1">_xludf.IFNA(INDEX('Route Table'!$A$3:$F$24,MATCH(CONCATENATE($B243,$C243),'Route Table'!$A$3:$A$24&amp;'Route Table'!$B$3:$B$24,0),4),"")</f>
        <v>#NAME?</v>
      </c>
      <c r="X243" s="34" t="e">
        <f t="array" aca="1" ref="X243" ca="1">_xludf.IFNA(INDEX('Route Table'!$A$3:$F$24,MATCH(CONCATENATE($B243,$C243),'Route Table'!$A$3:$A$24&amp;'Route Table'!$B$3:$B$24,0),5),"")</f>
        <v>#NAME?</v>
      </c>
      <c r="Y243" s="34" t="e">
        <f t="array" aca="1" ref="Y243" ca="1">_xludf.IFNA(INDEX('Route Table'!$A$3:$F$24,MATCH(CONCATENATE($B243,$C243),'Route Table'!$A$3:$A$24&amp;'Route Table'!$B$3:$B$24,0),6),"")</f>
        <v>#NAME?</v>
      </c>
      <c r="Z243" s="32"/>
      <c r="AA243" s="32"/>
      <c r="AB243" s="32"/>
    </row>
    <row r="244" spans="1:28" ht="13">
      <c r="A244" s="22"/>
      <c r="B244" s="30">
        <v>14</v>
      </c>
      <c r="C244" s="30" t="s">
        <v>13</v>
      </c>
      <c r="D244" s="30">
        <v>1</v>
      </c>
      <c r="E244" s="25">
        <v>242</v>
      </c>
      <c r="F244" s="31" t="s">
        <v>47</v>
      </c>
      <c r="G244" s="31" t="s">
        <v>450</v>
      </c>
      <c r="H244" s="31"/>
      <c r="I244" s="31" t="s">
        <v>451</v>
      </c>
      <c r="J244" s="31" t="s">
        <v>73</v>
      </c>
      <c r="K244" s="31" t="s">
        <v>73</v>
      </c>
      <c r="L244" s="31" t="s">
        <v>73</v>
      </c>
      <c r="M244" s="31" t="s">
        <v>73</v>
      </c>
      <c r="N244" s="31" t="s">
        <v>73</v>
      </c>
      <c r="O244" s="31"/>
      <c r="P244" s="31">
        <v>171</v>
      </c>
      <c r="Q244" s="31">
        <v>171</v>
      </c>
      <c r="R244" s="31">
        <v>171</v>
      </c>
      <c r="S244" s="31">
        <v>171</v>
      </c>
      <c r="T244" s="31">
        <v>171</v>
      </c>
      <c r="U244" s="31">
        <v>171</v>
      </c>
      <c r="V244" s="33" t="e">
        <f t="array" aca="1" ref="V244" ca="1">_xludf.IFNA(INDEX('Route Table'!$A$3:$F$24,MATCH(CONCATENATE($B244,$C244),'Route Table'!$A$3:$A$24&amp;'Route Table'!$B$3:$B$24,0),3),"")</f>
        <v>#NAME?</v>
      </c>
      <c r="W244" s="34" t="e">
        <f t="array" aca="1" ref="W244" ca="1">_xludf.IFNA(INDEX('Route Table'!$A$3:$F$24,MATCH(CONCATENATE($B244,$C244),'Route Table'!$A$3:$A$24&amp;'Route Table'!$B$3:$B$24,0),4),"")</f>
        <v>#NAME?</v>
      </c>
      <c r="X244" s="34" t="e">
        <f t="array" aca="1" ref="X244" ca="1">_xludf.IFNA(INDEX('Route Table'!$A$3:$F$24,MATCH(CONCATENATE($B244,$C244),'Route Table'!$A$3:$A$24&amp;'Route Table'!$B$3:$B$24,0),5),"")</f>
        <v>#NAME?</v>
      </c>
      <c r="Y244" s="34" t="e">
        <f t="array" aca="1" ref="Y244" ca="1">_xludf.IFNA(INDEX('Route Table'!$A$3:$F$24,MATCH(CONCATENATE($B244,$C244),'Route Table'!$A$3:$A$24&amp;'Route Table'!$B$3:$B$24,0),6),"")</f>
        <v>#NAME?</v>
      </c>
      <c r="Z244" s="32"/>
      <c r="AA244" s="32"/>
      <c r="AB244" s="32"/>
    </row>
    <row r="245" spans="1:28" ht="13">
      <c r="A245" s="22"/>
      <c r="B245" s="30">
        <v>14</v>
      </c>
      <c r="C245" s="30" t="s">
        <v>13</v>
      </c>
      <c r="D245" s="30">
        <v>2</v>
      </c>
      <c r="E245" s="25">
        <v>243</v>
      </c>
      <c r="F245" s="31" t="s">
        <v>47</v>
      </c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 t="s">
        <v>73</v>
      </c>
      <c r="R245" s="31" t="s">
        <v>73</v>
      </c>
      <c r="S245" s="31" t="s">
        <v>73</v>
      </c>
      <c r="T245" s="31" t="s">
        <v>73</v>
      </c>
      <c r="U245" s="31" t="s">
        <v>73</v>
      </c>
      <c r="V245" s="33" t="e">
        <f t="array" aca="1" ref="V245" ca="1">_xludf.IFNA(INDEX('Route Table'!$A$3:$F$24,MATCH(CONCATENATE($B245,$C245),'Route Table'!$A$3:$A$24&amp;'Route Table'!$B$3:$B$24,0),3),"")</f>
        <v>#NAME?</v>
      </c>
      <c r="W245" s="34" t="e">
        <f t="array" aca="1" ref="W245" ca="1">_xludf.IFNA(INDEX('Route Table'!$A$3:$F$24,MATCH(CONCATENATE($B245,$C245),'Route Table'!$A$3:$A$24&amp;'Route Table'!$B$3:$B$24,0),4),"")</f>
        <v>#NAME?</v>
      </c>
      <c r="X245" s="34" t="e">
        <f t="array" aca="1" ref="X245" ca="1">_xludf.IFNA(INDEX('Route Table'!$A$3:$F$24,MATCH(CONCATENATE($B245,$C245),'Route Table'!$A$3:$A$24&amp;'Route Table'!$B$3:$B$24,0),5),"")</f>
        <v>#NAME?</v>
      </c>
      <c r="Y245" s="34" t="e">
        <f t="array" aca="1" ref="Y245" ca="1">_xludf.IFNA(INDEX('Route Table'!$A$3:$F$24,MATCH(CONCATENATE($B245,$C245),'Route Table'!$A$3:$A$24&amp;'Route Table'!$B$3:$B$24,0),6),"")</f>
        <v>#NAME?</v>
      </c>
      <c r="Z245" s="32"/>
      <c r="AA245" s="32"/>
      <c r="AB245" s="32"/>
    </row>
    <row r="246" spans="1:28" ht="13">
      <c r="A246" s="22"/>
      <c r="B246" s="30">
        <v>14</v>
      </c>
      <c r="C246" s="30" t="s">
        <v>13</v>
      </c>
      <c r="D246" s="30">
        <v>3</v>
      </c>
      <c r="E246" s="25">
        <v>244</v>
      </c>
      <c r="F246" s="31" t="s">
        <v>47</v>
      </c>
      <c r="G246" s="31" t="s">
        <v>315</v>
      </c>
      <c r="H246" s="31" t="s">
        <v>315</v>
      </c>
      <c r="I246" s="31" t="s">
        <v>315</v>
      </c>
      <c r="J246" s="31" t="s">
        <v>315</v>
      </c>
      <c r="K246" s="31" t="s">
        <v>315</v>
      </c>
      <c r="L246" s="31" t="s">
        <v>315</v>
      </c>
      <c r="M246" s="31" t="s">
        <v>315</v>
      </c>
      <c r="N246" s="31" t="s">
        <v>315</v>
      </c>
      <c r="O246" s="31" t="s">
        <v>315</v>
      </c>
      <c r="P246" s="31" t="s">
        <v>315</v>
      </c>
      <c r="Q246" s="31" t="s">
        <v>315</v>
      </c>
      <c r="R246" s="31" t="s">
        <v>315</v>
      </c>
      <c r="S246" s="31" t="s">
        <v>315</v>
      </c>
      <c r="T246" s="31" t="s">
        <v>315</v>
      </c>
      <c r="U246" s="31" t="s">
        <v>315</v>
      </c>
      <c r="V246" s="33" t="e">
        <f t="array" aca="1" ref="V246" ca="1">_xludf.IFNA(INDEX('Route Table'!$A$3:$F$24,MATCH(CONCATENATE($B246,$C246),'Route Table'!$A$3:$A$24&amp;'Route Table'!$B$3:$B$24,0),3),"")</f>
        <v>#NAME?</v>
      </c>
      <c r="W246" s="34" t="e">
        <f t="array" aca="1" ref="W246" ca="1">_xludf.IFNA(INDEX('Route Table'!$A$3:$F$24,MATCH(CONCATENATE($B246,$C246),'Route Table'!$A$3:$A$24&amp;'Route Table'!$B$3:$B$24,0),4),"")</f>
        <v>#NAME?</v>
      </c>
      <c r="X246" s="34" t="e">
        <f t="array" aca="1" ref="X246" ca="1">_xludf.IFNA(INDEX('Route Table'!$A$3:$F$24,MATCH(CONCATENATE($B246,$C246),'Route Table'!$A$3:$A$24&amp;'Route Table'!$B$3:$B$24,0),5),"")</f>
        <v>#NAME?</v>
      </c>
      <c r="Y246" s="34" t="e">
        <f t="array" aca="1" ref="Y246" ca="1">_xludf.IFNA(INDEX('Route Table'!$A$3:$F$24,MATCH(CONCATENATE($B246,$C246),'Route Table'!$A$3:$A$24&amp;'Route Table'!$B$3:$B$24,0),6),"")</f>
        <v>#NAME?</v>
      </c>
      <c r="Z246" s="32"/>
      <c r="AA246" s="32"/>
      <c r="AB246" s="32"/>
    </row>
    <row r="247" spans="1:28" ht="13">
      <c r="A247" s="22"/>
      <c r="B247" s="30">
        <v>14</v>
      </c>
      <c r="C247" s="30" t="s">
        <v>13</v>
      </c>
      <c r="D247" s="30">
        <v>4</v>
      </c>
      <c r="E247" s="25">
        <v>245</v>
      </c>
      <c r="F247" s="31" t="s">
        <v>47</v>
      </c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 t="s">
        <v>73</v>
      </c>
      <c r="V247" s="33" t="e">
        <f t="array" aca="1" ref="V247" ca="1">_xludf.IFNA(INDEX('Route Table'!$A$3:$F$24,MATCH(CONCATENATE($B247,$C247),'Route Table'!$A$3:$A$24&amp;'Route Table'!$B$3:$B$24,0),3),"")</f>
        <v>#NAME?</v>
      </c>
      <c r="W247" s="34" t="e">
        <f t="array" aca="1" ref="W247" ca="1">_xludf.IFNA(INDEX('Route Table'!$A$3:$F$24,MATCH(CONCATENATE($B247,$C247),'Route Table'!$A$3:$A$24&amp;'Route Table'!$B$3:$B$24,0),4),"")</f>
        <v>#NAME?</v>
      </c>
      <c r="X247" s="34" t="e">
        <f t="array" aca="1" ref="X247" ca="1">_xludf.IFNA(INDEX('Route Table'!$A$3:$F$24,MATCH(CONCATENATE($B247,$C247),'Route Table'!$A$3:$A$24&amp;'Route Table'!$B$3:$B$24,0),5),"")</f>
        <v>#NAME?</v>
      </c>
      <c r="Y247" s="34" t="e">
        <f t="array" aca="1" ref="Y247" ca="1">_xludf.IFNA(INDEX('Route Table'!$A$3:$F$24,MATCH(CONCATENATE($B247,$C247),'Route Table'!$A$3:$A$24&amp;'Route Table'!$B$3:$B$24,0),6),"")</f>
        <v>#NAME?</v>
      </c>
      <c r="Z247" s="32"/>
      <c r="AA247" s="32"/>
      <c r="AB247" s="32"/>
    </row>
    <row r="248" spans="1:28" ht="13">
      <c r="A248" s="22" t="s">
        <v>207</v>
      </c>
      <c r="B248" s="42">
        <v>2</v>
      </c>
      <c r="C248" s="42" t="s">
        <v>24</v>
      </c>
      <c r="D248" s="42">
        <v>1</v>
      </c>
      <c r="E248" s="25">
        <v>246</v>
      </c>
      <c r="F248" s="43" t="s">
        <v>47</v>
      </c>
      <c r="G248" s="43">
        <v>547</v>
      </c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28" t="e">
        <f t="array" aca="1" ref="V248" ca="1">_xludf.IFNA(INDEX('Route Table'!$A$3:$F$24,MATCH(CONCATENATE($B248,$C248),'Route Table'!$A$3:$A$24&amp;'Route Table'!$B$3:$B$24,0),3),"")</f>
        <v>#NAME?</v>
      </c>
      <c r="W248" s="29" t="e">
        <f t="array" aca="1" ref="W248" ca="1">_xludf.IFNA(INDEX('Route Table'!$A$3:$F$24,MATCH(CONCATENATE($B248,$C248),'Route Table'!$A$3:$A$24&amp;'Route Table'!$B$3:$B$24,0),4),"")</f>
        <v>#NAME?</v>
      </c>
      <c r="X248" s="29" t="e">
        <f t="array" aca="1" ref="X248" ca="1">_xludf.IFNA(INDEX('Route Table'!$A$3:$F$24,MATCH(CONCATENATE($B248,$C248),'Route Table'!$A$3:$A$24&amp;'Route Table'!$B$3:$B$24,0),5),"")</f>
        <v>#NAME?</v>
      </c>
      <c r="Y248" s="29" t="e">
        <f t="array" aca="1" ref="Y248" ca="1">_xludf.IFNA(INDEX('Route Table'!$A$3:$F$24,MATCH(CONCATENATE($B248,$C248),'Route Table'!$A$3:$A$24&amp;'Route Table'!$B$3:$B$24,0),6),"")</f>
        <v>#NAME?</v>
      </c>
    </row>
    <row r="249" spans="1:28" ht="13">
      <c r="A249" s="22" t="s">
        <v>207</v>
      </c>
      <c r="B249" s="42">
        <v>2</v>
      </c>
      <c r="C249" s="42" t="s">
        <v>24</v>
      </c>
      <c r="D249" s="42">
        <v>2</v>
      </c>
      <c r="E249" s="25">
        <v>247</v>
      </c>
      <c r="F249" s="43" t="s">
        <v>47</v>
      </c>
      <c r="G249" s="43" t="s">
        <v>97</v>
      </c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28" t="e">
        <f t="array" aca="1" ref="V249" ca="1">_xludf.IFNA(INDEX('Route Table'!$A$3:$F$24,MATCH(CONCATENATE($B249,$C249),'Route Table'!$A$3:$A$24&amp;'Route Table'!$B$3:$B$24,0),3),"")</f>
        <v>#NAME?</v>
      </c>
      <c r="W249" s="29" t="e">
        <f t="array" aca="1" ref="W249" ca="1">_xludf.IFNA(INDEX('Route Table'!$A$3:$F$24,MATCH(CONCATENATE($B249,$C249),'Route Table'!$A$3:$A$24&amp;'Route Table'!$B$3:$B$24,0),4),"")</f>
        <v>#NAME?</v>
      </c>
      <c r="X249" s="29" t="e">
        <f t="array" aca="1" ref="X249" ca="1">_xludf.IFNA(INDEX('Route Table'!$A$3:$F$24,MATCH(CONCATENATE($B249,$C249),'Route Table'!$A$3:$A$24&amp;'Route Table'!$B$3:$B$24,0),5),"")</f>
        <v>#NAME?</v>
      </c>
      <c r="Y249" s="29" t="e">
        <f t="array" aca="1" ref="Y249" ca="1">_xludf.IFNA(INDEX('Route Table'!$A$3:$F$24,MATCH(CONCATENATE($B249,$C249),'Route Table'!$A$3:$A$24&amp;'Route Table'!$B$3:$B$24,0),6),"")</f>
        <v>#NAME?</v>
      </c>
    </row>
    <row r="250" spans="1:28" ht="13">
      <c r="A250" s="22" t="s">
        <v>207</v>
      </c>
      <c r="B250" s="42">
        <v>2</v>
      </c>
      <c r="C250" s="42" t="s">
        <v>24</v>
      </c>
      <c r="D250" s="42">
        <v>3</v>
      </c>
      <c r="E250" s="25">
        <v>248</v>
      </c>
      <c r="F250" s="43" t="s">
        <v>47</v>
      </c>
      <c r="G250" s="43" t="s">
        <v>452</v>
      </c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28" t="e">
        <f t="array" aca="1" ref="V250" ca="1">_xludf.IFNA(INDEX('Route Table'!$A$3:$F$24,MATCH(CONCATENATE($B250,$C250),'Route Table'!$A$3:$A$24&amp;'Route Table'!$B$3:$B$24,0),3),"")</f>
        <v>#NAME?</v>
      </c>
      <c r="W250" s="29" t="e">
        <f t="array" aca="1" ref="W250" ca="1">_xludf.IFNA(INDEX('Route Table'!$A$3:$F$24,MATCH(CONCATENATE($B250,$C250),'Route Table'!$A$3:$A$24&amp;'Route Table'!$B$3:$B$24,0),4),"")</f>
        <v>#NAME?</v>
      </c>
      <c r="X250" s="29" t="e">
        <f t="array" aca="1" ref="X250" ca="1">_xludf.IFNA(INDEX('Route Table'!$A$3:$F$24,MATCH(CONCATENATE($B250,$C250),'Route Table'!$A$3:$A$24&amp;'Route Table'!$B$3:$B$24,0),5),"")</f>
        <v>#NAME?</v>
      </c>
      <c r="Y250" s="29" t="e">
        <f t="array" aca="1" ref="Y250" ca="1">_xludf.IFNA(INDEX('Route Table'!$A$3:$F$24,MATCH(CONCATENATE($B250,$C250),'Route Table'!$A$3:$A$24&amp;'Route Table'!$B$3:$B$24,0),6),"")</f>
        <v>#NAME?</v>
      </c>
    </row>
    <row r="251" spans="1:28" ht="13">
      <c r="A251" s="22" t="s">
        <v>207</v>
      </c>
      <c r="B251" s="42">
        <v>2</v>
      </c>
      <c r="C251" s="42" t="s">
        <v>24</v>
      </c>
      <c r="D251" s="42">
        <v>4</v>
      </c>
      <c r="E251" s="25">
        <v>249</v>
      </c>
      <c r="F251" s="43" t="s">
        <v>47</v>
      </c>
      <c r="G251" s="43" t="s">
        <v>62</v>
      </c>
      <c r="H251" s="43" t="s">
        <v>62</v>
      </c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28" t="e">
        <f t="array" aca="1" ref="V251" ca="1">_xludf.IFNA(INDEX('Route Table'!$A$3:$F$24,MATCH(CONCATENATE($B251,$C251),'Route Table'!$A$3:$A$24&amp;'Route Table'!$B$3:$B$24,0),3),"")</f>
        <v>#NAME?</v>
      </c>
      <c r="W251" s="29" t="e">
        <f t="array" aca="1" ref="W251" ca="1">_xludf.IFNA(INDEX('Route Table'!$A$3:$F$24,MATCH(CONCATENATE($B251,$C251),'Route Table'!$A$3:$A$24&amp;'Route Table'!$B$3:$B$24,0),4),"")</f>
        <v>#NAME?</v>
      </c>
      <c r="X251" s="29" t="e">
        <f t="array" aca="1" ref="X251" ca="1">_xludf.IFNA(INDEX('Route Table'!$A$3:$F$24,MATCH(CONCATENATE($B251,$C251),'Route Table'!$A$3:$A$24&amp;'Route Table'!$B$3:$B$24,0),5),"")</f>
        <v>#NAME?</v>
      </c>
      <c r="Y251" s="29" t="e">
        <f t="array" aca="1" ref="Y251" ca="1">_xludf.IFNA(INDEX('Route Table'!$A$3:$F$24,MATCH(CONCATENATE($B251,$C251),'Route Table'!$A$3:$A$24&amp;'Route Table'!$B$3:$B$24,0),6),"")</f>
        <v>#NAME?</v>
      </c>
    </row>
    <row r="252" spans="1:28" ht="13">
      <c r="A252" s="22" t="s">
        <v>207</v>
      </c>
      <c r="B252" s="42">
        <v>2</v>
      </c>
      <c r="C252" s="42" t="s">
        <v>24</v>
      </c>
      <c r="D252" s="42">
        <v>5</v>
      </c>
      <c r="E252" s="25">
        <v>250</v>
      </c>
      <c r="F252" s="43" t="s">
        <v>47</v>
      </c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3" t="s">
        <v>452</v>
      </c>
      <c r="T252" s="43" t="s">
        <v>453</v>
      </c>
      <c r="U252" s="43" t="s">
        <v>453</v>
      </c>
      <c r="V252" s="28" t="e">
        <f t="array" aca="1" ref="V252" ca="1">_xludf.IFNA(INDEX('Route Table'!$A$3:$F$24,MATCH(CONCATENATE($B252,$C252),'Route Table'!$A$3:$A$24&amp;'Route Table'!$B$3:$B$24,0),3),"")</f>
        <v>#NAME?</v>
      </c>
      <c r="W252" s="29" t="e">
        <f t="array" aca="1" ref="W252" ca="1">_xludf.IFNA(INDEX('Route Table'!$A$3:$F$24,MATCH(CONCATENATE($B252,$C252),'Route Table'!$A$3:$A$24&amp;'Route Table'!$B$3:$B$24,0),4),"")</f>
        <v>#NAME?</v>
      </c>
      <c r="X252" s="29" t="e">
        <f t="array" aca="1" ref="X252" ca="1">_xludf.IFNA(INDEX('Route Table'!$A$3:$F$24,MATCH(CONCATENATE($B252,$C252),'Route Table'!$A$3:$A$24&amp;'Route Table'!$B$3:$B$24,0),5),"")</f>
        <v>#NAME?</v>
      </c>
      <c r="Y252" s="29" t="e">
        <f t="array" aca="1" ref="Y252" ca="1">_xludf.IFNA(INDEX('Route Table'!$A$3:$F$24,MATCH(CONCATENATE($B252,$C252),'Route Table'!$A$3:$A$24&amp;'Route Table'!$B$3:$B$24,0),6),"")</f>
        <v>#NAME?</v>
      </c>
    </row>
    <row r="253" spans="1:28" ht="13">
      <c r="A253" s="22" t="s">
        <v>207</v>
      </c>
      <c r="B253" s="42">
        <v>2</v>
      </c>
      <c r="C253" s="42" t="s">
        <v>24</v>
      </c>
      <c r="D253" s="42">
        <v>6</v>
      </c>
      <c r="E253" s="25">
        <v>251</v>
      </c>
      <c r="F253" s="43" t="s">
        <v>47</v>
      </c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3">
        <v>547</v>
      </c>
      <c r="T253" s="43">
        <v>547</v>
      </c>
      <c r="U253" s="43">
        <v>547</v>
      </c>
      <c r="V253" s="28" t="e">
        <f t="array" aca="1" ref="V253" ca="1">_xludf.IFNA(INDEX('Route Table'!$A$3:$F$24,MATCH(CONCATENATE($B253,$C253),'Route Table'!$A$3:$A$24&amp;'Route Table'!$B$3:$B$24,0),3),"")</f>
        <v>#NAME?</v>
      </c>
      <c r="W253" s="29" t="e">
        <f t="array" aca="1" ref="W253" ca="1">_xludf.IFNA(INDEX('Route Table'!$A$3:$F$24,MATCH(CONCATENATE($B253,$C253),'Route Table'!$A$3:$A$24&amp;'Route Table'!$B$3:$B$24,0),4),"")</f>
        <v>#NAME?</v>
      </c>
      <c r="X253" s="29" t="e">
        <f t="array" aca="1" ref="X253" ca="1">_xludf.IFNA(INDEX('Route Table'!$A$3:$F$24,MATCH(CONCATENATE($B253,$C253),'Route Table'!$A$3:$A$24&amp;'Route Table'!$B$3:$B$24,0),5),"")</f>
        <v>#NAME?</v>
      </c>
      <c r="Y253" s="29" t="e">
        <f t="array" aca="1" ref="Y253" ca="1">_xludf.IFNA(INDEX('Route Table'!$A$3:$F$24,MATCH(CONCATENATE($B253,$C253),'Route Table'!$A$3:$A$24&amp;'Route Table'!$B$3:$B$24,0),6),"")</f>
        <v>#NAME?</v>
      </c>
    </row>
    <row r="254" spans="1:28" ht="13">
      <c r="A254" s="22" t="s">
        <v>207</v>
      </c>
      <c r="B254" s="42">
        <v>2</v>
      </c>
      <c r="C254" s="42" t="s">
        <v>24</v>
      </c>
      <c r="D254" s="42">
        <v>7</v>
      </c>
      <c r="E254" s="25">
        <v>252</v>
      </c>
      <c r="F254" s="43" t="s">
        <v>47</v>
      </c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3"/>
      <c r="T254" s="43" t="s">
        <v>454</v>
      </c>
      <c r="U254" s="43" t="s">
        <v>454</v>
      </c>
      <c r="V254" s="28" t="e">
        <f t="array" aca="1" ref="V254" ca="1">_xludf.IFNA(INDEX('Route Table'!$A$3:$F$24,MATCH(CONCATENATE($B254,$C254),'Route Table'!$A$3:$A$24&amp;'Route Table'!$B$3:$B$24,0),3),"")</f>
        <v>#NAME?</v>
      </c>
      <c r="W254" s="29" t="e">
        <f t="array" aca="1" ref="W254" ca="1">_xludf.IFNA(INDEX('Route Table'!$A$3:$F$24,MATCH(CONCATENATE($B254,$C254),'Route Table'!$A$3:$A$24&amp;'Route Table'!$B$3:$B$24,0),4),"")</f>
        <v>#NAME?</v>
      </c>
      <c r="X254" s="29" t="e">
        <f t="array" aca="1" ref="X254" ca="1">_xludf.IFNA(INDEX('Route Table'!$A$3:$F$24,MATCH(CONCATENATE($B254,$C254),'Route Table'!$A$3:$A$24&amp;'Route Table'!$B$3:$B$24,0),5),"")</f>
        <v>#NAME?</v>
      </c>
      <c r="Y254" s="29" t="e">
        <f t="array" aca="1" ref="Y254" ca="1">_xludf.IFNA(INDEX('Route Table'!$A$3:$F$24,MATCH(CONCATENATE($B254,$C254),'Route Table'!$A$3:$A$24&amp;'Route Table'!$B$3:$B$24,0),6),"")</f>
        <v>#NAME?</v>
      </c>
    </row>
    <row r="255" spans="1:28" ht="13">
      <c r="A255" s="22" t="s">
        <v>207</v>
      </c>
      <c r="B255" s="42">
        <v>2</v>
      </c>
      <c r="C255" s="42" t="s">
        <v>24</v>
      </c>
      <c r="D255" s="42">
        <v>8</v>
      </c>
      <c r="E255" s="25">
        <v>253</v>
      </c>
      <c r="F255" s="43" t="s">
        <v>47</v>
      </c>
      <c r="G255" s="43" t="s">
        <v>455</v>
      </c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28" t="e">
        <f t="array" aca="1" ref="V255" ca="1">_xludf.IFNA(INDEX('Route Table'!$A$3:$F$24,MATCH(CONCATENATE($B255,$C255),'Route Table'!$A$3:$A$24&amp;'Route Table'!$B$3:$B$24,0),3),"")</f>
        <v>#NAME?</v>
      </c>
      <c r="W255" s="29" t="e">
        <f t="array" aca="1" ref="W255" ca="1">_xludf.IFNA(INDEX('Route Table'!$A$3:$F$24,MATCH(CONCATENATE($B255,$C255),'Route Table'!$A$3:$A$24&amp;'Route Table'!$B$3:$B$24,0),4),"")</f>
        <v>#NAME?</v>
      </c>
      <c r="X255" s="29" t="e">
        <f t="array" aca="1" ref="X255" ca="1">_xludf.IFNA(INDEX('Route Table'!$A$3:$F$24,MATCH(CONCATENATE($B255,$C255),'Route Table'!$A$3:$A$24&amp;'Route Table'!$B$3:$B$24,0),5),"")</f>
        <v>#NAME?</v>
      </c>
      <c r="Y255" s="29" t="e">
        <f t="array" aca="1" ref="Y255" ca="1">_xludf.IFNA(INDEX('Route Table'!$A$3:$F$24,MATCH(CONCATENATE($B255,$C255),'Route Table'!$A$3:$A$24&amp;'Route Table'!$B$3:$B$24,0),6),"")</f>
        <v>#NAME?</v>
      </c>
    </row>
    <row r="256" spans="1:28" ht="13">
      <c r="A256" s="22" t="s">
        <v>207</v>
      </c>
      <c r="B256" s="42">
        <v>2</v>
      </c>
      <c r="C256" s="42" t="s">
        <v>24</v>
      </c>
      <c r="D256" s="42">
        <v>9</v>
      </c>
      <c r="E256" s="25">
        <v>254</v>
      </c>
      <c r="F256" s="43" t="s">
        <v>47</v>
      </c>
      <c r="G256" s="43">
        <v>916</v>
      </c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3">
        <v>916</v>
      </c>
      <c r="U256" s="43">
        <v>916</v>
      </c>
      <c r="V256" s="28" t="e">
        <f t="array" aca="1" ref="V256" ca="1">_xludf.IFNA(INDEX('Route Table'!$A$3:$F$24,MATCH(CONCATENATE($B256,$C256),'Route Table'!$A$3:$A$24&amp;'Route Table'!$B$3:$B$24,0),3),"")</f>
        <v>#NAME?</v>
      </c>
      <c r="W256" s="29" t="e">
        <f t="array" aca="1" ref="W256" ca="1">_xludf.IFNA(INDEX('Route Table'!$A$3:$F$24,MATCH(CONCATENATE($B256,$C256),'Route Table'!$A$3:$A$24&amp;'Route Table'!$B$3:$B$24,0),4),"")</f>
        <v>#NAME?</v>
      </c>
      <c r="X256" s="29" t="e">
        <f t="array" aca="1" ref="X256" ca="1">_xludf.IFNA(INDEX('Route Table'!$A$3:$F$24,MATCH(CONCATENATE($B256,$C256),'Route Table'!$A$3:$A$24&amp;'Route Table'!$B$3:$B$24,0),5),"")</f>
        <v>#NAME?</v>
      </c>
      <c r="Y256" s="29" t="e">
        <f t="array" aca="1" ref="Y256" ca="1">_xludf.IFNA(INDEX('Route Table'!$A$3:$F$24,MATCH(CONCATENATE($B256,$C256),'Route Table'!$A$3:$A$24&amp;'Route Table'!$B$3:$B$24,0),6),"")</f>
        <v>#NAME?</v>
      </c>
    </row>
    <row r="257" spans="1:25" ht="13">
      <c r="A257" s="22" t="s">
        <v>207</v>
      </c>
      <c r="B257" s="42">
        <v>2</v>
      </c>
      <c r="C257" s="42" t="s">
        <v>24</v>
      </c>
      <c r="D257" s="42">
        <v>1</v>
      </c>
      <c r="E257" s="25">
        <v>255</v>
      </c>
      <c r="F257" s="43" t="s">
        <v>47</v>
      </c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28" t="e">
        <f t="array" aca="1" ref="V257" ca="1">_xludf.IFNA(INDEX('Route Table'!$A$3:$F$24,MATCH(CONCATENATE($B257,$C257),'Route Table'!$A$3:$A$24&amp;'Route Table'!$B$3:$B$24,0),3),"")</f>
        <v>#NAME?</v>
      </c>
      <c r="W257" s="29" t="e">
        <f t="array" aca="1" ref="W257" ca="1">_xludf.IFNA(INDEX('Route Table'!$A$3:$F$24,MATCH(CONCATENATE($B257,$C257),'Route Table'!$A$3:$A$24&amp;'Route Table'!$B$3:$B$24,0),4),"")</f>
        <v>#NAME?</v>
      </c>
      <c r="X257" s="29" t="e">
        <f t="array" aca="1" ref="X257" ca="1">_xludf.IFNA(INDEX('Route Table'!$A$3:$F$24,MATCH(CONCATENATE($B257,$C257),'Route Table'!$A$3:$A$24&amp;'Route Table'!$B$3:$B$24,0),5),"")</f>
        <v>#NAME?</v>
      </c>
      <c r="Y257" s="29" t="e">
        <f t="array" aca="1" ref="Y257" ca="1">_xludf.IFNA(INDEX('Route Table'!$A$3:$F$24,MATCH(CONCATENATE($B257,$C257),'Route Table'!$A$3:$A$24&amp;'Route Table'!$B$3:$B$24,0),6),"")</f>
        <v>#NAME?</v>
      </c>
    </row>
    <row r="258" spans="1:25" ht="13">
      <c r="A258" s="22" t="s">
        <v>207</v>
      </c>
      <c r="B258" s="42">
        <v>2</v>
      </c>
      <c r="C258" s="42" t="s">
        <v>24</v>
      </c>
      <c r="D258" s="42">
        <v>2</v>
      </c>
      <c r="E258" s="25">
        <v>256</v>
      </c>
      <c r="F258" s="43" t="s">
        <v>47</v>
      </c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28" t="e">
        <f t="array" aca="1" ref="V258" ca="1">_xludf.IFNA(INDEX('Route Table'!$A$3:$F$24,MATCH(CONCATENATE($B258,$C258),'Route Table'!$A$3:$A$24&amp;'Route Table'!$B$3:$B$24,0),3),"")</f>
        <v>#NAME?</v>
      </c>
      <c r="W258" s="29" t="e">
        <f t="array" aca="1" ref="W258" ca="1">_xludf.IFNA(INDEX('Route Table'!$A$3:$F$24,MATCH(CONCATENATE($B258,$C258),'Route Table'!$A$3:$A$24&amp;'Route Table'!$B$3:$B$24,0),4),"")</f>
        <v>#NAME?</v>
      </c>
      <c r="X258" s="29" t="e">
        <f t="array" aca="1" ref="X258" ca="1">_xludf.IFNA(INDEX('Route Table'!$A$3:$F$24,MATCH(CONCATENATE($B258,$C258),'Route Table'!$A$3:$A$24&amp;'Route Table'!$B$3:$B$24,0),5),"")</f>
        <v>#NAME?</v>
      </c>
      <c r="Y258" s="29" t="e">
        <f t="array" aca="1" ref="Y258" ca="1">_xludf.IFNA(INDEX('Route Table'!$A$3:$F$24,MATCH(CONCATENATE($B258,$C258),'Route Table'!$A$3:$A$24&amp;'Route Table'!$B$3:$B$24,0),6),"")</f>
        <v>#NAME?</v>
      </c>
    </row>
    <row r="259" spans="1:25" ht="13">
      <c r="A259" s="22" t="s">
        <v>207</v>
      </c>
      <c r="B259" s="42">
        <v>2</v>
      </c>
      <c r="C259" s="42" t="s">
        <v>24</v>
      </c>
      <c r="D259" s="42">
        <v>3</v>
      </c>
      <c r="E259" s="25">
        <v>257</v>
      </c>
      <c r="F259" s="43" t="s">
        <v>47</v>
      </c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28" t="e">
        <f t="array" aca="1" ref="V259" ca="1">_xludf.IFNA(INDEX('Route Table'!$A$3:$F$24,MATCH(CONCATENATE($B259,$C259),'Route Table'!$A$3:$A$24&amp;'Route Table'!$B$3:$B$24,0),3),"")</f>
        <v>#NAME?</v>
      </c>
      <c r="W259" s="29" t="e">
        <f t="array" aca="1" ref="W259" ca="1">_xludf.IFNA(INDEX('Route Table'!$A$3:$F$24,MATCH(CONCATENATE($B259,$C259),'Route Table'!$A$3:$A$24&amp;'Route Table'!$B$3:$B$24,0),4),"")</f>
        <v>#NAME?</v>
      </c>
      <c r="X259" s="29" t="e">
        <f t="array" aca="1" ref="X259" ca="1">_xludf.IFNA(INDEX('Route Table'!$A$3:$F$24,MATCH(CONCATENATE($B259,$C259),'Route Table'!$A$3:$A$24&amp;'Route Table'!$B$3:$B$24,0),5),"")</f>
        <v>#NAME?</v>
      </c>
      <c r="Y259" s="29" t="e">
        <f t="array" aca="1" ref="Y259" ca="1">_xludf.IFNA(INDEX('Route Table'!$A$3:$F$24,MATCH(CONCATENATE($B259,$C259),'Route Table'!$A$3:$A$24&amp;'Route Table'!$B$3:$B$24,0),6),"")</f>
        <v>#NAME?</v>
      </c>
    </row>
    <row r="260" spans="1:25" ht="13">
      <c r="A260" s="22" t="s">
        <v>207</v>
      </c>
      <c r="B260" s="42">
        <v>2</v>
      </c>
      <c r="C260" s="42" t="s">
        <v>24</v>
      </c>
      <c r="D260" s="42">
        <v>4</v>
      </c>
      <c r="E260" s="25">
        <v>258</v>
      </c>
      <c r="F260" s="43" t="s">
        <v>47</v>
      </c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28" t="e">
        <f t="array" aca="1" ref="V260" ca="1">_xludf.IFNA(INDEX('Route Table'!$A$3:$F$24,MATCH(CONCATENATE($B260,$C260),'Route Table'!$A$3:$A$24&amp;'Route Table'!$B$3:$B$24,0),3),"")</f>
        <v>#NAME?</v>
      </c>
      <c r="W260" s="29" t="e">
        <f t="array" aca="1" ref="W260" ca="1">_xludf.IFNA(INDEX('Route Table'!$A$3:$F$24,MATCH(CONCATENATE($B260,$C260),'Route Table'!$A$3:$A$24&amp;'Route Table'!$B$3:$B$24,0),4),"")</f>
        <v>#NAME?</v>
      </c>
      <c r="X260" s="29" t="e">
        <f t="array" aca="1" ref="X260" ca="1">_xludf.IFNA(INDEX('Route Table'!$A$3:$F$24,MATCH(CONCATENATE($B260,$C260),'Route Table'!$A$3:$A$24&amp;'Route Table'!$B$3:$B$24,0),5),"")</f>
        <v>#NAME?</v>
      </c>
      <c r="Y260" s="29" t="e">
        <f t="array" aca="1" ref="Y260" ca="1">_xludf.IFNA(INDEX('Route Table'!$A$3:$F$24,MATCH(CONCATENATE($B260,$C260),'Route Table'!$A$3:$A$24&amp;'Route Table'!$B$3:$B$24,0),6),"")</f>
        <v>#NAME?</v>
      </c>
    </row>
    <row r="261" spans="1:25" ht="13">
      <c r="A261" s="22" t="s">
        <v>207</v>
      </c>
      <c r="B261" s="42">
        <v>2</v>
      </c>
      <c r="C261" s="42" t="s">
        <v>24</v>
      </c>
      <c r="D261" s="42">
        <v>5</v>
      </c>
      <c r="E261" s="25">
        <v>259</v>
      </c>
      <c r="F261" s="43" t="s">
        <v>47</v>
      </c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28" t="e">
        <f t="array" aca="1" ref="V261" ca="1">_xludf.IFNA(INDEX('Route Table'!$A$3:$F$24,MATCH(CONCATENATE($B261,$C261),'Route Table'!$A$3:$A$24&amp;'Route Table'!$B$3:$B$24,0),3),"")</f>
        <v>#NAME?</v>
      </c>
      <c r="W261" s="29" t="e">
        <f t="array" aca="1" ref="W261" ca="1">_xludf.IFNA(INDEX('Route Table'!$A$3:$F$24,MATCH(CONCATENATE($B261,$C261),'Route Table'!$A$3:$A$24&amp;'Route Table'!$B$3:$B$24,0),4),"")</f>
        <v>#NAME?</v>
      </c>
      <c r="X261" s="29" t="e">
        <f t="array" aca="1" ref="X261" ca="1">_xludf.IFNA(INDEX('Route Table'!$A$3:$F$24,MATCH(CONCATENATE($B261,$C261),'Route Table'!$A$3:$A$24&amp;'Route Table'!$B$3:$B$24,0),5),"")</f>
        <v>#NAME?</v>
      </c>
      <c r="Y261" s="29" t="e">
        <f t="array" aca="1" ref="Y261" ca="1">_xludf.IFNA(INDEX('Route Table'!$A$3:$F$24,MATCH(CONCATENATE($B261,$C261),'Route Table'!$A$3:$A$24&amp;'Route Table'!$B$3:$B$24,0),6),"")</f>
        <v>#NAME?</v>
      </c>
    </row>
    <row r="262" spans="1:25" ht="13">
      <c r="A262" s="22" t="s">
        <v>207</v>
      </c>
      <c r="B262" s="42">
        <v>2</v>
      </c>
      <c r="C262" s="42" t="s">
        <v>24</v>
      </c>
      <c r="D262" s="42">
        <v>6</v>
      </c>
      <c r="E262" s="25">
        <v>260</v>
      </c>
      <c r="F262" s="43" t="s">
        <v>47</v>
      </c>
      <c r="G262" s="43" t="s">
        <v>94</v>
      </c>
      <c r="H262" s="43" t="s">
        <v>94</v>
      </c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3" t="s">
        <v>84</v>
      </c>
      <c r="U262" s="43" t="s">
        <v>84</v>
      </c>
      <c r="V262" s="28" t="e">
        <f t="array" aca="1" ref="V262" ca="1">_xludf.IFNA(INDEX('Route Table'!$A$3:$F$24,MATCH(CONCATENATE($B262,$C262),'Route Table'!$A$3:$A$24&amp;'Route Table'!$B$3:$B$24,0),3),"")</f>
        <v>#NAME?</v>
      </c>
      <c r="W262" s="29" t="e">
        <f t="array" aca="1" ref="W262" ca="1">_xludf.IFNA(INDEX('Route Table'!$A$3:$F$24,MATCH(CONCATENATE($B262,$C262),'Route Table'!$A$3:$A$24&amp;'Route Table'!$B$3:$B$24,0),4),"")</f>
        <v>#NAME?</v>
      </c>
      <c r="X262" s="29" t="e">
        <f t="array" aca="1" ref="X262" ca="1">_xludf.IFNA(INDEX('Route Table'!$A$3:$F$24,MATCH(CONCATENATE($B262,$C262),'Route Table'!$A$3:$A$24&amp;'Route Table'!$B$3:$B$24,0),5),"")</f>
        <v>#NAME?</v>
      </c>
      <c r="Y262" s="29" t="e">
        <f t="array" aca="1" ref="Y262" ca="1">_xludf.IFNA(INDEX('Route Table'!$A$3:$F$24,MATCH(CONCATENATE($B262,$C262),'Route Table'!$A$3:$A$24&amp;'Route Table'!$B$3:$B$24,0),6),"")</f>
        <v>#NAME?</v>
      </c>
    </row>
    <row r="263" spans="1:25" ht="13">
      <c r="A263" s="22" t="s">
        <v>207</v>
      </c>
      <c r="B263" s="42">
        <v>2</v>
      </c>
      <c r="C263" s="42" t="s">
        <v>24</v>
      </c>
      <c r="D263" s="42">
        <v>7</v>
      </c>
      <c r="E263" s="25">
        <v>261</v>
      </c>
      <c r="F263" s="43" t="s">
        <v>47</v>
      </c>
      <c r="G263" s="43" t="s">
        <v>213</v>
      </c>
      <c r="H263" s="43" t="s">
        <v>213</v>
      </c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3" t="s">
        <v>456</v>
      </c>
      <c r="T263" s="43" t="s">
        <v>456</v>
      </c>
      <c r="U263" s="43" t="s">
        <v>456</v>
      </c>
      <c r="V263" s="28" t="e">
        <f t="array" aca="1" ref="V263" ca="1">_xludf.IFNA(INDEX('Route Table'!$A$3:$F$24,MATCH(CONCATENATE($B263,$C263),'Route Table'!$A$3:$A$24&amp;'Route Table'!$B$3:$B$24,0),3),"")</f>
        <v>#NAME?</v>
      </c>
      <c r="W263" s="29" t="e">
        <f t="array" aca="1" ref="W263" ca="1">_xludf.IFNA(INDEX('Route Table'!$A$3:$F$24,MATCH(CONCATENATE($B263,$C263),'Route Table'!$A$3:$A$24&amp;'Route Table'!$B$3:$B$24,0),4),"")</f>
        <v>#NAME?</v>
      </c>
      <c r="X263" s="29" t="e">
        <f t="array" aca="1" ref="X263" ca="1">_xludf.IFNA(INDEX('Route Table'!$A$3:$F$24,MATCH(CONCATENATE($B263,$C263),'Route Table'!$A$3:$A$24&amp;'Route Table'!$B$3:$B$24,0),5),"")</f>
        <v>#NAME?</v>
      </c>
      <c r="Y263" s="29" t="e">
        <f t="array" aca="1" ref="Y263" ca="1">_xludf.IFNA(INDEX('Route Table'!$A$3:$F$24,MATCH(CONCATENATE($B263,$C263),'Route Table'!$A$3:$A$24&amp;'Route Table'!$B$3:$B$24,0),6),"")</f>
        <v>#NAME?</v>
      </c>
    </row>
    <row r="264" spans="1:25" ht="13">
      <c r="A264" s="22" t="s">
        <v>207</v>
      </c>
      <c r="B264" s="42">
        <v>2</v>
      </c>
      <c r="C264" s="42" t="s">
        <v>24</v>
      </c>
      <c r="D264" s="42">
        <v>8</v>
      </c>
      <c r="E264" s="25">
        <v>262</v>
      </c>
      <c r="F264" s="43" t="s">
        <v>47</v>
      </c>
      <c r="G264" s="43" t="s">
        <v>456</v>
      </c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3" t="s">
        <v>457</v>
      </c>
      <c r="T264" s="43" t="s">
        <v>457</v>
      </c>
      <c r="U264" s="43" t="s">
        <v>457</v>
      </c>
      <c r="V264" s="28" t="e">
        <f t="array" aca="1" ref="V264" ca="1">_xludf.IFNA(INDEX('Route Table'!$A$3:$F$24,MATCH(CONCATENATE($B264,$C264),'Route Table'!$A$3:$A$24&amp;'Route Table'!$B$3:$B$24,0),3),"")</f>
        <v>#NAME?</v>
      </c>
      <c r="W264" s="29" t="e">
        <f t="array" aca="1" ref="W264" ca="1">_xludf.IFNA(INDEX('Route Table'!$A$3:$F$24,MATCH(CONCATENATE($B264,$C264),'Route Table'!$A$3:$A$24&amp;'Route Table'!$B$3:$B$24,0),4),"")</f>
        <v>#NAME?</v>
      </c>
      <c r="X264" s="29" t="e">
        <f t="array" aca="1" ref="X264" ca="1">_xludf.IFNA(INDEX('Route Table'!$A$3:$F$24,MATCH(CONCATENATE($B264,$C264),'Route Table'!$A$3:$A$24&amp;'Route Table'!$B$3:$B$24,0),5),"")</f>
        <v>#NAME?</v>
      </c>
      <c r="Y264" s="29" t="e">
        <f t="array" aca="1" ref="Y264" ca="1">_xludf.IFNA(INDEX('Route Table'!$A$3:$F$24,MATCH(CONCATENATE($B264,$C264),'Route Table'!$A$3:$A$24&amp;'Route Table'!$B$3:$B$24,0),6),"")</f>
        <v>#NAME?</v>
      </c>
    </row>
    <row r="265" spans="1:25" ht="13">
      <c r="A265" s="22" t="s">
        <v>207</v>
      </c>
      <c r="B265" s="45">
        <v>9</v>
      </c>
      <c r="C265" s="45" t="s">
        <v>24</v>
      </c>
      <c r="D265" s="45">
        <v>1</v>
      </c>
      <c r="E265" s="25">
        <v>263</v>
      </c>
      <c r="F265" s="46" t="s">
        <v>47</v>
      </c>
      <c r="G265" s="46" t="s">
        <v>458</v>
      </c>
      <c r="H265" s="46" t="s">
        <v>458</v>
      </c>
      <c r="I265" s="46" t="s">
        <v>458</v>
      </c>
      <c r="J265" s="46" t="s">
        <v>458</v>
      </c>
      <c r="K265" s="46" t="s">
        <v>458</v>
      </c>
      <c r="L265" s="46" t="s">
        <v>458</v>
      </c>
      <c r="M265" s="46" t="s">
        <v>458</v>
      </c>
      <c r="N265" s="46" t="s">
        <v>458</v>
      </c>
      <c r="O265" s="46" t="s">
        <v>458</v>
      </c>
      <c r="P265" s="46" t="s">
        <v>458</v>
      </c>
      <c r="Q265" s="46" t="s">
        <v>458</v>
      </c>
      <c r="R265" s="46" t="s">
        <v>458</v>
      </c>
      <c r="S265" s="46" t="s">
        <v>458</v>
      </c>
      <c r="T265" s="46" t="s">
        <v>458</v>
      </c>
      <c r="U265" s="46" t="s">
        <v>458</v>
      </c>
      <c r="V265" s="28" t="e">
        <f t="array" aca="1" ref="V265" ca="1">_xludf.IFNA(INDEX('Route Table'!$A$3:$F$24,MATCH(CONCATENATE($B265,$C265),'Route Table'!$A$3:$A$24&amp;'Route Table'!$B$3:$B$24,0),3),"")</f>
        <v>#NAME?</v>
      </c>
      <c r="W265" s="29" t="e">
        <f t="array" aca="1" ref="W265" ca="1">_xludf.IFNA(INDEX('Route Table'!$A$3:$F$24,MATCH(CONCATENATE($B265,$C265),'Route Table'!$A$3:$A$24&amp;'Route Table'!$B$3:$B$24,0),4),"")</f>
        <v>#NAME?</v>
      </c>
      <c r="X265" s="29" t="e">
        <f t="array" aca="1" ref="X265" ca="1">_xludf.IFNA(INDEX('Route Table'!$A$3:$F$24,MATCH(CONCATENATE($B265,$C265),'Route Table'!$A$3:$A$24&amp;'Route Table'!$B$3:$B$24,0),5),"")</f>
        <v>#NAME?</v>
      </c>
      <c r="Y265" s="29" t="e">
        <f t="array" aca="1" ref="Y265" ca="1">_xludf.IFNA(INDEX('Route Table'!$A$3:$F$24,MATCH(CONCATENATE($B265,$C265),'Route Table'!$A$3:$A$24&amp;'Route Table'!$B$3:$B$24,0),6),"")</f>
        <v>#NAME?</v>
      </c>
    </row>
    <row r="266" spans="1:25" ht="13">
      <c r="A266" s="22" t="s">
        <v>207</v>
      </c>
      <c r="B266" s="45">
        <v>9</v>
      </c>
      <c r="C266" s="45" t="s">
        <v>24</v>
      </c>
      <c r="D266" s="45">
        <v>2</v>
      </c>
      <c r="E266" s="25">
        <v>264</v>
      </c>
      <c r="F266" s="46" t="s">
        <v>47</v>
      </c>
      <c r="G266" s="46" t="s">
        <v>75</v>
      </c>
      <c r="H266" s="46" t="s">
        <v>75</v>
      </c>
      <c r="I266" s="46" t="s">
        <v>459</v>
      </c>
      <c r="J266" s="47"/>
      <c r="K266" s="47"/>
      <c r="L266" s="47"/>
      <c r="M266" s="47"/>
      <c r="N266" s="47"/>
      <c r="O266" s="47"/>
      <c r="P266" s="46" t="s">
        <v>82</v>
      </c>
      <c r="Q266" s="46" t="s">
        <v>82</v>
      </c>
      <c r="R266" s="46" t="s">
        <v>82</v>
      </c>
      <c r="S266" s="46" t="s">
        <v>82</v>
      </c>
      <c r="T266" s="46" t="s">
        <v>82</v>
      </c>
      <c r="U266" s="46" t="s">
        <v>82</v>
      </c>
      <c r="V266" s="28" t="e">
        <f t="array" aca="1" ref="V266" ca="1">_xludf.IFNA(INDEX('Route Table'!$A$3:$F$24,MATCH(CONCATENATE($B266,$C266),'Route Table'!$A$3:$A$24&amp;'Route Table'!$B$3:$B$24,0),3),"")</f>
        <v>#NAME?</v>
      </c>
      <c r="W266" s="29" t="e">
        <f t="array" aca="1" ref="W266" ca="1">_xludf.IFNA(INDEX('Route Table'!$A$3:$F$24,MATCH(CONCATENATE($B266,$C266),'Route Table'!$A$3:$A$24&amp;'Route Table'!$B$3:$B$24,0),4),"")</f>
        <v>#NAME?</v>
      </c>
      <c r="X266" s="29" t="e">
        <f t="array" aca="1" ref="X266" ca="1">_xludf.IFNA(INDEX('Route Table'!$A$3:$F$24,MATCH(CONCATENATE($B266,$C266),'Route Table'!$A$3:$A$24&amp;'Route Table'!$B$3:$B$24,0),5),"")</f>
        <v>#NAME?</v>
      </c>
      <c r="Y266" s="29" t="e">
        <f t="array" aca="1" ref="Y266" ca="1">_xludf.IFNA(INDEX('Route Table'!$A$3:$F$24,MATCH(CONCATENATE($B266,$C266),'Route Table'!$A$3:$A$24&amp;'Route Table'!$B$3:$B$24,0),6),"")</f>
        <v>#NAME?</v>
      </c>
    </row>
    <row r="267" spans="1:25" ht="13">
      <c r="A267" s="22" t="s">
        <v>207</v>
      </c>
      <c r="B267" s="45">
        <v>9</v>
      </c>
      <c r="C267" s="45" t="s">
        <v>24</v>
      </c>
      <c r="D267" s="45">
        <v>3</v>
      </c>
      <c r="E267" s="25">
        <v>265</v>
      </c>
      <c r="F267" s="46" t="s">
        <v>47</v>
      </c>
      <c r="G267" s="47"/>
      <c r="H267" s="47"/>
      <c r="I267" s="46" t="s">
        <v>73</v>
      </c>
      <c r="J267" s="46">
        <v>431</v>
      </c>
      <c r="K267" s="46">
        <v>431</v>
      </c>
      <c r="L267" s="46">
        <v>431</v>
      </c>
      <c r="M267" s="47"/>
      <c r="N267" s="47"/>
      <c r="O267" s="47"/>
      <c r="P267" s="47"/>
      <c r="Q267" s="46" t="s">
        <v>75</v>
      </c>
      <c r="R267" s="46" t="s">
        <v>75</v>
      </c>
      <c r="S267" s="46" t="s">
        <v>75</v>
      </c>
      <c r="T267" s="46" t="s">
        <v>75</v>
      </c>
      <c r="U267" s="46" t="s">
        <v>75</v>
      </c>
      <c r="V267" s="28" t="e">
        <f t="array" aca="1" ref="V267" ca="1">_xludf.IFNA(INDEX('Route Table'!$A$3:$F$24,MATCH(CONCATENATE($B267,$C267),'Route Table'!$A$3:$A$24&amp;'Route Table'!$B$3:$B$24,0),3),"")</f>
        <v>#NAME?</v>
      </c>
      <c r="W267" s="29" t="e">
        <f t="array" aca="1" ref="W267" ca="1">_xludf.IFNA(INDEX('Route Table'!$A$3:$F$24,MATCH(CONCATENATE($B267,$C267),'Route Table'!$A$3:$A$24&amp;'Route Table'!$B$3:$B$24,0),4),"")</f>
        <v>#NAME?</v>
      </c>
      <c r="X267" s="29" t="e">
        <f t="array" aca="1" ref="X267" ca="1">_xludf.IFNA(INDEX('Route Table'!$A$3:$F$24,MATCH(CONCATENATE($B267,$C267),'Route Table'!$A$3:$A$24&amp;'Route Table'!$B$3:$B$24,0),5),"")</f>
        <v>#NAME?</v>
      </c>
      <c r="Y267" s="29" t="e">
        <f t="array" aca="1" ref="Y267" ca="1">_xludf.IFNA(INDEX('Route Table'!$A$3:$F$24,MATCH(CONCATENATE($B267,$C267),'Route Table'!$A$3:$A$24&amp;'Route Table'!$B$3:$B$24,0),6),"")</f>
        <v>#NAME?</v>
      </c>
    </row>
    <row r="268" spans="1:25" ht="13">
      <c r="A268" s="22" t="s">
        <v>207</v>
      </c>
      <c r="B268" s="45">
        <v>9</v>
      </c>
      <c r="C268" s="45" t="s">
        <v>24</v>
      </c>
      <c r="D268" s="45">
        <v>4</v>
      </c>
      <c r="E268" s="25">
        <v>266</v>
      </c>
      <c r="F268" s="46" t="s">
        <v>47</v>
      </c>
      <c r="G268" s="46">
        <v>122</v>
      </c>
      <c r="H268" s="46">
        <v>122</v>
      </c>
      <c r="I268" s="46">
        <v>759</v>
      </c>
      <c r="J268" s="46">
        <v>759</v>
      </c>
      <c r="K268" s="46">
        <v>759</v>
      </c>
      <c r="L268" s="47"/>
      <c r="M268" s="46" t="s">
        <v>460</v>
      </c>
      <c r="N268" s="47"/>
      <c r="O268" s="47"/>
      <c r="P268" s="47"/>
      <c r="Q268" s="47"/>
      <c r="R268" s="47"/>
      <c r="S268" s="47"/>
      <c r="T268" s="46" t="s">
        <v>461</v>
      </c>
      <c r="U268" s="46" t="s">
        <v>461</v>
      </c>
      <c r="V268" s="28" t="e">
        <f t="array" aca="1" ref="V268" ca="1">_xludf.IFNA(INDEX('Route Table'!$A$3:$F$24,MATCH(CONCATENATE($B268,$C268),'Route Table'!$A$3:$A$24&amp;'Route Table'!$B$3:$B$24,0),3),"")</f>
        <v>#NAME?</v>
      </c>
      <c r="W268" s="29" t="e">
        <f t="array" aca="1" ref="W268" ca="1">_xludf.IFNA(INDEX('Route Table'!$A$3:$F$24,MATCH(CONCATENATE($B268,$C268),'Route Table'!$A$3:$A$24&amp;'Route Table'!$B$3:$B$24,0),4),"")</f>
        <v>#NAME?</v>
      </c>
      <c r="X268" s="29" t="e">
        <f t="array" aca="1" ref="X268" ca="1">_xludf.IFNA(INDEX('Route Table'!$A$3:$F$24,MATCH(CONCATENATE($B268,$C268),'Route Table'!$A$3:$A$24&amp;'Route Table'!$B$3:$B$24,0),5),"")</f>
        <v>#NAME?</v>
      </c>
      <c r="Y268" s="29" t="e">
        <f t="array" aca="1" ref="Y268" ca="1">_xludf.IFNA(INDEX('Route Table'!$A$3:$F$24,MATCH(CONCATENATE($B268,$C268),'Route Table'!$A$3:$A$24&amp;'Route Table'!$B$3:$B$24,0),6),"")</f>
        <v>#NAME?</v>
      </c>
    </row>
    <row r="269" spans="1:25" ht="13">
      <c r="A269" s="22" t="s">
        <v>207</v>
      </c>
      <c r="B269" s="45">
        <v>9</v>
      </c>
      <c r="C269" s="45" t="s">
        <v>24</v>
      </c>
      <c r="D269" s="45">
        <v>5</v>
      </c>
      <c r="E269" s="25">
        <v>267</v>
      </c>
      <c r="F269" s="46" t="s">
        <v>47</v>
      </c>
      <c r="G269" s="46" t="s">
        <v>462</v>
      </c>
      <c r="H269" s="46" t="s">
        <v>462</v>
      </c>
      <c r="I269" s="46" t="s">
        <v>462</v>
      </c>
      <c r="J269" s="46" t="s">
        <v>462</v>
      </c>
      <c r="K269" s="46" t="s">
        <v>462</v>
      </c>
      <c r="L269" s="46" t="s">
        <v>462</v>
      </c>
      <c r="M269" s="46" t="s">
        <v>462</v>
      </c>
      <c r="N269" s="46" t="s">
        <v>462</v>
      </c>
      <c r="O269" s="46" t="s">
        <v>462</v>
      </c>
      <c r="P269" s="46" t="s">
        <v>462</v>
      </c>
      <c r="Q269" s="46" t="s">
        <v>462</v>
      </c>
      <c r="R269" s="46" t="s">
        <v>462</v>
      </c>
      <c r="S269" s="46" t="s">
        <v>462</v>
      </c>
      <c r="T269" s="46" t="s">
        <v>462</v>
      </c>
      <c r="U269" s="46" t="s">
        <v>462</v>
      </c>
      <c r="V269" s="28" t="e">
        <f t="array" aca="1" ref="V269" ca="1">_xludf.IFNA(INDEX('Route Table'!$A$3:$F$24,MATCH(CONCATENATE($B269,$C269),'Route Table'!$A$3:$A$24&amp;'Route Table'!$B$3:$B$24,0),3),"")</f>
        <v>#NAME?</v>
      </c>
      <c r="W269" s="29" t="e">
        <f t="array" aca="1" ref="W269" ca="1">_xludf.IFNA(INDEX('Route Table'!$A$3:$F$24,MATCH(CONCATENATE($B269,$C269),'Route Table'!$A$3:$A$24&amp;'Route Table'!$B$3:$B$24,0),4),"")</f>
        <v>#NAME?</v>
      </c>
      <c r="X269" s="29" t="e">
        <f t="array" aca="1" ref="X269" ca="1">_xludf.IFNA(INDEX('Route Table'!$A$3:$F$24,MATCH(CONCATENATE($B269,$C269),'Route Table'!$A$3:$A$24&amp;'Route Table'!$B$3:$B$24,0),5),"")</f>
        <v>#NAME?</v>
      </c>
      <c r="Y269" s="29" t="e">
        <f t="array" aca="1" ref="Y269" ca="1">_xludf.IFNA(INDEX('Route Table'!$A$3:$F$24,MATCH(CONCATENATE($B269,$C269),'Route Table'!$A$3:$A$24&amp;'Route Table'!$B$3:$B$24,0),6),"")</f>
        <v>#NAME?</v>
      </c>
    </row>
    <row r="270" spans="1:25" ht="13">
      <c r="A270" s="22" t="s">
        <v>207</v>
      </c>
      <c r="B270" s="45">
        <v>9</v>
      </c>
      <c r="C270" s="45" t="s">
        <v>24</v>
      </c>
      <c r="D270" s="45">
        <v>6</v>
      </c>
      <c r="E270" s="25">
        <v>268</v>
      </c>
      <c r="F270" s="46" t="s">
        <v>47</v>
      </c>
      <c r="G270" s="46" t="s">
        <v>463</v>
      </c>
      <c r="H270" s="46" t="s">
        <v>463</v>
      </c>
      <c r="I270" s="46" t="s">
        <v>463</v>
      </c>
      <c r="J270" s="46" t="s">
        <v>463</v>
      </c>
      <c r="K270" s="46" t="s">
        <v>463</v>
      </c>
      <c r="L270" s="46" t="s">
        <v>463</v>
      </c>
      <c r="M270" s="46" t="s">
        <v>463</v>
      </c>
      <c r="N270" s="46" t="s">
        <v>463</v>
      </c>
      <c r="O270" s="46" t="s">
        <v>463</v>
      </c>
      <c r="P270" s="46" t="s">
        <v>463</v>
      </c>
      <c r="Q270" s="46" t="s">
        <v>463</v>
      </c>
      <c r="R270" s="46" t="s">
        <v>463</v>
      </c>
      <c r="S270" s="46" t="s">
        <v>463</v>
      </c>
      <c r="T270" s="46" t="s">
        <v>463</v>
      </c>
      <c r="U270" s="46" t="s">
        <v>463</v>
      </c>
      <c r="V270" s="28" t="e">
        <f t="array" aca="1" ref="V270" ca="1">_xludf.IFNA(INDEX('Route Table'!$A$3:$F$24,MATCH(CONCATENATE($B270,$C270),'Route Table'!$A$3:$A$24&amp;'Route Table'!$B$3:$B$24,0),3),"")</f>
        <v>#NAME?</v>
      </c>
      <c r="W270" s="29" t="e">
        <f t="array" aca="1" ref="W270" ca="1">_xludf.IFNA(INDEX('Route Table'!$A$3:$F$24,MATCH(CONCATENATE($B270,$C270),'Route Table'!$A$3:$A$24&amp;'Route Table'!$B$3:$B$24,0),4),"")</f>
        <v>#NAME?</v>
      </c>
      <c r="X270" s="29" t="e">
        <f t="array" aca="1" ref="X270" ca="1">_xludf.IFNA(INDEX('Route Table'!$A$3:$F$24,MATCH(CONCATENATE($B270,$C270),'Route Table'!$A$3:$A$24&amp;'Route Table'!$B$3:$B$24,0),5),"")</f>
        <v>#NAME?</v>
      </c>
      <c r="Y270" s="29" t="e">
        <f t="array" aca="1" ref="Y270" ca="1">_xludf.IFNA(INDEX('Route Table'!$A$3:$F$24,MATCH(CONCATENATE($B270,$C270),'Route Table'!$A$3:$A$24&amp;'Route Table'!$B$3:$B$24,0),6),"")</f>
        <v>#NAME?</v>
      </c>
    </row>
    <row r="271" spans="1:25" ht="13">
      <c r="A271" s="22" t="s">
        <v>207</v>
      </c>
      <c r="B271" s="45">
        <v>9</v>
      </c>
      <c r="C271" s="45" t="s">
        <v>24</v>
      </c>
      <c r="D271" s="45">
        <v>7</v>
      </c>
      <c r="E271" s="25">
        <v>269</v>
      </c>
      <c r="F271" s="46" t="s">
        <v>47</v>
      </c>
      <c r="G271" s="46">
        <v>174</v>
      </c>
      <c r="H271" s="46">
        <v>174</v>
      </c>
      <c r="I271" s="46">
        <v>174</v>
      </c>
      <c r="J271" s="46">
        <v>174</v>
      </c>
      <c r="K271" s="46">
        <v>174</v>
      </c>
      <c r="L271" s="46">
        <v>174</v>
      </c>
      <c r="M271" s="46">
        <v>174</v>
      </c>
      <c r="N271" s="46">
        <v>174</v>
      </c>
      <c r="O271" s="46">
        <v>174</v>
      </c>
      <c r="P271" s="46">
        <v>174</v>
      </c>
      <c r="Q271" s="46">
        <v>174</v>
      </c>
      <c r="R271" s="46">
        <v>174</v>
      </c>
      <c r="S271" s="46">
        <v>174</v>
      </c>
      <c r="T271" s="46">
        <v>174</v>
      </c>
      <c r="U271" s="46">
        <v>174</v>
      </c>
      <c r="V271" s="28" t="e">
        <f t="array" aca="1" ref="V271" ca="1">_xludf.IFNA(INDEX('Route Table'!$A$3:$F$24,MATCH(CONCATENATE($B271,$C271),'Route Table'!$A$3:$A$24&amp;'Route Table'!$B$3:$B$24,0),3),"")</f>
        <v>#NAME?</v>
      </c>
      <c r="W271" s="29" t="e">
        <f t="array" aca="1" ref="W271" ca="1">_xludf.IFNA(INDEX('Route Table'!$A$3:$F$24,MATCH(CONCATENATE($B271,$C271),'Route Table'!$A$3:$A$24&amp;'Route Table'!$B$3:$B$24,0),4),"")</f>
        <v>#NAME?</v>
      </c>
      <c r="X271" s="29" t="e">
        <f t="array" aca="1" ref="X271" ca="1">_xludf.IFNA(INDEX('Route Table'!$A$3:$F$24,MATCH(CONCATENATE($B271,$C271),'Route Table'!$A$3:$A$24&amp;'Route Table'!$B$3:$B$24,0),5),"")</f>
        <v>#NAME?</v>
      </c>
      <c r="Y271" s="29" t="e">
        <f t="array" aca="1" ref="Y271" ca="1">_xludf.IFNA(INDEX('Route Table'!$A$3:$F$24,MATCH(CONCATENATE($B271,$C271),'Route Table'!$A$3:$A$24&amp;'Route Table'!$B$3:$B$24,0),6),"")</f>
        <v>#NAME?</v>
      </c>
    </row>
    <row r="272" spans="1:25" ht="13">
      <c r="A272" s="22" t="s">
        <v>207</v>
      </c>
      <c r="B272" s="45">
        <v>9</v>
      </c>
      <c r="C272" s="45" t="s">
        <v>24</v>
      </c>
      <c r="D272" s="45">
        <v>8</v>
      </c>
      <c r="E272" s="25">
        <v>270</v>
      </c>
      <c r="F272" s="46" t="s">
        <v>47</v>
      </c>
      <c r="G272" s="46" t="s">
        <v>262</v>
      </c>
      <c r="H272" s="46" t="s">
        <v>262</v>
      </c>
      <c r="I272" s="46" t="s">
        <v>262</v>
      </c>
      <c r="J272" s="46" t="s">
        <v>262</v>
      </c>
      <c r="K272" s="46" t="s">
        <v>262</v>
      </c>
      <c r="L272" s="46" t="s">
        <v>262</v>
      </c>
      <c r="M272" s="46" t="s">
        <v>262</v>
      </c>
      <c r="N272" s="46" t="s">
        <v>262</v>
      </c>
      <c r="O272" s="46" t="s">
        <v>262</v>
      </c>
      <c r="P272" s="46" t="s">
        <v>262</v>
      </c>
      <c r="Q272" s="46" t="s">
        <v>262</v>
      </c>
      <c r="R272" s="46" t="s">
        <v>262</v>
      </c>
      <c r="S272" s="46" t="s">
        <v>262</v>
      </c>
      <c r="T272" s="46" t="s">
        <v>262</v>
      </c>
      <c r="U272" s="46" t="s">
        <v>262</v>
      </c>
      <c r="V272" s="28" t="e">
        <f t="array" aca="1" ref="V272" ca="1">_xludf.IFNA(INDEX('Route Table'!$A$3:$F$24,MATCH(CONCATENATE($B272,$C272),'Route Table'!$A$3:$A$24&amp;'Route Table'!$B$3:$B$24,0),3),"")</f>
        <v>#NAME?</v>
      </c>
      <c r="W272" s="29" t="e">
        <f t="array" aca="1" ref="W272" ca="1">_xludf.IFNA(INDEX('Route Table'!$A$3:$F$24,MATCH(CONCATENATE($B272,$C272),'Route Table'!$A$3:$A$24&amp;'Route Table'!$B$3:$B$24,0),4),"")</f>
        <v>#NAME?</v>
      </c>
      <c r="X272" s="29" t="e">
        <f t="array" aca="1" ref="X272" ca="1">_xludf.IFNA(INDEX('Route Table'!$A$3:$F$24,MATCH(CONCATENATE($B272,$C272),'Route Table'!$A$3:$A$24&amp;'Route Table'!$B$3:$B$24,0),5),"")</f>
        <v>#NAME?</v>
      </c>
      <c r="Y272" s="29" t="e">
        <f t="array" aca="1" ref="Y272" ca="1">_xludf.IFNA(INDEX('Route Table'!$A$3:$F$24,MATCH(CONCATENATE($B272,$C272),'Route Table'!$A$3:$A$24&amp;'Route Table'!$B$3:$B$24,0),6),"")</f>
        <v>#NAME?</v>
      </c>
    </row>
    <row r="273" spans="1:25" ht="13">
      <c r="A273" s="22" t="s">
        <v>207</v>
      </c>
      <c r="B273" s="45">
        <v>9</v>
      </c>
      <c r="C273" s="45" t="s">
        <v>24</v>
      </c>
      <c r="D273" s="45">
        <v>9</v>
      </c>
      <c r="E273" s="25">
        <v>271</v>
      </c>
      <c r="F273" s="46" t="s">
        <v>47</v>
      </c>
      <c r="G273" s="46" t="s">
        <v>464</v>
      </c>
      <c r="H273" s="46" t="s">
        <v>464</v>
      </c>
      <c r="I273" s="47"/>
      <c r="J273" s="47"/>
      <c r="K273" s="47"/>
      <c r="L273" s="47"/>
      <c r="M273" s="46" t="s">
        <v>465</v>
      </c>
      <c r="N273" s="46" t="s">
        <v>465</v>
      </c>
      <c r="O273" s="46" t="s">
        <v>465</v>
      </c>
      <c r="P273" s="47"/>
      <c r="Q273" s="47"/>
      <c r="R273" s="46" t="s">
        <v>338</v>
      </c>
      <c r="S273" s="46">
        <v>759</v>
      </c>
      <c r="T273" s="46">
        <v>759</v>
      </c>
      <c r="U273" s="46">
        <v>759</v>
      </c>
      <c r="V273" s="28" t="e">
        <f t="array" aca="1" ref="V273" ca="1">_xludf.IFNA(INDEX('Route Table'!$A$3:$F$24,MATCH(CONCATENATE($B273,$C273),'Route Table'!$A$3:$A$24&amp;'Route Table'!$B$3:$B$24,0),3),"")</f>
        <v>#NAME?</v>
      </c>
      <c r="W273" s="29" t="e">
        <f t="array" aca="1" ref="W273" ca="1">_xludf.IFNA(INDEX('Route Table'!$A$3:$F$24,MATCH(CONCATENATE($B273,$C273),'Route Table'!$A$3:$A$24&amp;'Route Table'!$B$3:$B$24,0),4),"")</f>
        <v>#NAME?</v>
      </c>
      <c r="X273" s="29" t="e">
        <f t="array" aca="1" ref="X273" ca="1">_xludf.IFNA(INDEX('Route Table'!$A$3:$F$24,MATCH(CONCATENATE($B273,$C273),'Route Table'!$A$3:$A$24&amp;'Route Table'!$B$3:$B$24,0),5),"")</f>
        <v>#NAME?</v>
      </c>
      <c r="Y273" s="29" t="e">
        <f t="array" aca="1" ref="Y273" ca="1">_xludf.IFNA(INDEX('Route Table'!$A$3:$F$24,MATCH(CONCATENATE($B273,$C273),'Route Table'!$A$3:$A$24&amp;'Route Table'!$B$3:$B$24,0),6),"")</f>
        <v>#NAME?</v>
      </c>
    </row>
    <row r="274" spans="1:25" ht="13">
      <c r="A274" s="22" t="s">
        <v>207</v>
      </c>
      <c r="B274" s="45">
        <v>9</v>
      </c>
      <c r="C274" s="45" t="s">
        <v>24</v>
      </c>
      <c r="D274" s="45">
        <v>10</v>
      </c>
      <c r="E274" s="25">
        <v>272</v>
      </c>
      <c r="F274" s="46" t="s">
        <v>47</v>
      </c>
      <c r="G274" s="46" t="s">
        <v>466</v>
      </c>
      <c r="H274" s="46" t="s">
        <v>466</v>
      </c>
      <c r="I274" s="46" t="s">
        <v>466</v>
      </c>
      <c r="J274" s="46" t="s">
        <v>466</v>
      </c>
      <c r="K274" s="46" t="s">
        <v>466</v>
      </c>
      <c r="L274" s="46" t="s">
        <v>466</v>
      </c>
      <c r="M274" s="46" t="s">
        <v>466</v>
      </c>
      <c r="N274" s="46" t="s">
        <v>466</v>
      </c>
      <c r="O274" s="46" t="s">
        <v>466</v>
      </c>
      <c r="P274" s="46" t="s">
        <v>200</v>
      </c>
      <c r="Q274" s="46" t="s">
        <v>466</v>
      </c>
      <c r="R274" s="46" t="s">
        <v>466</v>
      </c>
      <c r="S274" s="46" t="s">
        <v>466</v>
      </c>
      <c r="T274" s="46" t="s">
        <v>466</v>
      </c>
      <c r="U274" s="46" t="s">
        <v>466</v>
      </c>
      <c r="V274" s="28" t="e">
        <f t="array" aca="1" ref="V274" ca="1">_xludf.IFNA(INDEX('Route Table'!$A$3:$F$24,MATCH(CONCATENATE($B274,$C274),'Route Table'!$A$3:$A$24&amp;'Route Table'!$B$3:$B$24,0),3),"")</f>
        <v>#NAME?</v>
      </c>
      <c r="W274" s="29" t="e">
        <f t="array" aca="1" ref="W274" ca="1">_xludf.IFNA(INDEX('Route Table'!$A$3:$F$24,MATCH(CONCATENATE($B274,$C274),'Route Table'!$A$3:$A$24&amp;'Route Table'!$B$3:$B$24,0),4),"")</f>
        <v>#NAME?</v>
      </c>
      <c r="X274" s="29" t="e">
        <f t="array" aca="1" ref="X274" ca="1">_xludf.IFNA(INDEX('Route Table'!$A$3:$F$24,MATCH(CONCATENATE($B274,$C274),'Route Table'!$A$3:$A$24&amp;'Route Table'!$B$3:$B$24,0),5),"")</f>
        <v>#NAME?</v>
      </c>
      <c r="Y274" s="29" t="e">
        <f t="array" aca="1" ref="Y274" ca="1">_xludf.IFNA(INDEX('Route Table'!$A$3:$F$24,MATCH(CONCATENATE($B274,$C274),'Route Table'!$A$3:$A$24&amp;'Route Table'!$B$3:$B$24,0),6),"")</f>
        <v>#NAME?</v>
      </c>
    </row>
    <row r="275" spans="1:25" ht="13">
      <c r="A275" s="22" t="s">
        <v>207</v>
      </c>
      <c r="B275" s="45">
        <v>9</v>
      </c>
      <c r="C275" s="45" t="s">
        <v>24</v>
      </c>
      <c r="D275" s="45">
        <v>1</v>
      </c>
      <c r="E275" s="25">
        <v>273</v>
      </c>
      <c r="F275" s="46" t="s">
        <v>47</v>
      </c>
      <c r="G275" s="46" t="s">
        <v>344</v>
      </c>
      <c r="H275" s="47"/>
      <c r="I275" s="47"/>
      <c r="J275" s="47"/>
      <c r="K275" s="47"/>
      <c r="L275" s="46">
        <v>586</v>
      </c>
      <c r="M275" s="46">
        <v>586</v>
      </c>
      <c r="N275" s="46">
        <v>586</v>
      </c>
      <c r="O275" s="46">
        <v>586</v>
      </c>
      <c r="P275" s="47"/>
      <c r="Q275" s="46">
        <v>336</v>
      </c>
      <c r="R275" s="46">
        <v>336</v>
      </c>
      <c r="S275" s="46">
        <v>336</v>
      </c>
      <c r="T275" s="46">
        <v>336</v>
      </c>
      <c r="U275" s="46">
        <v>336</v>
      </c>
      <c r="V275" s="28" t="e">
        <f t="array" aca="1" ref="V275" ca="1">_xludf.IFNA(INDEX('Route Table'!$A$3:$F$24,MATCH(CONCATENATE($B275,$C275),'Route Table'!$A$3:$A$24&amp;'Route Table'!$B$3:$B$24,0),3),"")</f>
        <v>#NAME?</v>
      </c>
      <c r="W275" s="29" t="e">
        <f t="array" aca="1" ref="W275" ca="1">_xludf.IFNA(INDEX('Route Table'!$A$3:$F$24,MATCH(CONCATENATE($B275,$C275),'Route Table'!$A$3:$A$24&amp;'Route Table'!$B$3:$B$24,0),4),"")</f>
        <v>#NAME?</v>
      </c>
      <c r="X275" s="29" t="e">
        <f t="array" aca="1" ref="X275" ca="1">_xludf.IFNA(INDEX('Route Table'!$A$3:$F$24,MATCH(CONCATENATE($B275,$C275),'Route Table'!$A$3:$A$24&amp;'Route Table'!$B$3:$B$24,0),5),"")</f>
        <v>#NAME?</v>
      </c>
      <c r="Y275" s="29" t="e">
        <f t="array" aca="1" ref="Y275" ca="1">_xludf.IFNA(INDEX('Route Table'!$A$3:$F$24,MATCH(CONCATENATE($B275,$C275),'Route Table'!$A$3:$A$24&amp;'Route Table'!$B$3:$B$24,0),6),"")</f>
        <v>#NAME?</v>
      </c>
    </row>
    <row r="276" spans="1:25" ht="13">
      <c r="A276" s="22" t="s">
        <v>207</v>
      </c>
      <c r="B276" s="45">
        <v>9</v>
      </c>
      <c r="C276" s="45" t="s">
        <v>24</v>
      </c>
      <c r="D276" s="45">
        <v>2</v>
      </c>
      <c r="E276" s="25">
        <v>274</v>
      </c>
      <c r="F276" s="46" t="s">
        <v>47</v>
      </c>
      <c r="G276" s="46" t="s">
        <v>73</v>
      </c>
      <c r="H276" s="46" t="s">
        <v>73</v>
      </c>
      <c r="I276" s="47"/>
      <c r="J276" s="47"/>
      <c r="K276" s="47"/>
      <c r="L276" s="46" t="s">
        <v>73</v>
      </c>
      <c r="M276" s="46" t="s">
        <v>73</v>
      </c>
      <c r="N276" s="46" t="s">
        <v>73</v>
      </c>
      <c r="O276" s="46" t="s">
        <v>73</v>
      </c>
      <c r="P276" s="46" t="s">
        <v>467</v>
      </c>
      <c r="Q276" s="46" t="s">
        <v>73</v>
      </c>
      <c r="R276" s="46" t="s">
        <v>73</v>
      </c>
      <c r="S276" s="46" t="s">
        <v>73</v>
      </c>
      <c r="T276" s="46" t="s">
        <v>73</v>
      </c>
      <c r="U276" s="47"/>
      <c r="V276" s="28" t="e">
        <f t="array" aca="1" ref="V276" ca="1">_xludf.IFNA(INDEX('Route Table'!$A$3:$F$24,MATCH(CONCATENATE($B276,$C276),'Route Table'!$A$3:$A$24&amp;'Route Table'!$B$3:$B$24,0),3),"")</f>
        <v>#NAME?</v>
      </c>
      <c r="W276" s="29" t="e">
        <f t="array" aca="1" ref="W276" ca="1">_xludf.IFNA(INDEX('Route Table'!$A$3:$F$24,MATCH(CONCATENATE($B276,$C276),'Route Table'!$A$3:$A$24&amp;'Route Table'!$B$3:$B$24,0),4),"")</f>
        <v>#NAME?</v>
      </c>
      <c r="X276" s="29" t="e">
        <f t="array" aca="1" ref="X276" ca="1">_xludf.IFNA(INDEX('Route Table'!$A$3:$F$24,MATCH(CONCATENATE($B276,$C276),'Route Table'!$A$3:$A$24&amp;'Route Table'!$B$3:$B$24,0),5),"")</f>
        <v>#NAME?</v>
      </c>
      <c r="Y276" s="29" t="e">
        <f t="array" aca="1" ref="Y276" ca="1">_xludf.IFNA(INDEX('Route Table'!$A$3:$F$24,MATCH(CONCATENATE($B276,$C276),'Route Table'!$A$3:$A$24&amp;'Route Table'!$B$3:$B$24,0),6),"")</f>
        <v>#NAME?</v>
      </c>
    </row>
    <row r="277" spans="1:25" ht="13">
      <c r="A277" s="22" t="s">
        <v>207</v>
      </c>
      <c r="B277" s="45">
        <v>9</v>
      </c>
      <c r="C277" s="45" t="s">
        <v>24</v>
      </c>
      <c r="D277" s="45">
        <v>3</v>
      </c>
      <c r="E277" s="25">
        <v>275</v>
      </c>
      <c r="F277" s="46" t="s">
        <v>47</v>
      </c>
      <c r="G277" s="46">
        <v>294</v>
      </c>
      <c r="H277" s="46">
        <v>294</v>
      </c>
      <c r="I277" s="46">
        <v>294</v>
      </c>
      <c r="J277" s="46">
        <v>294</v>
      </c>
      <c r="K277" s="46">
        <v>294</v>
      </c>
      <c r="L277" s="46">
        <v>294</v>
      </c>
      <c r="M277" s="46">
        <v>294</v>
      </c>
      <c r="N277" s="47"/>
      <c r="O277" s="47"/>
      <c r="P277" s="46" t="s">
        <v>73</v>
      </c>
      <c r="Q277" s="46" t="s">
        <v>343</v>
      </c>
      <c r="R277" s="46" t="s">
        <v>343</v>
      </c>
      <c r="S277" s="46" t="s">
        <v>343</v>
      </c>
      <c r="T277" s="46" t="s">
        <v>468</v>
      </c>
      <c r="U277" s="46" t="s">
        <v>468</v>
      </c>
      <c r="V277" s="28" t="e">
        <f t="array" aca="1" ref="V277" ca="1">_xludf.IFNA(INDEX('Route Table'!$A$3:$F$24,MATCH(CONCATENATE($B277,$C277),'Route Table'!$A$3:$A$24&amp;'Route Table'!$B$3:$B$24,0),3),"")</f>
        <v>#NAME?</v>
      </c>
      <c r="W277" s="29" t="e">
        <f t="array" aca="1" ref="W277" ca="1">_xludf.IFNA(INDEX('Route Table'!$A$3:$F$24,MATCH(CONCATENATE($B277,$C277),'Route Table'!$A$3:$A$24&amp;'Route Table'!$B$3:$B$24,0),4),"")</f>
        <v>#NAME?</v>
      </c>
      <c r="X277" s="29" t="e">
        <f t="array" aca="1" ref="X277" ca="1">_xludf.IFNA(INDEX('Route Table'!$A$3:$F$24,MATCH(CONCATENATE($B277,$C277),'Route Table'!$A$3:$A$24&amp;'Route Table'!$B$3:$B$24,0),5),"")</f>
        <v>#NAME?</v>
      </c>
      <c r="Y277" s="29" t="e">
        <f t="array" aca="1" ref="Y277" ca="1">_xludf.IFNA(INDEX('Route Table'!$A$3:$F$24,MATCH(CONCATENATE($B277,$C277),'Route Table'!$A$3:$A$24&amp;'Route Table'!$B$3:$B$24,0),6),"")</f>
        <v>#NAME?</v>
      </c>
    </row>
    <row r="278" spans="1:25" ht="13">
      <c r="A278" s="22" t="s">
        <v>207</v>
      </c>
      <c r="B278" s="45">
        <v>9</v>
      </c>
      <c r="C278" s="45" t="s">
        <v>24</v>
      </c>
      <c r="D278" s="45">
        <v>4</v>
      </c>
      <c r="E278" s="25">
        <v>276</v>
      </c>
      <c r="F278" s="46" t="s">
        <v>47</v>
      </c>
      <c r="G278" s="46" t="s">
        <v>469</v>
      </c>
      <c r="H278" s="46" t="s">
        <v>469</v>
      </c>
      <c r="I278" s="46" t="s">
        <v>469</v>
      </c>
      <c r="J278" s="46" t="s">
        <v>469</v>
      </c>
      <c r="K278" s="46" t="s">
        <v>469</v>
      </c>
      <c r="L278" s="46" t="s">
        <v>469</v>
      </c>
      <c r="M278" s="46" t="s">
        <v>469</v>
      </c>
      <c r="N278" s="46" t="s">
        <v>469</v>
      </c>
      <c r="O278" s="46" t="s">
        <v>469</v>
      </c>
      <c r="P278" s="46" t="s">
        <v>469</v>
      </c>
      <c r="Q278" s="46" t="s">
        <v>469</v>
      </c>
      <c r="R278" s="46" t="s">
        <v>469</v>
      </c>
      <c r="S278" s="46" t="s">
        <v>469</v>
      </c>
      <c r="T278" s="46" t="s">
        <v>469</v>
      </c>
      <c r="U278" s="46" t="s">
        <v>469</v>
      </c>
      <c r="V278" s="28" t="e">
        <f t="array" aca="1" ref="V278" ca="1">_xludf.IFNA(INDEX('Route Table'!$A$3:$F$24,MATCH(CONCATENATE($B278,$C278),'Route Table'!$A$3:$A$24&amp;'Route Table'!$B$3:$B$24,0),3),"")</f>
        <v>#NAME?</v>
      </c>
      <c r="W278" s="29" t="e">
        <f t="array" aca="1" ref="W278" ca="1">_xludf.IFNA(INDEX('Route Table'!$A$3:$F$24,MATCH(CONCATENATE($B278,$C278),'Route Table'!$A$3:$A$24&amp;'Route Table'!$B$3:$B$24,0),4),"")</f>
        <v>#NAME?</v>
      </c>
      <c r="X278" s="29" t="e">
        <f t="array" aca="1" ref="X278" ca="1">_xludf.IFNA(INDEX('Route Table'!$A$3:$F$24,MATCH(CONCATENATE($B278,$C278),'Route Table'!$A$3:$A$24&amp;'Route Table'!$B$3:$B$24,0),5),"")</f>
        <v>#NAME?</v>
      </c>
      <c r="Y278" s="29" t="e">
        <f t="array" aca="1" ref="Y278" ca="1">_xludf.IFNA(INDEX('Route Table'!$A$3:$F$24,MATCH(CONCATENATE($B278,$C278),'Route Table'!$A$3:$A$24&amp;'Route Table'!$B$3:$B$24,0),6),"")</f>
        <v>#NAME?</v>
      </c>
    </row>
    <row r="279" spans="1:25" ht="13">
      <c r="A279" s="22" t="s">
        <v>207</v>
      </c>
      <c r="B279" s="45">
        <v>9</v>
      </c>
      <c r="C279" s="45" t="s">
        <v>24</v>
      </c>
      <c r="D279" s="45">
        <v>5</v>
      </c>
      <c r="E279" s="25">
        <v>277</v>
      </c>
      <c r="F279" s="46" t="s">
        <v>47</v>
      </c>
      <c r="G279" s="46" t="s">
        <v>73</v>
      </c>
      <c r="H279" s="46" t="s">
        <v>73</v>
      </c>
      <c r="I279" s="47"/>
      <c r="J279" s="47"/>
      <c r="K279" s="46" t="s">
        <v>73</v>
      </c>
      <c r="L279" s="47"/>
      <c r="M279" s="47"/>
      <c r="N279" s="46" t="s">
        <v>200</v>
      </c>
      <c r="O279" s="47"/>
      <c r="P279" s="47"/>
      <c r="Q279" s="46" t="s">
        <v>245</v>
      </c>
      <c r="R279" s="46" t="s">
        <v>245</v>
      </c>
      <c r="S279" s="46" t="s">
        <v>245</v>
      </c>
      <c r="T279" s="46" t="s">
        <v>245</v>
      </c>
      <c r="U279" s="46" t="s">
        <v>245</v>
      </c>
      <c r="V279" s="28" t="e">
        <f t="array" aca="1" ref="V279" ca="1">_xludf.IFNA(INDEX('Route Table'!$A$3:$F$24,MATCH(CONCATENATE($B279,$C279),'Route Table'!$A$3:$A$24&amp;'Route Table'!$B$3:$B$24,0),3),"")</f>
        <v>#NAME?</v>
      </c>
      <c r="W279" s="29" t="e">
        <f t="array" aca="1" ref="W279" ca="1">_xludf.IFNA(INDEX('Route Table'!$A$3:$F$24,MATCH(CONCATENATE($B279,$C279),'Route Table'!$A$3:$A$24&amp;'Route Table'!$B$3:$B$24,0),4),"")</f>
        <v>#NAME?</v>
      </c>
      <c r="X279" s="29" t="e">
        <f t="array" aca="1" ref="X279" ca="1">_xludf.IFNA(INDEX('Route Table'!$A$3:$F$24,MATCH(CONCATENATE($B279,$C279),'Route Table'!$A$3:$A$24&amp;'Route Table'!$B$3:$B$24,0),5),"")</f>
        <v>#NAME?</v>
      </c>
      <c r="Y279" s="29" t="e">
        <f t="array" aca="1" ref="Y279" ca="1">_xludf.IFNA(INDEX('Route Table'!$A$3:$F$24,MATCH(CONCATENATE($B279,$C279),'Route Table'!$A$3:$A$24&amp;'Route Table'!$B$3:$B$24,0),6),"")</f>
        <v>#NAME?</v>
      </c>
    </row>
    <row r="280" spans="1:25" ht="13">
      <c r="A280" s="22" t="s">
        <v>207</v>
      </c>
      <c r="B280" s="45">
        <v>9</v>
      </c>
      <c r="C280" s="45" t="s">
        <v>24</v>
      </c>
      <c r="D280" s="45">
        <v>6</v>
      </c>
      <c r="E280" s="25">
        <v>278</v>
      </c>
      <c r="F280" s="46" t="s">
        <v>47</v>
      </c>
      <c r="G280" s="46" t="s">
        <v>343</v>
      </c>
      <c r="H280" s="46" t="s">
        <v>343</v>
      </c>
      <c r="I280" s="46" t="s">
        <v>343</v>
      </c>
      <c r="J280" s="47"/>
      <c r="K280" s="46" t="s">
        <v>344</v>
      </c>
      <c r="L280" s="47"/>
      <c r="M280" s="47"/>
      <c r="N280" s="47"/>
      <c r="O280" s="47"/>
      <c r="P280" s="47"/>
      <c r="Q280" s="46" t="s">
        <v>73</v>
      </c>
      <c r="R280" s="46" t="s">
        <v>73</v>
      </c>
      <c r="S280" s="46" t="s">
        <v>73</v>
      </c>
      <c r="T280" s="46" t="s">
        <v>73</v>
      </c>
      <c r="U280" s="47"/>
      <c r="V280" s="28" t="e">
        <f t="array" aca="1" ref="V280" ca="1">_xludf.IFNA(INDEX('Route Table'!$A$3:$F$24,MATCH(CONCATENATE($B280,$C280),'Route Table'!$A$3:$A$24&amp;'Route Table'!$B$3:$B$24,0),3),"")</f>
        <v>#NAME?</v>
      </c>
      <c r="W280" s="29" t="e">
        <f t="array" aca="1" ref="W280" ca="1">_xludf.IFNA(INDEX('Route Table'!$A$3:$F$24,MATCH(CONCATENATE($B280,$C280),'Route Table'!$A$3:$A$24&amp;'Route Table'!$B$3:$B$24,0),4),"")</f>
        <v>#NAME?</v>
      </c>
      <c r="X280" s="29" t="e">
        <f t="array" aca="1" ref="X280" ca="1">_xludf.IFNA(INDEX('Route Table'!$A$3:$F$24,MATCH(CONCATENATE($B280,$C280),'Route Table'!$A$3:$A$24&amp;'Route Table'!$B$3:$B$24,0),5),"")</f>
        <v>#NAME?</v>
      </c>
      <c r="Y280" s="29" t="e">
        <f t="array" aca="1" ref="Y280" ca="1">_xludf.IFNA(INDEX('Route Table'!$A$3:$F$24,MATCH(CONCATENATE($B280,$C280),'Route Table'!$A$3:$A$24&amp;'Route Table'!$B$3:$B$24,0),6),"")</f>
        <v>#NAME?</v>
      </c>
    </row>
    <row r="281" spans="1:25" ht="13">
      <c r="A281" s="22" t="s">
        <v>207</v>
      </c>
      <c r="B281" s="45">
        <v>9</v>
      </c>
      <c r="C281" s="45" t="s">
        <v>24</v>
      </c>
      <c r="D281" s="45">
        <v>7</v>
      </c>
      <c r="E281" s="25">
        <v>279</v>
      </c>
      <c r="F281" s="46" t="s">
        <v>47</v>
      </c>
      <c r="G281" s="46" t="s">
        <v>247</v>
      </c>
      <c r="H281" s="46" t="s">
        <v>247</v>
      </c>
      <c r="I281" s="46" t="s">
        <v>247</v>
      </c>
      <c r="J281" s="46" t="s">
        <v>247</v>
      </c>
      <c r="K281" s="46" t="s">
        <v>247</v>
      </c>
      <c r="L281" s="47"/>
      <c r="M281" s="47"/>
      <c r="N281" s="47"/>
      <c r="O281" s="46" t="s">
        <v>470</v>
      </c>
      <c r="P281" s="47"/>
      <c r="Q281" s="46" t="s">
        <v>246</v>
      </c>
      <c r="R281" s="46" t="s">
        <v>246</v>
      </c>
      <c r="S281" s="46" t="s">
        <v>246</v>
      </c>
      <c r="T281" s="46" t="s">
        <v>246</v>
      </c>
      <c r="U281" s="46" t="s">
        <v>246</v>
      </c>
      <c r="V281" s="28" t="e">
        <f t="array" aca="1" ref="V281" ca="1">_xludf.IFNA(INDEX('Route Table'!$A$3:$F$24,MATCH(CONCATENATE($B281,$C281),'Route Table'!$A$3:$A$24&amp;'Route Table'!$B$3:$B$24,0),3),"")</f>
        <v>#NAME?</v>
      </c>
      <c r="W281" s="29" t="e">
        <f t="array" aca="1" ref="W281" ca="1">_xludf.IFNA(INDEX('Route Table'!$A$3:$F$24,MATCH(CONCATENATE($B281,$C281),'Route Table'!$A$3:$A$24&amp;'Route Table'!$B$3:$B$24,0),4),"")</f>
        <v>#NAME?</v>
      </c>
      <c r="X281" s="29" t="e">
        <f t="array" aca="1" ref="X281" ca="1">_xludf.IFNA(INDEX('Route Table'!$A$3:$F$24,MATCH(CONCATENATE($B281,$C281),'Route Table'!$A$3:$A$24&amp;'Route Table'!$B$3:$B$24,0),5),"")</f>
        <v>#NAME?</v>
      </c>
      <c r="Y281" s="29" t="e">
        <f t="array" aca="1" ref="Y281" ca="1">_xludf.IFNA(INDEX('Route Table'!$A$3:$F$24,MATCH(CONCATENATE($B281,$C281),'Route Table'!$A$3:$A$24&amp;'Route Table'!$B$3:$B$24,0),6),"")</f>
        <v>#NAME?</v>
      </c>
    </row>
    <row r="282" spans="1:25" ht="13">
      <c r="A282" s="22" t="s">
        <v>207</v>
      </c>
      <c r="B282" s="45">
        <v>9</v>
      </c>
      <c r="C282" s="45" t="s">
        <v>24</v>
      </c>
      <c r="D282" s="45">
        <v>8</v>
      </c>
      <c r="E282" s="25">
        <v>280</v>
      </c>
      <c r="F282" s="46" t="s">
        <v>47</v>
      </c>
      <c r="G282" s="46" t="s">
        <v>471</v>
      </c>
      <c r="H282" s="46" t="s">
        <v>471</v>
      </c>
      <c r="I282" s="46" t="s">
        <v>471</v>
      </c>
      <c r="J282" s="46" t="s">
        <v>471</v>
      </c>
      <c r="K282" s="46" t="s">
        <v>471</v>
      </c>
      <c r="L282" s="46" t="s">
        <v>471</v>
      </c>
      <c r="M282" s="46" t="s">
        <v>471</v>
      </c>
      <c r="N282" s="46" t="s">
        <v>471</v>
      </c>
      <c r="O282" s="46" t="s">
        <v>471</v>
      </c>
      <c r="P282" s="46" t="s">
        <v>471</v>
      </c>
      <c r="Q282" s="46" t="s">
        <v>471</v>
      </c>
      <c r="R282" s="46" t="s">
        <v>471</v>
      </c>
      <c r="S282" s="46" t="s">
        <v>471</v>
      </c>
      <c r="T282" s="46" t="s">
        <v>471</v>
      </c>
      <c r="U282" s="46" t="s">
        <v>471</v>
      </c>
      <c r="V282" s="28" t="e">
        <f t="array" aca="1" ref="V282" ca="1">_xludf.IFNA(INDEX('Route Table'!$A$3:$F$24,MATCH(CONCATENATE($B282,$C282),'Route Table'!$A$3:$A$24&amp;'Route Table'!$B$3:$B$24,0),3),"")</f>
        <v>#NAME?</v>
      </c>
      <c r="W282" s="29" t="e">
        <f t="array" aca="1" ref="W282" ca="1">_xludf.IFNA(INDEX('Route Table'!$A$3:$F$24,MATCH(CONCATENATE($B282,$C282),'Route Table'!$A$3:$A$24&amp;'Route Table'!$B$3:$B$24,0),4),"")</f>
        <v>#NAME?</v>
      </c>
      <c r="X282" s="29" t="e">
        <f t="array" aca="1" ref="X282" ca="1">_xludf.IFNA(INDEX('Route Table'!$A$3:$F$24,MATCH(CONCATENATE($B282,$C282),'Route Table'!$A$3:$A$24&amp;'Route Table'!$B$3:$B$24,0),5),"")</f>
        <v>#NAME?</v>
      </c>
      <c r="Y282" s="29" t="e">
        <f t="array" aca="1" ref="Y282" ca="1">_xludf.IFNA(INDEX('Route Table'!$A$3:$F$24,MATCH(CONCATENATE($B282,$C282),'Route Table'!$A$3:$A$24&amp;'Route Table'!$B$3:$B$24,0),6),"")</f>
        <v>#NAME?</v>
      </c>
    </row>
    <row r="283" spans="1:25" ht="13">
      <c r="A283" s="22" t="s">
        <v>207</v>
      </c>
      <c r="B283" s="45">
        <v>9</v>
      </c>
      <c r="C283" s="45" t="s">
        <v>24</v>
      </c>
      <c r="D283" s="45">
        <v>9</v>
      </c>
      <c r="E283" s="25">
        <v>281</v>
      </c>
      <c r="F283" s="46" t="s">
        <v>47</v>
      </c>
      <c r="G283" s="47"/>
      <c r="H283" s="47"/>
      <c r="I283" s="46" t="s">
        <v>73</v>
      </c>
      <c r="J283" s="47"/>
      <c r="K283" s="46" t="s">
        <v>73</v>
      </c>
      <c r="L283" s="47"/>
      <c r="M283" s="47"/>
      <c r="N283" s="47"/>
      <c r="O283" s="47"/>
      <c r="P283" s="47"/>
      <c r="Q283" s="47"/>
      <c r="R283" s="46" t="s">
        <v>472</v>
      </c>
      <c r="S283" s="46" t="s">
        <v>472</v>
      </c>
      <c r="T283" s="46" t="s">
        <v>472</v>
      </c>
      <c r="U283" s="46" t="s">
        <v>472</v>
      </c>
      <c r="V283" s="28" t="e">
        <f t="array" aca="1" ref="V283" ca="1">_xludf.IFNA(INDEX('Route Table'!$A$3:$F$24,MATCH(CONCATENATE($B283,$C283),'Route Table'!$A$3:$A$24&amp;'Route Table'!$B$3:$B$24,0),3),"")</f>
        <v>#NAME?</v>
      </c>
      <c r="W283" s="29" t="e">
        <f t="array" aca="1" ref="W283" ca="1">_xludf.IFNA(INDEX('Route Table'!$A$3:$F$24,MATCH(CONCATENATE($B283,$C283),'Route Table'!$A$3:$A$24&amp;'Route Table'!$B$3:$B$24,0),4),"")</f>
        <v>#NAME?</v>
      </c>
      <c r="X283" s="29" t="e">
        <f t="array" aca="1" ref="X283" ca="1">_xludf.IFNA(INDEX('Route Table'!$A$3:$F$24,MATCH(CONCATENATE($B283,$C283),'Route Table'!$A$3:$A$24&amp;'Route Table'!$B$3:$B$24,0),5),"")</f>
        <v>#NAME?</v>
      </c>
      <c r="Y283" s="29" t="e">
        <f t="array" aca="1" ref="Y283" ca="1">_xludf.IFNA(INDEX('Route Table'!$A$3:$F$24,MATCH(CONCATENATE($B283,$C283),'Route Table'!$A$3:$A$24&amp;'Route Table'!$B$3:$B$24,0),6),"")</f>
        <v>#NAME?</v>
      </c>
    </row>
    <row r="284" spans="1:25" ht="13">
      <c r="A284" s="22" t="s">
        <v>207</v>
      </c>
      <c r="B284" s="45">
        <v>9</v>
      </c>
      <c r="C284" s="45" t="s">
        <v>24</v>
      </c>
      <c r="D284" s="45">
        <v>10</v>
      </c>
      <c r="E284" s="25">
        <v>282</v>
      </c>
      <c r="F284" s="46" t="s">
        <v>47</v>
      </c>
      <c r="G284" s="46" t="s">
        <v>278</v>
      </c>
      <c r="H284" s="47"/>
      <c r="I284" s="46" t="s">
        <v>473</v>
      </c>
      <c r="J284" s="47"/>
      <c r="K284" s="46" t="s">
        <v>474</v>
      </c>
      <c r="L284" s="47"/>
      <c r="M284" s="46" t="s">
        <v>475</v>
      </c>
      <c r="N284" s="46" t="s">
        <v>475</v>
      </c>
      <c r="O284" s="46" t="s">
        <v>475</v>
      </c>
      <c r="P284" s="46" t="s">
        <v>475</v>
      </c>
      <c r="Q284" s="47"/>
      <c r="R284" s="46" t="s">
        <v>476</v>
      </c>
      <c r="S284" s="46" t="s">
        <v>476</v>
      </c>
      <c r="T284" s="46" t="s">
        <v>476</v>
      </c>
      <c r="U284" s="46" t="s">
        <v>476</v>
      </c>
      <c r="V284" s="28" t="e">
        <f t="array" aca="1" ref="V284" ca="1">_xludf.IFNA(INDEX('Route Table'!$A$3:$F$24,MATCH(CONCATENATE($B284,$C284),'Route Table'!$A$3:$A$24&amp;'Route Table'!$B$3:$B$24,0),3),"")</f>
        <v>#NAME?</v>
      </c>
      <c r="W284" s="29" t="e">
        <f t="array" aca="1" ref="W284" ca="1">_xludf.IFNA(INDEX('Route Table'!$A$3:$F$24,MATCH(CONCATENATE($B284,$C284),'Route Table'!$A$3:$A$24&amp;'Route Table'!$B$3:$B$24,0),4),"")</f>
        <v>#NAME?</v>
      </c>
      <c r="X284" s="29" t="e">
        <f t="array" aca="1" ref="X284" ca="1">_xludf.IFNA(INDEX('Route Table'!$A$3:$F$24,MATCH(CONCATENATE($B284,$C284),'Route Table'!$A$3:$A$24&amp;'Route Table'!$B$3:$B$24,0),5),"")</f>
        <v>#NAME?</v>
      </c>
      <c r="Y284" s="29" t="e">
        <f t="array" aca="1" ref="Y284" ca="1">_xludf.IFNA(INDEX('Route Table'!$A$3:$F$24,MATCH(CONCATENATE($B284,$C284),'Route Table'!$A$3:$A$24&amp;'Route Table'!$B$3:$B$24,0),6),"")</f>
        <v>#NAME?</v>
      </c>
    </row>
    <row r="285" spans="1:25" ht="13">
      <c r="A285" s="22" t="s">
        <v>207</v>
      </c>
      <c r="B285" s="45">
        <v>9</v>
      </c>
      <c r="C285" s="45" t="s">
        <v>24</v>
      </c>
      <c r="D285" s="45">
        <v>11</v>
      </c>
      <c r="E285" s="25">
        <v>283</v>
      </c>
      <c r="F285" s="46" t="s">
        <v>47</v>
      </c>
      <c r="G285" s="46" t="s">
        <v>477</v>
      </c>
      <c r="H285" s="46" t="s">
        <v>477</v>
      </c>
      <c r="I285" s="46" t="s">
        <v>477</v>
      </c>
      <c r="J285" s="46" t="s">
        <v>477</v>
      </c>
      <c r="K285" s="47"/>
      <c r="L285" s="46">
        <v>743</v>
      </c>
      <c r="M285" s="47"/>
      <c r="N285" s="47"/>
      <c r="O285" s="47"/>
      <c r="P285" s="47"/>
      <c r="Q285" s="46" t="s">
        <v>477</v>
      </c>
      <c r="R285" s="46" t="s">
        <v>477</v>
      </c>
      <c r="S285" s="46" t="s">
        <v>477</v>
      </c>
      <c r="T285" s="46" t="s">
        <v>477</v>
      </c>
      <c r="U285" s="46" t="s">
        <v>477</v>
      </c>
      <c r="V285" s="28" t="e">
        <f t="array" aca="1" ref="V285" ca="1">_xludf.IFNA(INDEX('Route Table'!$A$3:$F$24,MATCH(CONCATENATE($B285,$C285),'Route Table'!$A$3:$A$24&amp;'Route Table'!$B$3:$B$24,0),3),"")</f>
        <v>#NAME?</v>
      </c>
      <c r="W285" s="29" t="e">
        <f t="array" aca="1" ref="W285" ca="1">_xludf.IFNA(INDEX('Route Table'!$A$3:$F$24,MATCH(CONCATENATE($B285,$C285),'Route Table'!$A$3:$A$24&amp;'Route Table'!$B$3:$B$24,0),4),"")</f>
        <v>#NAME?</v>
      </c>
      <c r="X285" s="29" t="e">
        <f t="array" aca="1" ref="X285" ca="1">_xludf.IFNA(INDEX('Route Table'!$A$3:$F$24,MATCH(CONCATENATE($B285,$C285),'Route Table'!$A$3:$A$24&amp;'Route Table'!$B$3:$B$24,0),5),"")</f>
        <v>#NAME?</v>
      </c>
      <c r="Y285" s="29" t="e">
        <f t="array" aca="1" ref="Y285" ca="1">_xludf.IFNA(INDEX('Route Table'!$A$3:$F$24,MATCH(CONCATENATE($B285,$C285),'Route Table'!$A$3:$A$24&amp;'Route Table'!$B$3:$B$24,0),6),"")</f>
        <v>#NAME?</v>
      </c>
    </row>
    <row r="286" spans="1:25" ht="13">
      <c r="A286" s="22" t="s">
        <v>207</v>
      </c>
      <c r="B286" s="42">
        <v>11</v>
      </c>
      <c r="C286" s="42" t="s">
        <v>24</v>
      </c>
      <c r="D286" s="42">
        <v>1</v>
      </c>
      <c r="E286" s="25">
        <v>284</v>
      </c>
      <c r="F286" s="43" t="s">
        <v>47</v>
      </c>
      <c r="G286" s="43" t="s">
        <v>478</v>
      </c>
      <c r="H286" s="43" t="s">
        <v>478</v>
      </c>
      <c r="I286" s="43" t="s">
        <v>478</v>
      </c>
      <c r="J286" s="43" t="s">
        <v>478</v>
      </c>
      <c r="K286" s="43" t="s">
        <v>478</v>
      </c>
      <c r="L286" s="43" t="s">
        <v>478</v>
      </c>
      <c r="M286" s="43" t="s">
        <v>478</v>
      </c>
      <c r="N286" s="43" t="s">
        <v>478</v>
      </c>
      <c r="O286" s="43" t="s">
        <v>478</v>
      </c>
      <c r="P286" s="43" t="s">
        <v>478</v>
      </c>
      <c r="Q286" s="43" t="s">
        <v>478</v>
      </c>
      <c r="R286" s="43" t="s">
        <v>478</v>
      </c>
      <c r="S286" s="43" t="s">
        <v>478</v>
      </c>
      <c r="T286" s="43" t="s">
        <v>478</v>
      </c>
      <c r="U286" s="43" t="s">
        <v>478</v>
      </c>
      <c r="V286" s="28" t="e">
        <f t="array" aca="1" ref="V286" ca="1">_xludf.IFNA(INDEX('Route Table'!$A$3:$F$24,MATCH(CONCATENATE($B286,$C286),'Route Table'!$A$3:$A$24&amp;'Route Table'!$B$3:$B$24,0),3),"")</f>
        <v>#NAME?</v>
      </c>
      <c r="W286" s="29" t="e">
        <f t="array" aca="1" ref="W286" ca="1">_xludf.IFNA(INDEX('Route Table'!$A$3:$F$24,MATCH(CONCATENATE($B286,$C286),'Route Table'!$A$3:$A$24&amp;'Route Table'!$B$3:$B$24,0),4),"")</f>
        <v>#NAME?</v>
      </c>
      <c r="X286" s="29" t="e">
        <f t="array" aca="1" ref="X286" ca="1">_xludf.IFNA(INDEX('Route Table'!$A$3:$F$24,MATCH(CONCATENATE($B286,$C286),'Route Table'!$A$3:$A$24&amp;'Route Table'!$B$3:$B$24,0),5),"")</f>
        <v>#NAME?</v>
      </c>
      <c r="Y286" s="29" t="e">
        <f t="array" aca="1" ref="Y286" ca="1">_xludf.IFNA(INDEX('Route Table'!$A$3:$F$24,MATCH(CONCATENATE($B286,$C286),'Route Table'!$A$3:$A$24&amp;'Route Table'!$B$3:$B$24,0),6),"")</f>
        <v>#NAME?</v>
      </c>
    </row>
    <row r="287" spans="1:25" ht="13">
      <c r="A287" s="22" t="s">
        <v>207</v>
      </c>
      <c r="B287" s="42">
        <v>11</v>
      </c>
      <c r="C287" s="42" t="s">
        <v>24</v>
      </c>
      <c r="D287" s="42">
        <v>2</v>
      </c>
      <c r="E287" s="25">
        <v>285</v>
      </c>
      <c r="F287" s="43" t="s">
        <v>47</v>
      </c>
      <c r="G287" s="78" t="s">
        <v>332</v>
      </c>
      <c r="H287" s="78" t="s">
        <v>332</v>
      </c>
      <c r="I287" s="78" t="s">
        <v>332</v>
      </c>
      <c r="J287" s="78" t="s">
        <v>332</v>
      </c>
      <c r="K287" s="78" t="s">
        <v>332</v>
      </c>
      <c r="L287" s="78" t="s">
        <v>332</v>
      </c>
      <c r="M287" s="43" t="s">
        <v>479</v>
      </c>
      <c r="N287" s="43" t="s">
        <v>479</v>
      </c>
      <c r="O287" s="43" t="s">
        <v>479</v>
      </c>
      <c r="P287" s="43" t="s">
        <v>479</v>
      </c>
      <c r="Q287" s="43" t="s">
        <v>479</v>
      </c>
      <c r="R287" s="43" t="s">
        <v>479</v>
      </c>
      <c r="S287" s="43" t="s">
        <v>479</v>
      </c>
      <c r="T287" s="43" t="s">
        <v>304</v>
      </c>
      <c r="U287" s="43" t="s">
        <v>304</v>
      </c>
      <c r="V287" s="28" t="e">
        <f t="array" aca="1" ref="V287" ca="1">_xludf.IFNA(INDEX('Route Table'!$A$3:$F$24,MATCH(CONCATENATE($B287,$C287),'Route Table'!$A$3:$A$24&amp;'Route Table'!$B$3:$B$24,0),3),"")</f>
        <v>#NAME?</v>
      </c>
      <c r="W287" s="29" t="e">
        <f t="array" aca="1" ref="W287" ca="1">_xludf.IFNA(INDEX('Route Table'!$A$3:$F$24,MATCH(CONCATENATE($B287,$C287),'Route Table'!$A$3:$A$24&amp;'Route Table'!$B$3:$B$24,0),4),"")</f>
        <v>#NAME?</v>
      </c>
      <c r="X287" s="29" t="e">
        <f t="array" aca="1" ref="X287" ca="1">_xludf.IFNA(INDEX('Route Table'!$A$3:$F$24,MATCH(CONCATENATE($B287,$C287),'Route Table'!$A$3:$A$24&amp;'Route Table'!$B$3:$B$24,0),5),"")</f>
        <v>#NAME?</v>
      </c>
      <c r="Y287" s="29" t="e">
        <f t="array" aca="1" ref="Y287" ca="1">_xludf.IFNA(INDEX('Route Table'!$A$3:$F$24,MATCH(CONCATENATE($B287,$C287),'Route Table'!$A$3:$A$24&amp;'Route Table'!$B$3:$B$24,0),6),"")</f>
        <v>#NAME?</v>
      </c>
    </row>
    <row r="288" spans="1:25" ht="13">
      <c r="A288" s="22" t="s">
        <v>207</v>
      </c>
      <c r="B288" s="42">
        <v>11</v>
      </c>
      <c r="C288" s="42" t="s">
        <v>24</v>
      </c>
      <c r="D288" s="42">
        <v>1</v>
      </c>
      <c r="E288" s="25">
        <v>286</v>
      </c>
      <c r="F288" s="43" t="s">
        <v>47</v>
      </c>
      <c r="G288" s="43">
        <v>531</v>
      </c>
      <c r="H288" s="43">
        <v>531</v>
      </c>
      <c r="I288" s="43">
        <v>531</v>
      </c>
      <c r="J288" s="43">
        <v>531</v>
      </c>
      <c r="K288" s="43">
        <v>531</v>
      </c>
      <c r="L288" s="43">
        <v>531</v>
      </c>
      <c r="M288" s="43">
        <v>531</v>
      </c>
      <c r="N288" s="43">
        <v>531</v>
      </c>
      <c r="O288" s="43">
        <v>531</v>
      </c>
      <c r="P288" s="43" t="s">
        <v>480</v>
      </c>
      <c r="Q288" s="43" t="s">
        <v>480</v>
      </c>
      <c r="R288" s="43" t="s">
        <v>480</v>
      </c>
      <c r="S288" s="43" t="s">
        <v>480</v>
      </c>
      <c r="T288" s="43" t="s">
        <v>480</v>
      </c>
      <c r="U288" s="43" t="s">
        <v>480</v>
      </c>
      <c r="V288" s="28" t="e">
        <f t="array" aca="1" ref="V288" ca="1">_xludf.IFNA(INDEX('Route Table'!$A$3:$F$24,MATCH(CONCATENATE($B288,$C288),'Route Table'!$A$3:$A$24&amp;'Route Table'!$B$3:$B$24,0),3),"")</f>
        <v>#NAME?</v>
      </c>
      <c r="W288" s="29" t="e">
        <f t="array" aca="1" ref="W288" ca="1">_xludf.IFNA(INDEX('Route Table'!$A$3:$F$24,MATCH(CONCATENATE($B288,$C288),'Route Table'!$A$3:$A$24&amp;'Route Table'!$B$3:$B$24,0),4),"")</f>
        <v>#NAME?</v>
      </c>
      <c r="X288" s="29" t="e">
        <f t="array" aca="1" ref="X288" ca="1">_xludf.IFNA(INDEX('Route Table'!$A$3:$F$24,MATCH(CONCATENATE($B288,$C288),'Route Table'!$A$3:$A$24&amp;'Route Table'!$B$3:$B$24,0),5),"")</f>
        <v>#NAME?</v>
      </c>
      <c r="Y288" s="29" t="e">
        <f t="array" aca="1" ref="Y288" ca="1">_xludf.IFNA(INDEX('Route Table'!$A$3:$F$24,MATCH(CONCATENATE($B288,$C288),'Route Table'!$A$3:$A$24&amp;'Route Table'!$B$3:$B$24,0),6),"")</f>
        <v>#NAME?</v>
      </c>
    </row>
    <row r="289" spans="1:28" ht="13">
      <c r="A289" s="22" t="s">
        <v>207</v>
      </c>
      <c r="B289" s="42">
        <v>11</v>
      </c>
      <c r="C289" s="42" t="s">
        <v>24</v>
      </c>
      <c r="D289" s="42">
        <v>2</v>
      </c>
      <c r="E289" s="25">
        <v>287</v>
      </c>
      <c r="F289" s="43" t="s">
        <v>47</v>
      </c>
      <c r="G289" s="43" t="s">
        <v>481</v>
      </c>
      <c r="H289" s="43" t="s">
        <v>481</v>
      </c>
      <c r="I289" s="43" t="s">
        <v>481</v>
      </c>
      <c r="J289" s="43" t="s">
        <v>481</v>
      </c>
      <c r="K289" s="43" t="s">
        <v>481</v>
      </c>
      <c r="L289" s="43" t="s">
        <v>482</v>
      </c>
      <c r="M289" s="43" t="s">
        <v>482</v>
      </c>
      <c r="N289" s="43" t="s">
        <v>482</v>
      </c>
      <c r="O289" s="43" t="s">
        <v>482</v>
      </c>
      <c r="P289" s="43" t="s">
        <v>482</v>
      </c>
      <c r="Q289" s="43" t="s">
        <v>482</v>
      </c>
      <c r="R289" s="43" t="s">
        <v>482</v>
      </c>
      <c r="S289" s="43" t="s">
        <v>482</v>
      </c>
      <c r="T289" s="43" t="s">
        <v>482</v>
      </c>
      <c r="U289" s="43" t="s">
        <v>482</v>
      </c>
      <c r="V289" s="28" t="e">
        <f t="array" aca="1" ref="V289" ca="1">_xludf.IFNA(INDEX('Route Table'!$A$3:$F$24,MATCH(CONCATENATE($B289,$C289),'Route Table'!$A$3:$A$24&amp;'Route Table'!$B$3:$B$24,0),3),"")</f>
        <v>#NAME?</v>
      </c>
      <c r="W289" s="29" t="e">
        <f t="array" aca="1" ref="W289" ca="1">_xludf.IFNA(INDEX('Route Table'!$A$3:$F$24,MATCH(CONCATENATE($B289,$C289),'Route Table'!$A$3:$A$24&amp;'Route Table'!$B$3:$B$24,0),4),"")</f>
        <v>#NAME?</v>
      </c>
      <c r="X289" s="29" t="e">
        <f t="array" aca="1" ref="X289" ca="1">_xludf.IFNA(INDEX('Route Table'!$A$3:$F$24,MATCH(CONCATENATE($B289,$C289),'Route Table'!$A$3:$A$24&amp;'Route Table'!$B$3:$B$24,0),5),"")</f>
        <v>#NAME?</v>
      </c>
      <c r="Y289" s="29" t="e">
        <f t="array" aca="1" ref="Y289" ca="1">_xludf.IFNA(INDEX('Route Table'!$A$3:$F$24,MATCH(CONCATENATE($B289,$C289),'Route Table'!$A$3:$A$24&amp;'Route Table'!$B$3:$B$24,0),6),"")</f>
        <v>#NAME?</v>
      </c>
    </row>
    <row r="290" spans="1:28" ht="13">
      <c r="A290" s="22" t="s">
        <v>207</v>
      </c>
      <c r="B290" s="42">
        <v>11</v>
      </c>
      <c r="C290" s="42" t="s">
        <v>24</v>
      </c>
      <c r="D290" s="42">
        <v>1</v>
      </c>
      <c r="E290" s="25">
        <v>288</v>
      </c>
      <c r="F290" s="43" t="s">
        <v>47</v>
      </c>
      <c r="G290" s="43" t="s">
        <v>327</v>
      </c>
      <c r="H290" s="43" t="s">
        <v>327</v>
      </c>
      <c r="I290" s="43" t="s">
        <v>327</v>
      </c>
      <c r="J290" s="43" t="s">
        <v>327</v>
      </c>
      <c r="K290" s="43" t="s">
        <v>483</v>
      </c>
      <c r="L290" s="43" t="s">
        <v>484</v>
      </c>
      <c r="M290" s="43" t="s">
        <v>484</v>
      </c>
      <c r="N290" s="43" t="s">
        <v>484</v>
      </c>
      <c r="O290" s="43" t="s">
        <v>484</v>
      </c>
      <c r="P290" s="43" t="s">
        <v>485</v>
      </c>
      <c r="Q290" s="43" t="s">
        <v>485</v>
      </c>
      <c r="R290" s="43" t="s">
        <v>485</v>
      </c>
      <c r="S290" s="43" t="s">
        <v>485</v>
      </c>
      <c r="T290" s="43" t="s">
        <v>485</v>
      </c>
      <c r="U290" s="43" t="s">
        <v>485</v>
      </c>
      <c r="V290" s="28" t="e">
        <f t="array" aca="1" ref="V290" ca="1">_xludf.IFNA(INDEX('Route Table'!$A$3:$F$24,MATCH(CONCATENATE($B290,$C290),'Route Table'!$A$3:$A$24&amp;'Route Table'!$B$3:$B$24,0),3),"")</f>
        <v>#NAME?</v>
      </c>
      <c r="W290" s="29" t="e">
        <f t="array" aca="1" ref="W290" ca="1">_xludf.IFNA(INDEX('Route Table'!$A$3:$F$24,MATCH(CONCATENATE($B290,$C290),'Route Table'!$A$3:$A$24&amp;'Route Table'!$B$3:$B$24,0),4),"")</f>
        <v>#NAME?</v>
      </c>
      <c r="X290" s="29" t="e">
        <f t="array" aca="1" ref="X290" ca="1">_xludf.IFNA(INDEX('Route Table'!$A$3:$F$24,MATCH(CONCATENATE($B290,$C290),'Route Table'!$A$3:$A$24&amp;'Route Table'!$B$3:$B$24,0),5),"")</f>
        <v>#NAME?</v>
      </c>
      <c r="Y290" s="29" t="e">
        <f t="array" aca="1" ref="Y290" ca="1">_xludf.IFNA(INDEX('Route Table'!$A$3:$F$24,MATCH(CONCATENATE($B290,$C290),'Route Table'!$A$3:$A$24&amp;'Route Table'!$B$3:$B$24,0),6),"")</f>
        <v>#NAME?</v>
      </c>
    </row>
    <row r="291" spans="1:28" ht="13">
      <c r="A291" s="22" t="s">
        <v>207</v>
      </c>
      <c r="B291" s="42">
        <v>11</v>
      </c>
      <c r="C291" s="42" t="s">
        <v>24</v>
      </c>
      <c r="D291" s="42">
        <v>2</v>
      </c>
      <c r="E291" s="25">
        <v>289</v>
      </c>
      <c r="F291" s="43" t="s">
        <v>47</v>
      </c>
      <c r="G291" s="43" t="s">
        <v>486</v>
      </c>
      <c r="H291" s="43" t="s">
        <v>486</v>
      </c>
      <c r="I291" s="43" t="s">
        <v>486</v>
      </c>
      <c r="J291" s="43" t="s">
        <v>486</v>
      </c>
      <c r="K291" s="43" t="s">
        <v>486</v>
      </c>
      <c r="L291" s="43" t="s">
        <v>486</v>
      </c>
      <c r="M291" s="43" t="s">
        <v>486</v>
      </c>
      <c r="N291" s="43" t="s">
        <v>486</v>
      </c>
      <c r="O291" s="43" t="s">
        <v>486</v>
      </c>
      <c r="P291" s="43" t="s">
        <v>486</v>
      </c>
      <c r="Q291" s="43" t="s">
        <v>486</v>
      </c>
      <c r="R291" s="43" t="s">
        <v>486</v>
      </c>
      <c r="S291" s="43" t="s">
        <v>486</v>
      </c>
      <c r="T291" s="43" t="s">
        <v>486</v>
      </c>
      <c r="U291" s="43" t="s">
        <v>486</v>
      </c>
      <c r="V291" s="28" t="e">
        <f t="array" aca="1" ref="V291" ca="1">_xludf.IFNA(INDEX('Route Table'!$A$3:$F$24,MATCH(CONCATENATE($B291,$C291),'Route Table'!$A$3:$A$24&amp;'Route Table'!$B$3:$B$24,0),3),"")</f>
        <v>#NAME?</v>
      </c>
      <c r="W291" s="29" t="e">
        <f t="array" aca="1" ref="W291" ca="1">_xludf.IFNA(INDEX('Route Table'!$A$3:$F$24,MATCH(CONCATENATE($B291,$C291),'Route Table'!$A$3:$A$24&amp;'Route Table'!$B$3:$B$24,0),4),"")</f>
        <v>#NAME?</v>
      </c>
      <c r="X291" s="29" t="e">
        <f t="array" aca="1" ref="X291" ca="1">_xludf.IFNA(INDEX('Route Table'!$A$3:$F$24,MATCH(CONCATENATE($B291,$C291),'Route Table'!$A$3:$A$24&amp;'Route Table'!$B$3:$B$24,0),5),"")</f>
        <v>#NAME?</v>
      </c>
      <c r="Y291" s="29" t="e">
        <f t="array" aca="1" ref="Y291" ca="1">_xludf.IFNA(INDEX('Route Table'!$A$3:$F$24,MATCH(CONCATENATE($B291,$C291),'Route Table'!$A$3:$A$24&amp;'Route Table'!$B$3:$B$24,0),6),"")</f>
        <v>#NAME?</v>
      </c>
      <c r="Z291" s="1"/>
      <c r="AA291" s="1"/>
      <c r="AB291" s="1"/>
    </row>
    <row r="292" spans="1:28" ht="13">
      <c r="A292" s="22" t="s">
        <v>487</v>
      </c>
      <c r="B292" s="45">
        <v>12</v>
      </c>
      <c r="C292" s="45" t="s">
        <v>24</v>
      </c>
      <c r="D292" s="45">
        <v>1</v>
      </c>
      <c r="E292" s="25">
        <v>290</v>
      </c>
      <c r="F292" s="46" t="s">
        <v>47</v>
      </c>
      <c r="G292" s="46" t="s">
        <v>488</v>
      </c>
      <c r="H292" s="46"/>
      <c r="I292" s="46"/>
      <c r="J292" s="46"/>
      <c r="K292" s="46"/>
      <c r="L292" s="46"/>
      <c r="M292" s="47"/>
      <c r="N292" s="47"/>
      <c r="O292" s="47"/>
      <c r="P292" s="47"/>
      <c r="Q292" s="47"/>
      <c r="R292" s="47"/>
      <c r="S292" s="46" t="s">
        <v>488</v>
      </c>
      <c r="T292" s="46" t="s">
        <v>488</v>
      </c>
      <c r="U292" s="46" t="s">
        <v>488</v>
      </c>
      <c r="V292" s="28" t="e">
        <f t="array" aca="1" ref="V292" ca="1">_xludf.IFNA(INDEX('Route Table'!$A$3:$F$24,MATCH(CONCATENATE($B292,$C292),'Route Table'!$A$3:$A$24&amp;'Route Table'!$B$3:$B$24,0),3),"")</f>
        <v>#NAME?</v>
      </c>
      <c r="W292" s="29" t="e">
        <f t="array" aca="1" ref="W292" ca="1">_xludf.IFNA(INDEX('Route Table'!$A$3:$F$24,MATCH(CONCATENATE($B292,$C292),'Route Table'!$A$3:$A$24&amp;'Route Table'!$B$3:$B$24,0),4),"")</f>
        <v>#NAME?</v>
      </c>
      <c r="X292" s="29" t="e">
        <f t="array" aca="1" ref="X292" ca="1">_xludf.IFNA(INDEX('Route Table'!$A$3:$F$24,MATCH(CONCATENATE($B292,$C292),'Route Table'!$A$3:$A$24&amp;'Route Table'!$B$3:$B$24,0),5),"")</f>
        <v>#NAME?</v>
      </c>
      <c r="Y292" s="29" t="e">
        <f t="array" aca="1" ref="Y292" ca="1">_xludf.IFNA(INDEX('Route Table'!$A$3:$F$24,MATCH(CONCATENATE($B292,$C292),'Route Table'!$A$3:$A$24&amp;'Route Table'!$B$3:$B$24,0),6),"")</f>
        <v>#NAME?</v>
      </c>
    </row>
    <row r="293" spans="1:28" ht="13">
      <c r="A293" s="22" t="s">
        <v>487</v>
      </c>
      <c r="B293" s="45">
        <v>12</v>
      </c>
      <c r="C293" s="45" t="s">
        <v>24</v>
      </c>
      <c r="D293" s="45">
        <v>2</v>
      </c>
      <c r="E293" s="25">
        <v>291</v>
      </c>
      <c r="F293" s="46" t="s">
        <v>47</v>
      </c>
      <c r="G293" s="47"/>
      <c r="H293" s="47"/>
      <c r="I293" s="46" t="s">
        <v>489</v>
      </c>
      <c r="J293" s="46" t="s">
        <v>489</v>
      </c>
      <c r="K293" s="46" t="s">
        <v>489</v>
      </c>
      <c r="L293" s="46" t="s">
        <v>489</v>
      </c>
      <c r="M293" s="46" t="s">
        <v>489</v>
      </c>
      <c r="N293" s="46" t="s">
        <v>489</v>
      </c>
      <c r="O293" s="46" t="s">
        <v>489</v>
      </c>
      <c r="P293" s="46" t="s">
        <v>489</v>
      </c>
      <c r="Q293" s="46" t="s">
        <v>489</v>
      </c>
      <c r="R293" s="46" t="s">
        <v>489</v>
      </c>
      <c r="S293" s="46" t="s">
        <v>489</v>
      </c>
      <c r="T293" s="46" t="s">
        <v>489</v>
      </c>
      <c r="U293" s="46" t="s">
        <v>489</v>
      </c>
      <c r="V293" s="28" t="e">
        <f t="array" aca="1" ref="V293" ca="1">_xludf.IFNA(INDEX('Route Table'!$A$3:$F$24,MATCH(CONCATENATE($B293,$C293),'Route Table'!$A$3:$A$24&amp;'Route Table'!$B$3:$B$24,0),3),"")</f>
        <v>#NAME?</v>
      </c>
      <c r="W293" s="29" t="e">
        <f t="array" aca="1" ref="W293" ca="1">_xludf.IFNA(INDEX('Route Table'!$A$3:$F$24,MATCH(CONCATENATE($B293,$C293),'Route Table'!$A$3:$A$24&amp;'Route Table'!$B$3:$B$24,0),4),"")</f>
        <v>#NAME?</v>
      </c>
      <c r="X293" s="29" t="e">
        <f t="array" aca="1" ref="X293" ca="1">_xludf.IFNA(INDEX('Route Table'!$A$3:$F$24,MATCH(CONCATENATE($B293,$C293),'Route Table'!$A$3:$A$24&amp;'Route Table'!$B$3:$B$24,0),5),"")</f>
        <v>#NAME?</v>
      </c>
      <c r="Y293" s="29" t="e">
        <f t="array" aca="1" ref="Y293" ca="1">_xludf.IFNA(INDEX('Route Table'!$A$3:$F$24,MATCH(CONCATENATE($B293,$C293),'Route Table'!$A$3:$A$24&amp;'Route Table'!$B$3:$B$24,0),6),"")</f>
        <v>#NAME?</v>
      </c>
      <c r="AB293" s="1"/>
    </row>
    <row r="294" spans="1:28" ht="13">
      <c r="A294" s="22" t="s">
        <v>487</v>
      </c>
      <c r="B294" s="45">
        <v>12</v>
      </c>
      <c r="C294" s="45" t="s">
        <v>24</v>
      </c>
      <c r="D294" s="45">
        <v>3</v>
      </c>
      <c r="E294" s="25">
        <v>292</v>
      </c>
      <c r="F294" s="46" t="s">
        <v>47</v>
      </c>
      <c r="G294" s="46" t="s">
        <v>48</v>
      </c>
      <c r="H294" s="46" t="s">
        <v>48</v>
      </c>
      <c r="I294" s="46" t="s">
        <v>48</v>
      </c>
      <c r="J294" s="46" t="s">
        <v>48</v>
      </c>
      <c r="K294" s="46" t="s">
        <v>48</v>
      </c>
      <c r="L294" s="46" t="s">
        <v>48</v>
      </c>
      <c r="M294" s="46" t="s">
        <v>48</v>
      </c>
      <c r="N294" s="46" t="s">
        <v>48</v>
      </c>
      <c r="O294" s="46" t="s">
        <v>48</v>
      </c>
      <c r="P294" s="46" t="s">
        <v>48</v>
      </c>
      <c r="Q294" s="46" t="s">
        <v>48</v>
      </c>
      <c r="R294" s="46" t="s">
        <v>48</v>
      </c>
      <c r="S294" s="46" t="s">
        <v>48</v>
      </c>
      <c r="T294" s="46" t="s">
        <v>48</v>
      </c>
      <c r="U294" s="46" t="s">
        <v>48</v>
      </c>
      <c r="V294" s="28" t="e">
        <f t="array" aca="1" ref="V294" ca="1">_xludf.IFNA(INDEX('Route Table'!$A$3:$F$24,MATCH(CONCATENATE($B294,$C294),'Route Table'!$A$3:$A$24&amp;'Route Table'!$B$3:$B$24,0),3),"")</f>
        <v>#NAME?</v>
      </c>
      <c r="W294" s="29" t="e">
        <f t="array" aca="1" ref="W294" ca="1">_xludf.IFNA(INDEX('Route Table'!$A$3:$F$24,MATCH(CONCATENATE($B294,$C294),'Route Table'!$A$3:$A$24&amp;'Route Table'!$B$3:$B$24,0),4),"")</f>
        <v>#NAME?</v>
      </c>
      <c r="X294" s="29" t="e">
        <f t="array" aca="1" ref="X294" ca="1">_xludf.IFNA(INDEX('Route Table'!$A$3:$F$24,MATCH(CONCATENATE($B294,$C294),'Route Table'!$A$3:$A$24&amp;'Route Table'!$B$3:$B$24,0),5),"")</f>
        <v>#NAME?</v>
      </c>
      <c r="Y294" s="29" t="e">
        <f t="array" aca="1" ref="Y294" ca="1">_xludf.IFNA(INDEX('Route Table'!$A$3:$F$24,MATCH(CONCATENATE($B294,$C294),'Route Table'!$A$3:$A$24&amp;'Route Table'!$B$3:$B$24,0),6),"")</f>
        <v>#NAME?</v>
      </c>
    </row>
    <row r="295" spans="1:28" ht="13">
      <c r="A295" s="22" t="s">
        <v>487</v>
      </c>
      <c r="B295" s="45">
        <v>12</v>
      </c>
      <c r="C295" s="45" t="s">
        <v>24</v>
      </c>
      <c r="D295" s="45">
        <v>4</v>
      </c>
      <c r="E295" s="25">
        <v>293</v>
      </c>
      <c r="F295" s="46" t="s">
        <v>47</v>
      </c>
      <c r="G295" s="47"/>
      <c r="H295" s="46" t="s">
        <v>490</v>
      </c>
      <c r="I295" s="46" t="s">
        <v>491</v>
      </c>
      <c r="J295" s="46" t="s">
        <v>491</v>
      </c>
      <c r="K295" s="46" t="s">
        <v>491</v>
      </c>
      <c r="L295" s="46" t="s">
        <v>491</v>
      </c>
      <c r="M295" s="46" t="s">
        <v>491</v>
      </c>
      <c r="N295" s="46" t="s">
        <v>491</v>
      </c>
      <c r="O295" s="46" t="s">
        <v>491</v>
      </c>
      <c r="P295" s="46" t="s">
        <v>491</v>
      </c>
      <c r="Q295" s="46" t="s">
        <v>491</v>
      </c>
      <c r="R295" s="46" t="s">
        <v>491</v>
      </c>
      <c r="S295" s="46" t="s">
        <v>491</v>
      </c>
      <c r="T295" s="46" t="s">
        <v>491</v>
      </c>
      <c r="U295" s="46" t="s">
        <v>491</v>
      </c>
      <c r="V295" s="28" t="e">
        <f t="array" aca="1" ref="V295" ca="1">_xludf.IFNA(INDEX('Route Table'!$A$3:$F$24,MATCH(CONCATENATE($B295,$C295),'Route Table'!$A$3:$A$24&amp;'Route Table'!$B$3:$B$24,0),3),"")</f>
        <v>#NAME?</v>
      </c>
      <c r="W295" s="29" t="e">
        <f t="array" aca="1" ref="W295" ca="1">_xludf.IFNA(INDEX('Route Table'!$A$3:$F$24,MATCH(CONCATENATE($B295,$C295),'Route Table'!$A$3:$A$24&amp;'Route Table'!$B$3:$B$24,0),4),"")</f>
        <v>#NAME?</v>
      </c>
      <c r="X295" s="29" t="e">
        <f t="array" aca="1" ref="X295" ca="1">_xludf.IFNA(INDEX('Route Table'!$A$3:$F$24,MATCH(CONCATENATE($B295,$C295),'Route Table'!$A$3:$A$24&amp;'Route Table'!$B$3:$B$24,0),5),"")</f>
        <v>#NAME?</v>
      </c>
      <c r="Y295" s="29" t="e">
        <f t="array" aca="1" ref="Y295" ca="1">_xludf.IFNA(INDEX('Route Table'!$A$3:$F$24,MATCH(CONCATENATE($B295,$C295),'Route Table'!$A$3:$A$24&amp;'Route Table'!$B$3:$B$24,0),6),"")</f>
        <v>#NAME?</v>
      </c>
    </row>
    <row r="296" spans="1:28" ht="13">
      <c r="A296" s="22" t="s">
        <v>487</v>
      </c>
      <c r="B296" s="45">
        <v>12</v>
      </c>
      <c r="C296" s="45" t="s">
        <v>24</v>
      </c>
      <c r="D296" s="45">
        <v>5</v>
      </c>
      <c r="E296" s="25">
        <v>294</v>
      </c>
      <c r="F296" s="46" t="s">
        <v>47</v>
      </c>
      <c r="G296" s="46" t="s">
        <v>492</v>
      </c>
      <c r="H296" s="46" t="s">
        <v>492</v>
      </c>
      <c r="I296" s="46" t="s">
        <v>492</v>
      </c>
      <c r="J296" s="46" t="s">
        <v>492</v>
      </c>
      <c r="K296" s="46" t="s">
        <v>492</v>
      </c>
      <c r="L296" s="46" t="s">
        <v>492</v>
      </c>
      <c r="M296" s="47"/>
      <c r="N296" s="47"/>
      <c r="O296" s="47"/>
      <c r="P296" s="47"/>
      <c r="Q296" s="46" t="s">
        <v>493</v>
      </c>
      <c r="R296" s="46" t="s">
        <v>493</v>
      </c>
      <c r="S296" s="46" t="s">
        <v>493</v>
      </c>
      <c r="T296" s="46" t="s">
        <v>493</v>
      </c>
      <c r="U296" s="46" t="s">
        <v>493</v>
      </c>
      <c r="V296" s="28" t="e">
        <f t="array" aca="1" ref="V296" ca="1">_xludf.IFNA(INDEX('Route Table'!$A$3:$F$24,MATCH(CONCATENATE($B296,$C296),'Route Table'!$A$3:$A$24&amp;'Route Table'!$B$3:$B$24,0),3),"")</f>
        <v>#NAME?</v>
      </c>
      <c r="W296" s="29" t="e">
        <f t="array" aca="1" ref="W296" ca="1">_xludf.IFNA(INDEX('Route Table'!$A$3:$F$24,MATCH(CONCATENATE($B296,$C296),'Route Table'!$A$3:$A$24&amp;'Route Table'!$B$3:$B$24,0),4),"")</f>
        <v>#NAME?</v>
      </c>
      <c r="X296" s="29" t="e">
        <f t="array" aca="1" ref="X296" ca="1">_xludf.IFNA(INDEX('Route Table'!$A$3:$F$24,MATCH(CONCATENATE($B296,$C296),'Route Table'!$A$3:$A$24&amp;'Route Table'!$B$3:$B$24,0),5),"")</f>
        <v>#NAME?</v>
      </c>
      <c r="Y296" s="29" t="e">
        <f t="array" aca="1" ref="Y296" ca="1">_xludf.IFNA(INDEX('Route Table'!$A$3:$F$24,MATCH(CONCATENATE($B296,$C296),'Route Table'!$A$3:$A$24&amp;'Route Table'!$B$3:$B$24,0),6),"")</f>
        <v>#NAME?</v>
      </c>
      <c r="AB296" s="1"/>
    </row>
    <row r="297" spans="1:28" ht="13">
      <c r="A297" s="22" t="s">
        <v>487</v>
      </c>
      <c r="B297" s="45">
        <v>12</v>
      </c>
      <c r="C297" s="45" t="s">
        <v>24</v>
      </c>
      <c r="D297" s="45">
        <v>6</v>
      </c>
      <c r="E297" s="25">
        <v>295</v>
      </c>
      <c r="F297" s="46" t="s">
        <v>47</v>
      </c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28" t="e">
        <f t="array" aca="1" ref="V297" ca="1">_xludf.IFNA(INDEX('Route Table'!$A$3:$F$24,MATCH(CONCATENATE($B297,$C297),'Route Table'!$A$3:$A$24&amp;'Route Table'!$B$3:$B$24,0),3),"")</f>
        <v>#NAME?</v>
      </c>
      <c r="W297" s="29" t="e">
        <f t="array" aca="1" ref="W297" ca="1">_xludf.IFNA(INDEX('Route Table'!$A$3:$F$24,MATCH(CONCATENATE($B297,$C297),'Route Table'!$A$3:$A$24&amp;'Route Table'!$B$3:$B$24,0),4),"")</f>
        <v>#NAME?</v>
      </c>
      <c r="X297" s="29" t="e">
        <f t="array" aca="1" ref="X297" ca="1">_xludf.IFNA(INDEX('Route Table'!$A$3:$F$24,MATCH(CONCATENATE($B297,$C297),'Route Table'!$A$3:$A$24&amp;'Route Table'!$B$3:$B$24,0),5),"")</f>
        <v>#NAME?</v>
      </c>
      <c r="Y297" s="29" t="e">
        <f t="array" aca="1" ref="Y297" ca="1">_xludf.IFNA(INDEX('Route Table'!$A$3:$F$24,MATCH(CONCATENATE($B297,$C297),'Route Table'!$A$3:$A$24&amp;'Route Table'!$B$3:$B$24,0),6),"")</f>
        <v>#NAME?</v>
      </c>
    </row>
    <row r="298" spans="1:28" ht="13">
      <c r="A298" s="22" t="s">
        <v>487</v>
      </c>
      <c r="B298" s="45">
        <v>12</v>
      </c>
      <c r="C298" s="45" t="s">
        <v>24</v>
      </c>
      <c r="D298" s="45">
        <v>7</v>
      </c>
      <c r="E298" s="25">
        <v>296</v>
      </c>
      <c r="F298" s="46" t="s">
        <v>47</v>
      </c>
      <c r="G298" s="46" t="s">
        <v>494</v>
      </c>
      <c r="H298" s="46" t="s">
        <v>494</v>
      </c>
      <c r="I298" s="47"/>
      <c r="J298" s="47"/>
      <c r="K298" s="46" t="s">
        <v>495</v>
      </c>
      <c r="L298" s="47"/>
      <c r="M298" s="47"/>
      <c r="N298" s="47"/>
      <c r="O298" s="47"/>
      <c r="P298" s="47"/>
      <c r="Q298" s="47"/>
      <c r="R298" s="46">
        <v>951</v>
      </c>
      <c r="S298" s="46">
        <v>951</v>
      </c>
      <c r="T298" s="46">
        <v>951</v>
      </c>
      <c r="U298" s="46">
        <v>951</v>
      </c>
      <c r="V298" s="28" t="e">
        <f t="array" aca="1" ref="V298" ca="1">_xludf.IFNA(INDEX('Route Table'!$A$3:$F$24,MATCH(CONCATENATE($B298,$C298),'Route Table'!$A$3:$A$24&amp;'Route Table'!$B$3:$B$24,0),3),"")</f>
        <v>#NAME?</v>
      </c>
      <c r="W298" s="29" t="e">
        <f t="array" aca="1" ref="W298" ca="1">_xludf.IFNA(INDEX('Route Table'!$A$3:$F$24,MATCH(CONCATENATE($B298,$C298),'Route Table'!$A$3:$A$24&amp;'Route Table'!$B$3:$B$24,0),4),"")</f>
        <v>#NAME?</v>
      </c>
      <c r="X298" s="29" t="e">
        <f t="array" aca="1" ref="X298" ca="1">_xludf.IFNA(INDEX('Route Table'!$A$3:$F$24,MATCH(CONCATENATE($B298,$C298),'Route Table'!$A$3:$A$24&amp;'Route Table'!$B$3:$B$24,0),5),"")</f>
        <v>#NAME?</v>
      </c>
      <c r="Y298" s="29" t="e">
        <f t="array" aca="1" ref="Y298" ca="1">_xludf.IFNA(INDEX('Route Table'!$A$3:$F$24,MATCH(CONCATENATE($B298,$C298),'Route Table'!$A$3:$A$24&amp;'Route Table'!$B$3:$B$24,0),6),"")</f>
        <v>#NAME?</v>
      </c>
      <c r="AB298" s="1"/>
    </row>
    <row r="299" spans="1:28" ht="13">
      <c r="A299" s="22" t="s">
        <v>487</v>
      </c>
      <c r="B299" s="45">
        <v>12</v>
      </c>
      <c r="C299" s="45" t="s">
        <v>24</v>
      </c>
      <c r="D299" s="45">
        <v>1</v>
      </c>
      <c r="E299" s="25">
        <v>297</v>
      </c>
      <c r="F299" s="46" t="s">
        <v>47</v>
      </c>
      <c r="G299" s="46" t="s">
        <v>496</v>
      </c>
      <c r="H299" s="46" t="s">
        <v>496</v>
      </c>
      <c r="I299" s="46" t="s">
        <v>496</v>
      </c>
      <c r="J299" s="47"/>
      <c r="K299" s="47"/>
      <c r="L299" s="47"/>
      <c r="M299" s="47"/>
      <c r="N299" s="47"/>
      <c r="O299" s="46" t="s">
        <v>247</v>
      </c>
      <c r="P299" s="46" t="s">
        <v>247</v>
      </c>
      <c r="Q299" s="46" t="s">
        <v>247</v>
      </c>
      <c r="R299" s="46" t="s">
        <v>247</v>
      </c>
      <c r="S299" s="46" t="s">
        <v>247</v>
      </c>
      <c r="T299" s="46" t="s">
        <v>247</v>
      </c>
      <c r="U299" s="46" t="s">
        <v>247</v>
      </c>
      <c r="V299" s="28" t="e">
        <f t="array" aca="1" ref="V299" ca="1">_xludf.IFNA(INDEX('Route Table'!$A$3:$F$24,MATCH(CONCATENATE($B299,$C299),'Route Table'!$A$3:$A$24&amp;'Route Table'!$B$3:$B$24,0),3),"")</f>
        <v>#NAME?</v>
      </c>
      <c r="W299" s="29" t="e">
        <f t="array" aca="1" ref="W299" ca="1">_xludf.IFNA(INDEX('Route Table'!$A$3:$F$24,MATCH(CONCATENATE($B299,$C299),'Route Table'!$A$3:$A$24&amp;'Route Table'!$B$3:$B$24,0),4),"")</f>
        <v>#NAME?</v>
      </c>
      <c r="X299" s="29" t="e">
        <f t="array" aca="1" ref="X299" ca="1">_xludf.IFNA(INDEX('Route Table'!$A$3:$F$24,MATCH(CONCATENATE($B299,$C299),'Route Table'!$A$3:$A$24&amp;'Route Table'!$B$3:$B$24,0),5),"")</f>
        <v>#NAME?</v>
      </c>
      <c r="Y299" s="29" t="e">
        <f t="array" aca="1" ref="Y299" ca="1">_xludf.IFNA(INDEX('Route Table'!$A$3:$F$24,MATCH(CONCATENATE($B299,$C299),'Route Table'!$A$3:$A$24&amp;'Route Table'!$B$3:$B$24,0),6),"")</f>
        <v>#NAME?</v>
      </c>
      <c r="AB299" s="1"/>
    </row>
    <row r="300" spans="1:28" ht="13">
      <c r="A300" s="22" t="s">
        <v>487</v>
      </c>
      <c r="B300" s="45">
        <v>12</v>
      </c>
      <c r="C300" s="45" t="s">
        <v>24</v>
      </c>
      <c r="D300" s="45">
        <v>2</v>
      </c>
      <c r="E300" s="25">
        <v>298</v>
      </c>
      <c r="F300" s="46" t="s">
        <v>47</v>
      </c>
      <c r="G300" s="46" t="s">
        <v>335</v>
      </c>
      <c r="H300" s="46" t="s">
        <v>335</v>
      </c>
      <c r="I300" s="46" t="s">
        <v>335</v>
      </c>
      <c r="J300" s="46" t="s">
        <v>335</v>
      </c>
      <c r="K300" s="46" t="s">
        <v>335</v>
      </c>
      <c r="L300" s="46" t="s">
        <v>335</v>
      </c>
      <c r="M300" s="46" t="s">
        <v>335</v>
      </c>
      <c r="N300" s="46" t="s">
        <v>335</v>
      </c>
      <c r="O300" s="46" t="s">
        <v>335</v>
      </c>
      <c r="P300" s="46" t="s">
        <v>335</v>
      </c>
      <c r="Q300" s="46" t="s">
        <v>335</v>
      </c>
      <c r="R300" s="47"/>
      <c r="S300" s="46" t="s">
        <v>497</v>
      </c>
      <c r="T300" s="46" t="s">
        <v>497</v>
      </c>
      <c r="U300" s="46" t="s">
        <v>497</v>
      </c>
      <c r="V300" s="28" t="e">
        <f t="array" aca="1" ref="V300" ca="1">_xludf.IFNA(INDEX('Route Table'!$A$3:$F$24,MATCH(CONCATENATE($B300,$C300),'Route Table'!$A$3:$A$24&amp;'Route Table'!$B$3:$B$24,0),3),"")</f>
        <v>#NAME?</v>
      </c>
      <c r="W300" s="29" t="e">
        <f t="array" aca="1" ref="W300" ca="1">_xludf.IFNA(INDEX('Route Table'!$A$3:$F$24,MATCH(CONCATENATE($B300,$C300),'Route Table'!$A$3:$A$24&amp;'Route Table'!$B$3:$B$24,0),4),"")</f>
        <v>#NAME?</v>
      </c>
      <c r="X300" s="29" t="e">
        <f t="array" aca="1" ref="X300" ca="1">_xludf.IFNA(INDEX('Route Table'!$A$3:$F$24,MATCH(CONCATENATE($B300,$C300),'Route Table'!$A$3:$A$24&amp;'Route Table'!$B$3:$B$24,0),5),"")</f>
        <v>#NAME?</v>
      </c>
      <c r="Y300" s="29" t="e">
        <f t="array" aca="1" ref="Y300" ca="1">_xludf.IFNA(INDEX('Route Table'!$A$3:$F$24,MATCH(CONCATENATE($B300,$C300),'Route Table'!$A$3:$A$24&amp;'Route Table'!$B$3:$B$24,0),6),"")</f>
        <v>#NAME?</v>
      </c>
      <c r="AB300" s="1"/>
    </row>
    <row r="301" spans="1:28" ht="13">
      <c r="A301" s="22" t="s">
        <v>487</v>
      </c>
      <c r="B301" s="45">
        <v>12</v>
      </c>
      <c r="C301" s="45" t="s">
        <v>24</v>
      </c>
      <c r="D301" s="45">
        <v>3</v>
      </c>
      <c r="E301" s="25">
        <v>299</v>
      </c>
      <c r="F301" s="46" t="s">
        <v>47</v>
      </c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6" t="s">
        <v>498</v>
      </c>
      <c r="T301" s="46" t="s">
        <v>499</v>
      </c>
      <c r="U301" s="46" t="s">
        <v>499</v>
      </c>
      <c r="V301" s="28" t="e">
        <f t="array" aca="1" ref="V301" ca="1">_xludf.IFNA(INDEX('Route Table'!$A$3:$F$24,MATCH(CONCATENATE($B301,$C301),'Route Table'!$A$3:$A$24&amp;'Route Table'!$B$3:$B$24,0),3),"")</f>
        <v>#NAME?</v>
      </c>
      <c r="W301" s="29" t="e">
        <f t="array" aca="1" ref="W301" ca="1">_xludf.IFNA(INDEX('Route Table'!$A$3:$F$24,MATCH(CONCATENATE($B301,$C301),'Route Table'!$A$3:$A$24&amp;'Route Table'!$B$3:$B$24,0),4),"")</f>
        <v>#NAME?</v>
      </c>
      <c r="X301" s="29" t="e">
        <f t="array" aca="1" ref="X301" ca="1">_xludf.IFNA(INDEX('Route Table'!$A$3:$F$24,MATCH(CONCATENATE($B301,$C301),'Route Table'!$A$3:$A$24&amp;'Route Table'!$B$3:$B$24,0),5),"")</f>
        <v>#NAME?</v>
      </c>
      <c r="Y301" s="29" t="e">
        <f t="array" aca="1" ref="Y301" ca="1">_xludf.IFNA(INDEX('Route Table'!$A$3:$F$24,MATCH(CONCATENATE($B301,$C301),'Route Table'!$A$3:$A$24&amp;'Route Table'!$B$3:$B$24,0),6),"")</f>
        <v>#NAME?</v>
      </c>
      <c r="AB301" s="1"/>
    </row>
    <row r="302" spans="1:28" ht="13">
      <c r="A302" s="22" t="s">
        <v>487</v>
      </c>
      <c r="B302" s="45">
        <v>12</v>
      </c>
      <c r="C302" s="45" t="s">
        <v>24</v>
      </c>
      <c r="D302" s="45">
        <v>4</v>
      </c>
      <c r="E302" s="25">
        <v>300</v>
      </c>
      <c r="F302" s="46" t="s">
        <v>47</v>
      </c>
      <c r="G302" s="46" t="s">
        <v>477</v>
      </c>
      <c r="H302" s="46" t="s">
        <v>477</v>
      </c>
      <c r="I302" s="46" t="s">
        <v>477</v>
      </c>
      <c r="J302" s="46" t="s">
        <v>477</v>
      </c>
      <c r="K302" s="46" t="s">
        <v>477</v>
      </c>
      <c r="L302" s="46" t="s">
        <v>477</v>
      </c>
      <c r="M302" s="46" t="s">
        <v>477</v>
      </c>
      <c r="N302" s="46" t="s">
        <v>477</v>
      </c>
      <c r="O302" s="46" t="s">
        <v>477</v>
      </c>
      <c r="P302" s="46" t="s">
        <v>477</v>
      </c>
      <c r="Q302" s="46" t="s">
        <v>477</v>
      </c>
      <c r="R302" s="46" t="s">
        <v>477</v>
      </c>
      <c r="S302" s="46" t="s">
        <v>477</v>
      </c>
      <c r="T302" s="46" t="s">
        <v>477</v>
      </c>
      <c r="U302" s="46"/>
      <c r="V302" s="28" t="e">
        <f t="array" aca="1" ref="V302" ca="1">_xludf.IFNA(INDEX('Route Table'!$A$3:$F$24,MATCH(CONCATENATE($B302,$C302),'Route Table'!$A$3:$A$24&amp;'Route Table'!$B$3:$B$24,0),3),"")</f>
        <v>#NAME?</v>
      </c>
      <c r="W302" s="29" t="e">
        <f t="array" aca="1" ref="W302" ca="1">_xludf.IFNA(INDEX('Route Table'!$A$3:$F$24,MATCH(CONCATENATE($B302,$C302),'Route Table'!$A$3:$A$24&amp;'Route Table'!$B$3:$B$24,0),4),"")</f>
        <v>#NAME?</v>
      </c>
      <c r="X302" s="29" t="e">
        <f t="array" aca="1" ref="X302" ca="1">_xludf.IFNA(INDEX('Route Table'!$A$3:$F$24,MATCH(CONCATENATE($B302,$C302),'Route Table'!$A$3:$A$24&amp;'Route Table'!$B$3:$B$24,0),5),"")</f>
        <v>#NAME?</v>
      </c>
      <c r="Y302" s="29" t="e">
        <f t="array" aca="1" ref="Y302" ca="1">_xludf.IFNA(INDEX('Route Table'!$A$3:$F$24,MATCH(CONCATENATE($B302,$C302),'Route Table'!$A$3:$A$24&amp;'Route Table'!$B$3:$B$24,0),6),"")</f>
        <v>#NAME?</v>
      </c>
      <c r="AB302" s="1"/>
    </row>
    <row r="303" spans="1:28" ht="13">
      <c r="A303" s="22" t="s">
        <v>487</v>
      </c>
      <c r="B303" s="45">
        <v>12</v>
      </c>
      <c r="C303" s="45" t="s">
        <v>24</v>
      </c>
      <c r="D303" s="45">
        <v>5</v>
      </c>
      <c r="E303" s="25">
        <v>301</v>
      </c>
      <c r="F303" s="46" t="s">
        <v>47</v>
      </c>
      <c r="G303" s="46">
        <v>967</v>
      </c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28" t="e">
        <f t="array" aca="1" ref="V303" ca="1">_xludf.IFNA(INDEX('Route Table'!$A$3:$F$24,MATCH(CONCATENATE($B303,$C303),'Route Table'!$A$3:$A$24&amp;'Route Table'!$B$3:$B$24,0),3),"")</f>
        <v>#NAME?</v>
      </c>
      <c r="W303" s="29" t="e">
        <f t="array" aca="1" ref="W303" ca="1">_xludf.IFNA(INDEX('Route Table'!$A$3:$F$24,MATCH(CONCATENATE($B303,$C303),'Route Table'!$A$3:$A$24&amp;'Route Table'!$B$3:$B$24,0),4),"")</f>
        <v>#NAME?</v>
      </c>
      <c r="X303" s="29" t="e">
        <f t="array" aca="1" ref="X303" ca="1">_xludf.IFNA(INDEX('Route Table'!$A$3:$F$24,MATCH(CONCATENATE($B303,$C303),'Route Table'!$A$3:$A$24&amp;'Route Table'!$B$3:$B$24,0),5),"")</f>
        <v>#NAME?</v>
      </c>
      <c r="Y303" s="29" t="e">
        <f t="array" aca="1" ref="Y303" ca="1">_xludf.IFNA(INDEX('Route Table'!$A$3:$F$24,MATCH(CONCATENATE($B303,$C303),'Route Table'!$A$3:$A$24&amp;'Route Table'!$B$3:$B$24,0),6),"")</f>
        <v>#NAME?</v>
      </c>
    </row>
    <row r="304" spans="1:28" ht="13">
      <c r="A304" s="22" t="s">
        <v>487</v>
      </c>
      <c r="B304" s="45">
        <v>12</v>
      </c>
      <c r="C304" s="45" t="s">
        <v>24</v>
      </c>
      <c r="D304" s="45">
        <v>6</v>
      </c>
      <c r="E304" s="25">
        <v>302</v>
      </c>
      <c r="F304" s="46" t="s">
        <v>47</v>
      </c>
      <c r="G304" s="46" t="s">
        <v>500</v>
      </c>
      <c r="H304" s="46" t="s">
        <v>500</v>
      </c>
      <c r="I304" s="46" t="s">
        <v>500</v>
      </c>
      <c r="J304" s="46" t="s">
        <v>500</v>
      </c>
      <c r="K304" s="46" t="s">
        <v>500</v>
      </c>
      <c r="L304" s="46" t="s">
        <v>500</v>
      </c>
      <c r="M304" s="46" t="s">
        <v>500</v>
      </c>
      <c r="N304" s="46" t="s">
        <v>500</v>
      </c>
      <c r="O304" s="46" t="s">
        <v>500</v>
      </c>
      <c r="P304" s="46" t="s">
        <v>500</v>
      </c>
      <c r="Q304" s="46" t="s">
        <v>500</v>
      </c>
      <c r="R304" s="46" t="s">
        <v>500</v>
      </c>
      <c r="S304" s="46" t="s">
        <v>500</v>
      </c>
      <c r="T304" s="46" t="s">
        <v>500</v>
      </c>
      <c r="U304" s="46" t="s">
        <v>500</v>
      </c>
      <c r="V304" s="28" t="e">
        <f t="array" aca="1" ref="V304" ca="1">_xludf.IFNA(INDEX('Route Table'!$A$3:$F$24,MATCH(CONCATENATE($B304,$C304),'Route Table'!$A$3:$A$24&amp;'Route Table'!$B$3:$B$24,0),3),"")</f>
        <v>#NAME?</v>
      </c>
      <c r="W304" s="29" t="e">
        <f t="array" aca="1" ref="W304" ca="1">_xludf.IFNA(INDEX('Route Table'!$A$3:$F$24,MATCH(CONCATENATE($B304,$C304),'Route Table'!$A$3:$A$24&amp;'Route Table'!$B$3:$B$24,0),4),"")</f>
        <v>#NAME?</v>
      </c>
      <c r="X304" s="29" t="e">
        <f t="array" aca="1" ref="X304" ca="1">_xludf.IFNA(INDEX('Route Table'!$A$3:$F$24,MATCH(CONCATENATE($B304,$C304),'Route Table'!$A$3:$A$24&amp;'Route Table'!$B$3:$B$24,0),5),"")</f>
        <v>#NAME?</v>
      </c>
      <c r="Y304" s="29" t="e">
        <f t="array" aca="1" ref="Y304" ca="1">_xludf.IFNA(INDEX('Route Table'!$A$3:$F$24,MATCH(CONCATENATE($B304,$C304),'Route Table'!$A$3:$A$24&amp;'Route Table'!$B$3:$B$24,0),6),"")</f>
        <v>#NAME?</v>
      </c>
    </row>
    <row r="305" spans="1:28" ht="13">
      <c r="A305" s="22" t="s">
        <v>487</v>
      </c>
      <c r="B305" s="45">
        <v>12</v>
      </c>
      <c r="C305" s="45" t="s">
        <v>24</v>
      </c>
      <c r="D305" s="45">
        <v>7</v>
      </c>
      <c r="E305" s="25">
        <v>303</v>
      </c>
      <c r="F305" s="46" t="s">
        <v>47</v>
      </c>
      <c r="G305" s="46" t="s">
        <v>501</v>
      </c>
      <c r="H305" s="46" t="s">
        <v>501</v>
      </c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6" t="s">
        <v>502</v>
      </c>
      <c r="T305" s="46" t="s">
        <v>502</v>
      </c>
      <c r="U305" s="46" t="s">
        <v>502</v>
      </c>
      <c r="V305" s="28" t="e">
        <f t="array" aca="1" ref="V305" ca="1">_xludf.IFNA(INDEX('Route Table'!$A$3:$F$24,MATCH(CONCATENATE($B305,$C305),'Route Table'!$A$3:$A$24&amp;'Route Table'!$B$3:$B$24,0),3),"")</f>
        <v>#NAME?</v>
      </c>
      <c r="W305" s="29" t="e">
        <f t="array" aca="1" ref="W305" ca="1">_xludf.IFNA(INDEX('Route Table'!$A$3:$F$24,MATCH(CONCATENATE($B305,$C305),'Route Table'!$A$3:$A$24&amp;'Route Table'!$B$3:$B$24,0),4),"")</f>
        <v>#NAME?</v>
      </c>
      <c r="X305" s="29" t="e">
        <f t="array" aca="1" ref="X305" ca="1">_xludf.IFNA(INDEX('Route Table'!$A$3:$F$24,MATCH(CONCATENATE($B305,$C305),'Route Table'!$A$3:$A$24&amp;'Route Table'!$B$3:$B$24,0),5),"")</f>
        <v>#NAME?</v>
      </c>
      <c r="Y305" s="29" t="e">
        <f t="array" aca="1" ref="Y305" ca="1">_xludf.IFNA(INDEX('Route Table'!$A$3:$F$24,MATCH(CONCATENATE($B305,$C305),'Route Table'!$A$3:$A$24&amp;'Route Table'!$B$3:$B$24,0),6),"")</f>
        <v>#NAME?</v>
      </c>
      <c r="AB305" s="1"/>
    </row>
    <row r="306" spans="1:28" ht="13">
      <c r="A306" s="22" t="s">
        <v>487</v>
      </c>
      <c r="B306" s="45">
        <v>12</v>
      </c>
      <c r="C306" s="45" t="s">
        <v>24</v>
      </c>
      <c r="D306" s="45">
        <v>8</v>
      </c>
      <c r="E306" s="25">
        <v>304</v>
      </c>
      <c r="F306" s="46" t="s">
        <v>47</v>
      </c>
      <c r="G306" s="46">
        <v>217</v>
      </c>
      <c r="H306" s="46">
        <v>217</v>
      </c>
      <c r="I306" s="47"/>
      <c r="J306" s="47"/>
      <c r="K306" s="47"/>
      <c r="L306" s="47"/>
      <c r="M306" s="47"/>
      <c r="N306" s="47"/>
      <c r="O306" s="46" t="s">
        <v>503</v>
      </c>
      <c r="P306" s="47"/>
      <c r="Q306" s="46" t="s">
        <v>503</v>
      </c>
      <c r="R306" s="46" t="s">
        <v>503</v>
      </c>
      <c r="S306" s="46">
        <v>448</v>
      </c>
      <c r="T306" s="46">
        <v>448</v>
      </c>
      <c r="U306" s="46">
        <v>448</v>
      </c>
      <c r="V306" s="28" t="e">
        <f t="array" aca="1" ref="V306" ca="1">_xludf.IFNA(INDEX('Route Table'!$A$3:$F$24,MATCH(CONCATENATE($B306,$C306),'Route Table'!$A$3:$A$24&amp;'Route Table'!$B$3:$B$24,0),3),"")</f>
        <v>#NAME?</v>
      </c>
      <c r="W306" s="29" t="e">
        <f t="array" aca="1" ref="W306" ca="1">_xludf.IFNA(INDEX('Route Table'!$A$3:$F$24,MATCH(CONCATENATE($B306,$C306),'Route Table'!$A$3:$A$24&amp;'Route Table'!$B$3:$B$24,0),4),"")</f>
        <v>#NAME?</v>
      </c>
      <c r="X306" s="29" t="e">
        <f t="array" aca="1" ref="X306" ca="1">_xludf.IFNA(INDEX('Route Table'!$A$3:$F$24,MATCH(CONCATENATE($B306,$C306),'Route Table'!$A$3:$A$24&amp;'Route Table'!$B$3:$B$24,0),5),"")</f>
        <v>#NAME?</v>
      </c>
      <c r="Y306" s="29" t="e">
        <f t="array" aca="1" ref="Y306" ca="1">_xludf.IFNA(INDEX('Route Table'!$A$3:$F$24,MATCH(CONCATENATE($B306,$C306),'Route Table'!$A$3:$A$24&amp;'Route Table'!$B$3:$B$24,0),6),"")</f>
        <v>#NAME?</v>
      </c>
    </row>
    <row r="307" spans="1:28" ht="13">
      <c r="A307" s="22" t="s">
        <v>487</v>
      </c>
      <c r="B307" s="45">
        <v>12</v>
      </c>
      <c r="C307" s="45" t="s">
        <v>24</v>
      </c>
      <c r="D307" s="45">
        <v>1</v>
      </c>
      <c r="E307" s="25">
        <v>305</v>
      </c>
      <c r="F307" s="46" t="s">
        <v>47</v>
      </c>
      <c r="G307" s="47"/>
      <c r="H307" s="47"/>
      <c r="I307" s="47"/>
      <c r="J307" s="47"/>
      <c r="K307" s="47"/>
      <c r="L307" s="47"/>
      <c r="M307" s="47"/>
      <c r="N307" s="46">
        <v>448</v>
      </c>
      <c r="O307" s="46">
        <v>448</v>
      </c>
      <c r="P307" s="46">
        <v>448</v>
      </c>
      <c r="Q307" s="46">
        <v>448</v>
      </c>
      <c r="R307" s="46" t="s">
        <v>504</v>
      </c>
      <c r="S307" s="46" t="s">
        <v>504</v>
      </c>
      <c r="T307" s="47"/>
      <c r="U307" s="46" t="s">
        <v>464</v>
      </c>
      <c r="V307" s="28" t="e">
        <f t="array" aca="1" ref="V307" ca="1">_xludf.IFNA(INDEX('Route Table'!$A$3:$F$24,MATCH(CONCATENATE($B307,$C307),'Route Table'!$A$3:$A$24&amp;'Route Table'!$B$3:$B$24,0),3),"")</f>
        <v>#NAME?</v>
      </c>
      <c r="W307" s="29" t="e">
        <f t="array" aca="1" ref="W307" ca="1">_xludf.IFNA(INDEX('Route Table'!$A$3:$F$24,MATCH(CONCATENATE($B307,$C307),'Route Table'!$A$3:$A$24&amp;'Route Table'!$B$3:$B$24,0),4),"")</f>
        <v>#NAME?</v>
      </c>
      <c r="X307" s="29" t="e">
        <f t="array" aca="1" ref="X307" ca="1">_xludf.IFNA(INDEX('Route Table'!$A$3:$F$24,MATCH(CONCATENATE($B307,$C307),'Route Table'!$A$3:$A$24&amp;'Route Table'!$B$3:$B$24,0),5),"")</f>
        <v>#NAME?</v>
      </c>
      <c r="Y307" s="29" t="e">
        <f t="array" aca="1" ref="Y307" ca="1">_xludf.IFNA(INDEX('Route Table'!$A$3:$F$24,MATCH(CONCATENATE($B307,$C307),'Route Table'!$A$3:$A$24&amp;'Route Table'!$B$3:$B$24,0),6),"")</f>
        <v>#NAME?</v>
      </c>
    </row>
    <row r="308" spans="1:28" ht="13">
      <c r="A308" s="22" t="s">
        <v>487</v>
      </c>
      <c r="B308" s="45">
        <v>12</v>
      </c>
      <c r="C308" s="45" t="s">
        <v>24</v>
      </c>
      <c r="D308" s="45">
        <v>2</v>
      </c>
      <c r="E308" s="25">
        <v>306</v>
      </c>
      <c r="F308" s="46" t="s">
        <v>47</v>
      </c>
      <c r="G308" s="46"/>
      <c r="H308" s="46"/>
      <c r="I308" s="46"/>
      <c r="J308" s="46"/>
      <c r="K308" s="46"/>
      <c r="L308" s="47"/>
      <c r="M308" s="46" t="s">
        <v>348</v>
      </c>
      <c r="N308" s="46" t="s">
        <v>348</v>
      </c>
      <c r="O308" s="46" t="s">
        <v>348</v>
      </c>
      <c r="P308" s="46" t="s">
        <v>348</v>
      </c>
      <c r="Q308" s="46" t="s">
        <v>348</v>
      </c>
      <c r="R308" s="46" t="s">
        <v>348</v>
      </c>
      <c r="S308" s="46" t="s">
        <v>348</v>
      </c>
      <c r="T308" s="46" t="s">
        <v>348</v>
      </c>
      <c r="U308" s="46" t="s">
        <v>348</v>
      </c>
      <c r="V308" s="28" t="e">
        <f t="array" aca="1" ref="V308" ca="1">_xludf.IFNA(INDEX('Route Table'!$A$3:$F$24,MATCH(CONCATENATE($B308,$C308),'Route Table'!$A$3:$A$24&amp;'Route Table'!$B$3:$B$24,0),3),"")</f>
        <v>#NAME?</v>
      </c>
      <c r="W308" s="29" t="e">
        <f t="array" aca="1" ref="W308" ca="1">_xludf.IFNA(INDEX('Route Table'!$A$3:$F$24,MATCH(CONCATENATE($B308,$C308),'Route Table'!$A$3:$A$24&amp;'Route Table'!$B$3:$B$24,0),4),"")</f>
        <v>#NAME?</v>
      </c>
      <c r="X308" s="29" t="e">
        <f t="array" aca="1" ref="X308" ca="1">_xludf.IFNA(INDEX('Route Table'!$A$3:$F$24,MATCH(CONCATENATE($B308,$C308),'Route Table'!$A$3:$A$24&amp;'Route Table'!$B$3:$B$24,0),5),"")</f>
        <v>#NAME?</v>
      </c>
      <c r="Y308" s="29" t="e">
        <f t="array" aca="1" ref="Y308" ca="1">_xludf.IFNA(INDEX('Route Table'!$A$3:$F$24,MATCH(CONCATENATE($B308,$C308),'Route Table'!$A$3:$A$24&amp;'Route Table'!$B$3:$B$24,0),6),"")</f>
        <v>#NAME?</v>
      </c>
    </row>
    <row r="309" spans="1:28" ht="13">
      <c r="A309" s="22" t="s">
        <v>487</v>
      </c>
      <c r="B309" s="45">
        <v>12</v>
      </c>
      <c r="C309" s="45" t="s">
        <v>24</v>
      </c>
      <c r="D309" s="45">
        <v>3</v>
      </c>
      <c r="E309" s="25">
        <v>307</v>
      </c>
      <c r="F309" s="46" t="s">
        <v>47</v>
      </c>
      <c r="G309" s="46" t="s">
        <v>504</v>
      </c>
      <c r="H309" s="46" t="s">
        <v>505</v>
      </c>
      <c r="I309" s="46" t="s">
        <v>505</v>
      </c>
      <c r="J309" s="46" t="s">
        <v>505</v>
      </c>
      <c r="K309" s="46" t="s">
        <v>505</v>
      </c>
      <c r="L309" s="46" t="s">
        <v>505</v>
      </c>
      <c r="M309" s="46"/>
      <c r="N309" s="46"/>
      <c r="O309" s="46"/>
      <c r="P309" s="47"/>
      <c r="Q309" s="47"/>
      <c r="R309" s="47"/>
      <c r="S309" s="47"/>
      <c r="T309" s="47"/>
      <c r="U309" s="47"/>
      <c r="V309" s="28" t="e">
        <f t="array" aca="1" ref="V309" ca="1">_xludf.IFNA(INDEX('Route Table'!$A$3:$F$24,MATCH(CONCATENATE($B309,$C309),'Route Table'!$A$3:$A$24&amp;'Route Table'!$B$3:$B$24,0),3),"")</f>
        <v>#NAME?</v>
      </c>
      <c r="W309" s="29" t="e">
        <f t="array" aca="1" ref="W309" ca="1">_xludf.IFNA(INDEX('Route Table'!$A$3:$F$24,MATCH(CONCATENATE($B309,$C309),'Route Table'!$A$3:$A$24&amp;'Route Table'!$B$3:$B$24,0),4),"")</f>
        <v>#NAME?</v>
      </c>
      <c r="X309" s="29" t="e">
        <f t="array" aca="1" ref="X309" ca="1">_xludf.IFNA(INDEX('Route Table'!$A$3:$F$24,MATCH(CONCATENATE($B309,$C309),'Route Table'!$A$3:$A$24&amp;'Route Table'!$B$3:$B$24,0),5),"")</f>
        <v>#NAME?</v>
      </c>
      <c r="Y309" s="29" t="e">
        <f t="array" aca="1" ref="Y309" ca="1">_xludf.IFNA(INDEX('Route Table'!$A$3:$F$24,MATCH(CONCATENATE($B309,$C309),'Route Table'!$A$3:$A$24&amp;'Route Table'!$B$3:$B$24,0),6),"")</f>
        <v>#NAME?</v>
      </c>
      <c r="AB309" s="1"/>
    </row>
    <row r="310" spans="1:28" ht="13">
      <c r="A310" s="22" t="s">
        <v>487</v>
      </c>
      <c r="B310" s="45">
        <v>12</v>
      </c>
      <c r="C310" s="45" t="s">
        <v>24</v>
      </c>
      <c r="D310" s="45">
        <v>4</v>
      </c>
      <c r="E310" s="25">
        <v>308</v>
      </c>
      <c r="F310" s="46" t="s">
        <v>47</v>
      </c>
      <c r="G310" s="46" t="s">
        <v>73</v>
      </c>
      <c r="H310" s="46" t="s">
        <v>73</v>
      </c>
      <c r="I310" s="46" t="s">
        <v>73</v>
      </c>
      <c r="J310" s="46" t="s">
        <v>73</v>
      </c>
      <c r="K310" s="46" t="s">
        <v>73</v>
      </c>
      <c r="L310" s="46" t="s">
        <v>73</v>
      </c>
      <c r="M310" s="46" t="s">
        <v>73</v>
      </c>
      <c r="N310" s="46" t="s">
        <v>73</v>
      </c>
      <c r="O310" s="46" t="s">
        <v>73</v>
      </c>
      <c r="P310" s="46" t="s">
        <v>73</v>
      </c>
      <c r="Q310" s="46" t="s">
        <v>73</v>
      </c>
      <c r="R310" s="46" t="s">
        <v>73</v>
      </c>
      <c r="S310" s="46" t="s">
        <v>73</v>
      </c>
      <c r="T310" s="46" t="s">
        <v>73</v>
      </c>
      <c r="U310" s="46" t="s">
        <v>73</v>
      </c>
      <c r="V310" s="28" t="e">
        <f t="array" aca="1" ref="V310" ca="1">_xludf.IFNA(INDEX('Route Table'!$A$3:$F$24,MATCH(CONCATENATE($B310,$C310),'Route Table'!$A$3:$A$24&amp;'Route Table'!$B$3:$B$24,0),3),"")</f>
        <v>#NAME?</v>
      </c>
      <c r="W310" s="29" t="e">
        <f t="array" aca="1" ref="W310" ca="1">_xludf.IFNA(INDEX('Route Table'!$A$3:$F$24,MATCH(CONCATENATE($B310,$C310),'Route Table'!$A$3:$A$24&amp;'Route Table'!$B$3:$B$24,0),4),"")</f>
        <v>#NAME?</v>
      </c>
      <c r="X310" s="29" t="e">
        <f t="array" aca="1" ref="X310" ca="1">_xludf.IFNA(INDEX('Route Table'!$A$3:$F$24,MATCH(CONCATENATE($B310,$C310),'Route Table'!$A$3:$A$24&amp;'Route Table'!$B$3:$B$24,0),5),"")</f>
        <v>#NAME?</v>
      </c>
      <c r="Y310" s="29" t="e">
        <f t="array" aca="1" ref="Y310" ca="1">_xludf.IFNA(INDEX('Route Table'!$A$3:$F$24,MATCH(CONCATENATE($B310,$C310),'Route Table'!$A$3:$A$24&amp;'Route Table'!$B$3:$B$24,0),6),"")</f>
        <v>#NAME?</v>
      </c>
    </row>
    <row r="311" spans="1:28" ht="13">
      <c r="A311" s="22" t="s">
        <v>487</v>
      </c>
      <c r="B311" s="45">
        <v>12</v>
      </c>
      <c r="C311" s="45" t="s">
        <v>24</v>
      </c>
      <c r="D311" s="45">
        <v>5</v>
      </c>
      <c r="E311" s="25">
        <v>309</v>
      </c>
      <c r="F311" s="46" t="s">
        <v>47</v>
      </c>
      <c r="G311" s="46" t="s">
        <v>354</v>
      </c>
      <c r="H311" s="46" t="s">
        <v>354</v>
      </c>
      <c r="I311" s="46" t="s">
        <v>354</v>
      </c>
      <c r="J311" s="46" t="s">
        <v>354</v>
      </c>
      <c r="K311" s="46" t="s">
        <v>354</v>
      </c>
      <c r="L311" s="46" t="s">
        <v>354</v>
      </c>
      <c r="M311" s="46" t="s">
        <v>354</v>
      </c>
      <c r="N311" s="46" t="s">
        <v>354</v>
      </c>
      <c r="O311" s="46" t="s">
        <v>354</v>
      </c>
      <c r="P311" s="46" t="s">
        <v>354</v>
      </c>
      <c r="Q311" s="46" t="s">
        <v>354</v>
      </c>
      <c r="R311" s="46" t="s">
        <v>354</v>
      </c>
      <c r="S311" s="47"/>
      <c r="T311" s="46" t="s">
        <v>506</v>
      </c>
      <c r="U311" s="46" t="s">
        <v>506</v>
      </c>
      <c r="V311" s="28" t="e">
        <f t="array" aca="1" ref="V311" ca="1">_xludf.IFNA(INDEX('Route Table'!$A$3:$F$24,MATCH(CONCATENATE($B311,$C311),'Route Table'!$A$3:$A$24&amp;'Route Table'!$B$3:$B$24,0),3),"")</f>
        <v>#NAME?</v>
      </c>
      <c r="W311" s="29" t="e">
        <f t="array" aca="1" ref="W311" ca="1">_xludf.IFNA(INDEX('Route Table'!$A$3:$F$24,MATCH(CONCATENATE($B311,$C311),'Route Table'!$A$3:$A$24&amp;'Route Table'!$B$3:$B$24,0),4),"")</f>
        <v>#NAME?</v>
      </c>
      <c r="X311" s="29" t="e">
        <f t="array" aca="1" ref="X311" ca="1">_xludf.IFNA(INDEX('Route Table'!$A$3:$F$24,MATCH(CONCATENATE($B311,$C311),'Route Table'!$A$3:$A$24&amp;'Route Table'!$B$3:$B$24,0),5),"")</f>
        <v>#NAME?</v>
      </c>
      <c r="Y311" s="29" t="e">
        <f t="array" aca="1" ref="Y311" ca="1">_xludf.IFNA(INDEX('Route Table'!$A$3:$F$24,MATCH(CONCATENATE($B311,$C311),'Route Table'!$A$3:$A$24&amp;'Route Table'!$B$3:$B$24,0),6),"")</f>
        <v>#NAME?</v>
      </c>
    </row>
    <row r="312" spans="1:28" ht="13">
      <c r="A312" s="22" t="s">
        <v>487</v>
      </c>
      <c r="B312" s="45">
        <v>12</v>
      </c>
      <c r="C312" s="45" t="s">
        <v>24</v>
      </c>
      <c r="D312" s="45">
        <v>1</v>
      </c>
      <c r="E312" s="25">
        <v>310</v>
      </c>
      <c r="F312" s="46" t="s">
        <v>47</v>
      </c>
      <c r="G312" s="46">
        <v>448</v>
      </c>
      <c r="H312" s="47"/>
      <c r="I312" s="47"/>
      <c r="J312" s="47"/>
      <c r="K312" s="47"/>
      <c r="L312" s="47"/>
      <c r="M312" s="47"/>
      <c r="N312" s="47"/>
      <c r="O312" s="46" t="s">
        <v>507</v>
      </c>
      <c r="P312" s="46" t="s">
        <v>507</v>
      </c>
      <c r="Q312" s="46" t="s">
        <v>507</v>
      </c>
      <c r="R312" s="46" t="s">
        <v>507</v>
      </c>
      <c r="S312" s="46" t="s">
        <v>507</v>
      </c>
      <c r="T312" s="46" t="s">
        <v>507</v>
      </c>
      <c r="U312" s="46" t="s">
        <v>507</v>
      </c>
      <c r="V312" s="28" t="e">
        <f t="array" aca="1" ref="V312" ca="1">_xludf.IFNA(INDEX('Route Table'!$A$3:$F$24,MATCH(CONCATENATE($B312,$C312),'Route Table'!$A$3:$A$24&amp;'Route Table'!$B$3:$B$24,0),3),"")</f>
        <v>#NAME?</v>
      </c>
      <c r="W312" s="29" t="e">
        <f t="array" aca="1" ref="W312" ca="1">_xludf.IFNA(INDEX('Route Table'!$A$3:$F$24,MATCH(CONCATENATE($B312,$C312),'Route Table'!$A$3:$A$24&amp;'Route Table'!$B$3:$B$24,0),4),"")</f>
        <v>#NAME?</v>
      </c>
      <c r="X312" s="29" t="e">
        <f t="array" aca="1" ref="X312" ca="1">_xludf.IFNA(INDEX('Route Table'!$A$3:$F$24,MATCH(CONCATENATE($B312,$C312),'Route Table'!$A$3:$A$24&amp;'Route Table'!$B$3:$B$24,0),5),"")</f>
        <v>#NAME?</v>
      </c>
      <c r="Y312" s="29" t="e">
        <f t="array" aca="1" ref="Y312" ca="1">_xludf.IFNA(INDEX('Route Table'!$A$3:$F$24,MATCH(CONCATENATE($B312,$C312),'Route Table'!$A$3:$A$24&amp;'Route Table'!$B$3:$B$24,0),6),"")</f>
        <v>#NAME?</v>
      </c>
    </row>
    <row r="313" spans="1:28" ht="13">
      <c r="A313" s="22" t="s">
        <v>487</v>
      </c>
      <c r="B313" s="45">
        <v>12</v>
      </c>
      <c r="C313" s="45" t="s">
        <v>24</v>
      </c>
      <c r="D313" s="45">
        <v>1</v>
      </c>
      <c r="E313" s="25">
        <v>311</v>
      </c>
      <c r="F313" s="46" t="s">
        <v>47</v>
      </c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6">
        <v>388</v>
      </c>
      <c r="U313" s="46">
        <v>388</v>
      </c>
      <c r="V313" s="28" t="e">
        <f t="array" aca="1" ref="V313" ca="1">_xludf.IFNA(INDEX('Route Table'!$A$3:$F$24,MATCH(CONCATENATE($B313,$C313),'Route Table'!$A$3:$A$24&amp;'Route Table'!$B$3:$B$24,0),3),"")</f>
        <v>#NAME?</v>
      </c>
      <c r="W313" s="29" t="e">
        <f t="array" aca="1" ref="W313" ca="1">_xludf.IFNA(INDEX('Route Table'!$A$3:$F$24,MATCH(CONCATENATE($B313,$C313),'Route Table'!$A$3:$A$24&amp;'Route Table'!$B$3:$B$24,0),4),"")</f>
        <v>#NAME?</v>
      </c>
      <c r="X313" s="29" t="e">
        <f t="array" aca="1" ref="X313" ca="1">_xludf.IFNA(INDEX('Route Table'!$A$3:$F$24,MATCH(CONCATENATE($B313,$C313),'Route Table'!$A$3:$A$24&amp;'Route Table'!$B$3:$B$24,0),5),"")</f>
        <v>#NAME?</v>
      </c>
      <c r="Y313" s="29" t="e">
        <f t="array" aca="1" ref="Y313" ca="1">_xludf.IFNA(INDEX('Route Table'!$A$3:$F$24,MATCH(CONCATENATE($B313,$C313),'Route Table'!$A$3:$A$24&amp;'Route Table'!$B$3:$B$24,0),6),"")</f>
        <v>#NAME?</v>
      </c>
    </row>
    <row r="314" spans="1:28" ht="13">
      <c r="A314" s="22" t="s">
        <v>487</v>
      </c>
      <c r="B314" s="45">
        <v>12</v>
      </c>
      <c r="C314" s="45" t="s">
        <v>24</v>
      </c>
      <c r="D314" s="45">
        <v>2</v>
      </c>
      <c r="E314" s="25">
        <v>312</v>
      </c>
      <c r="F314" s="46" t="s">
        <v>47</v>
      </c>
      <c r="G314" s="46" t="s">
        <v>506</v>
      </c>
      <c r="H314" s="46" t="s">
        <v>506</v>
      </c>
      <c r="I314" s="46" t="s">
        <v>506</v>
      </c>
      <c r="J314" s="46" t="s">
        <v>506</v>
      </c>
      <c r="K314" s="46" t="s">
        <v>506</v>
      </c>
      <c r="L314" s="46" t="s">
        <v>506</v>
      </c>
      <c r="M314" s="46" t="s">
        <v>506</v>
      </c>
      <c r="N314" s="46" t="s">
        <v>506</v>
      </c>
      <c r="O314" s="46" t="s">
        <v>506</v>
      </c>
      <c r="P314" s="46" t="s">
        <v>506</v>
      </c>
      <c r="Q314" s="46" t="s">
        <v>506</v>
      </c>
      <c r="R314" s="46" t="s">
        <v>506</v>
      </c>
      <c r="S314" s="46" t="s">
        <v>506</v>
      </c>
      <c r="T314" s="46" t="s">
        <v>441</v>
      </c>
      <c r="U314" s="46" t="s">
        <v>441</v>
      </c>
      <c r="V314" s="28" t="e">
        <f t="array" aca="1" ref="V314" ca="1">_xludf.IFNA(INDEX('Route Table'!$A$3:$F$24,MATCH(CONCATENATE($B314,$C314),'Route Table'!$A$3:$A$24&amp;'Route Table'!$B$3:$B$24,0),3),"")</f>
        <v>#NAME?</v>
      </c>
      <c r="W314" s="29" t="e">
        <f t="array" aca="1" ref="W314" ca="1">_xludf.IFNA(INDEX('Route Table'!$A$3:$F$24,MATCH(CONCATENATE($B314,$C314),'Route Table'!$A$3:$A$24&amp;'Route Table'!$B$3:$B$24,0),4),"")</f>
        <v>#NAME?</v>
      </c>
      <c r="X314" s="29" t="e">
        <f t="array" aca="1" ref="X314" ca="1">_xludf.IFNA(INDEX('Route Table'!$A$3:$F$24,MATCH(CONCATENATE($B314,$C314),'Route Table'!$A$3:$A$24&amp;'Route Table'!$B$3:$B$24,0),5),"")</f>
        <v>#NAME?</v>
      </c>
      <c r="Y314" s="29" t="e">
        <f t="array" aca="1" ref="Y314" ca="1">_xludf.IFNA(INDEX('Route Table'!$A$3:$F$24,MATCH(CONCATENATE($B314,$C314),'Route Table'!$A$3:$A$24&amp;'Route Table'!$B$3:$B$24,0),6),"")</f>
        <v>#NAME?</v>
      </c>
    </row>
    <row r="315" spans="1:28" ht="13">
      <c r="A315" s="22" t="s">
        <v>487</v>
      </c>
      <c r="B315" s="45">
        <v>12</v>
      </c>
      <c r="C315" s="45" t="s">
        <v>24</v>
      </c>
      <c r="D315" s="45">
        <v>3</v>
      </c>
      <c r="E315" s="25">
        <v>313</v>
      </c>
      <c r="F315" s="46" t="s">
        <v>47</v>
      </c>
      <c r="G315" s="47"/>
      <c r="H315" s="46" t="s">
        <v>353</v>
      </c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6" t="s">
        <v>125</v>
      </c>
      <c r="T315" s="46" t="s">
        <v>125</v>
      </c>
      <c r="U315" s="46" t="s">
        <v>125</v>
      </c>
      <c r="V315" s="28" t="e">
        <f t="array" aca="1" ref="V315" ca="1">_xludf.IFNA(INDEX('Route Table'!$A$3:$F$24,MATCH(CONCATENATE($B315,$C315),'Route Table'!$A$3:$A$24&amp;'Route Table'!$B$3:$B$24,0),3),"")</f>
        <v>#NAME?</v>
      </c>
      <c r="W315" s="29" t="e">
        <f t="array" aca="1" ref="W315" ca="1">_xludf.IFNA(INDEX('Route Table'!$A$3:$F$24,MATCH(CONCATENATE($B315,$C315),'Route Table'!$A$3:$A$24&amp;'Route Table'!$B$3:$B$24,0),4),"")</f>
        <v>#NAME?</v>
      </c>
      <c r="X315" s="29" t="e">
        <f t="array" aca="1" ref="X315" ca="1">_xludf.IFNA(INDEX('Route Table'!$A$3:$F$24,MATCH(CONCATENATE($B315,$C315),'Route Table'!$A$3:$A$24&amp;'Route Table'!$B$3:$B$24,0),5),"")</f>
        <v>#NAME?</v>
      </c>
      <c r="Y315" s="29" t="e">
        <f t="array" aca="1" ref="Y315" ca="1">_xludf.IFNA(INDEX('Route Table'!$A$3:$F$24,MATCH(CONCATENATE($B315,$C315),'Route Table'!$A$3:$A$24&amp;'Route Table'!$B$3:$B$24,0),6),"")</f>
        <v>#NAME?</v>
      </c>
    </row>
    <row r="316" spans="1:28" ht="13">
      <c r="A316" s="22" t="s">
        <v>487</v>
      </c>
      <c r="B316" s="45">
        <v>12</v>
      </c>
      <c r="C316" s="45" t="s">
        <v>24</v>
      </c>
      <c r="D316" s="45">
        <v>4</v>
      </c>
      <c r="E316" s="25">
        <v>314</v>
      </c>
      <c r="F316" s="46" t="s">
        <v>47</v>
      </c>
      <c r="G316" s="46" t="s">
        <v>508</v>
      </c>
      <c r="H316" s="47"/>
      <c r="I316" s="47"/>
      <c r="J316" s="47"/>
      <c r="K316" s="46" t="s">
        <v>441</v>
      </c>
      <c r="L316" s="46" t="s">
        <v>441</v>
      </c>
      <c r="M316" s="46" t="s">
        <v>441</v>
      </c>
      <c r="N316" s="47"/>
      <c r="O316" s="46" t="s">
        <v>509</v>
      </c>
      <c r="P316" s="46" t="s">
        <v>509</v>
      </c>
      <c r="Q316" s="46" t="s">
        <v>509</v>
      </c>
      <c r="R316" s="46" t="s">
        <v>510</v>
      </c>
      <c r="S316" s="46" t="s">
        <v>510</v>
      </c>
      <c r="T316" s="46" t="s">
        <v>510</v>
      </c>
      <c r="U316" s="46" t="s">
        <v>510</v>
      </c>
      <c r="V316" s="28" t="e">
        <f t="array" aca="1" ref="V316" ca="1">_xludf.IFNA(INDEX('Route Table'!$A$3:$F$24,MATCH(CONCATENATE($B316,$C316),'Route Table'!$A$3:$A$24&amp;'Route Table'!$B$3:$B$24,0),3),"")</f>
        <v>#NAME?</v>
      </c>
      <c r="W316" s="29" t="e">
        <f t="array" aca="1" ref="W316" ca="1">_xludf.IFNA(INDEX('Route Table'!$A$3:$F$24,MATCH(CONCATENATE($B316,$C316),'Route Table'!$A$3:$A$24&amp;'Route Table'!$B$3:$B$24,0),4),"")</f>
        <v>#NAME?</v>
      </c>
      <c r="X316" s="29" t="e">
        <f t="array" aca="1" ref="X316" ca="1">_xludf.IFNA(INDEX('Route Table'!$A$3:$F$24,MATCH(CONCATENATE($B316,$C316),'Route Table'!$A$3:$A$24&amp;'Route Table'!$B$3:$B$24,0),5),"")</f>
        <v>#NAME?</v>
      </c>
      <c r="Y316" s="29" t="e">
        <f t="array" aca="1" ref="Y316" ca="1">_xludf.IFNA(INDEX('Route Table'!$A$3:$F$24,MATCH(CONCATENATE($B316,$C316),'Route Table'!$A$3:$A$24&amp;'Route Table'!$B$3:$B$24,0),6),"")</f>
        <v>#NAME?</v>
      </c>
    </row>
    <row r="317" spans="1:28" ht="13">
      <c r="A317" s="22" t="s">
        <v>487</v>
      </c>
      <c r="B317" s="45">
        <v>12</v>
      </c>
      <c r="C317" s="45" t="s">
        <v>24</v>
      </c>
      <c r="D317" s="45">
        <v>5</v>
      </c>
      <c r="E317" s="25">
        <v>315</v>
      </c>
      <c r="F317" s="46" t="s">
        <v>47</v>
      </c>
      <c r="G317" s="46">
        <v>739</v>
      </c>
      <c r="H317" s="46">
        <v>739</v>
      </c>
      <c r="I317" s="46">
        <v>739</v>
      </c>
      <c r="J317" s="46">
        <v>739</v>
      </c>
      <c r="K317" s="46">
        <v>739</v>
      </c>
      <c r="L317" s="46">
        <v>739</v>
      </c>
      <c r="M317" s="46">
        <v>739</v>
      </c>
      <c r="N317" s="46">
        <v>739</v>
      </c>
      <c r="O317" s="46">
        <v>739</v>
      </c>
      <c r="P317" s="46">
        <v>739</v>
      </c>
      <c r="Q317" s="46">
        <v>739</v>
      </c>
      <c r="R317" s="46">
        <v>739</v>
      </c>
      <c r="S317" s="46">
        <v>739</v>
      </c>
      <c r="T317" s="46">
        <v>739</v>
      </c>
      <c r="U317" s="46">
        <v>739</v>
      </c>
      <c r="V317" s="28" t="e">
        <f t="array" aca="1" ref="V317" ca="1">_xludf.IFNA(INDEX('Route Table'!$A$3:$F$24,MATCH(CONCATENATE($B317,$C317),'Route Table'!$A$3:$A$24&amp;'Route Table'!$B$3:$B$24,0),3),"")</f>
        <v>#NAME?</v>
      </c>
      <c r="W317" s="29" t="e">
        <f t="array" aca="1" ref="W317" ca="1">_xludf.IFNA(INDEX('Route Table'!$A$3:$F$24,MATCH(CONCATENATE($B317,$C317),'Route Table'!$A$3:$A$24&amp;'Route Table'!$B$3:$B$24,0),4),"")</f>
        <v>#NAME?</v>
      </c>
      <c r="X317" s="29" t="e">
        <f t="array" aca="1" ref="X317" ca="1">_xludf.IFNA(INDEX('Route Table'!$A$3:$F$24,MATCH(CONCATENATE($B317,$C317),'Route Table'!$A$3:$A$24&amp;'Route Table'!$B$3:$B$24,0),5),"")</f>
        <v>#NAME?</v>
      </c>
      <c r="Y317" s="29" t="e">
        <f t="array" aca="1" ref="Y317" ca="1">_xludf.IFNA(INDEX('Route Table'!$A$3:$F$24,MATCH(CONCATENATE($B317,$C317),'Route Table'!$A$3:$A$24&amp;'Route Table'!$B$3:$B$24,0),6),"")</f>
        <v>#NAME?</v>
      </c>
    </row>
    <row r="318" spans="1:28" ht="13">
      <c r="A318" s="22" t="s">
        <v>487</v>
      </c>
      <c r="B318" s="45">
        <v>12</v>
      </c>
      <c r="C318" s="45" t="s">
        <v>24</v>
      </c>
      <c r="D318" s="45">
        <v>6</v>
      </c>
      <c r="E318" s="25">
        <v>316</v>
      </c>
      <c r="F318" s="46" t="s">
        <v>47</v>
      </c>
      <c r="G318" s="46" t="s">
        <v>510</v>
      </c>
      <c r="H318" s="46" t="s">
        <v>510</v>
      </c>
      <c r="I318" s="46" t="s">
        <v>510</v>
      </c>
      <c r="J318" s="47"/>
      <c r="K318" s="47"/>
      <c r="L318" s="47"/>
      <c r="M318" s="47"/>
      <c r="N318" s="47"/>
      <c r="O318" s="47"/>
      <c r="P318" s="47"/>
      <c r="Q318" s="47"/>
      <c r="R318" s="46" t="s">
        <v>508</v>
      </c>
      <c r="S318" s="46" t="s">
        <v>508</v>
      </c>
      <c r="T318" s="46" t="s">
        <v>508</v>
      </c>
      <c r="U318" s="46" t="s">
        <v>508</v>
      </c>
      <c r="V318" s="28" t="e">
        <f t="array" aca="1" ref="V318" ca="1">_xludf.IFNA(INDEX('Route Table'!$A$3:$F$24,MATCH(CONCATENATE($B318,$C318),'Route Table'!$A$3:$A$24&amp;'Route Table'!$B$3:$B$24,0),3),"")</f>
        <v>#NAME?</v>
      </c>
      <c r="W318" s="29" t="e">
        <f t="array" aca="1" ref="W318" ca="1">_xludf.IFNA(INDEX('Route Table'!$A$3:$F$24,MATCH(CONCATENATE($B318,$C318),'Route Table'!$A$3:$A$24&amp;'Route Table'!$B$3:$B$24,0),4),"")</f>
        <v>#NAME?</v>
      </c>
      <c r="X318" s="29" t="e">
        <f t="array" aca="1" ref="X318" ca="1">_xludf.IFNA(INDEX('Route Table'!$A$3:$F$24,MATCH(CONCATENATE($B318,$C318),'Route Table'!$A$3:$A$24&amp;'Route Table'!$B$3:$B$24,0),5),"")</f>
        <v>#NAME?</v>
      </c>
      <c r="Y318" s="29" t="e">
        <f t="array" aca="1" ref="Y318" ca="1">_xludf.IFNA(INDEX('Route Table'!$A$3:$F$24,MATCH(CONCATENATE($B318,$C318),'Route Table'!$A$3:$A$24&amp;'Route Table'!$B$3:$B$24,0),6),"")</f>
        <v>#NAME?</v>
      </c>
    </row>
    <row r="319" spans="1:28" ht="13">
      <c r="A319" s="22" t="s">
        <v>487</v>
      </c>
      <c r="B319" s="45">
        <v>12</v>
      </c>
      <c r="C319" s="45" t="s">
        <v>24</v>
      </c>
      <c r="D319" s="45">
        <v>1</v>
      </c>
      <c r="E319" s="25">
        <v>317</v>
      </c>
      <c r="F319" s="46" t="s">
        <v>47</v>
      </c>
      <c r="G319" s="47"/>
      <c r="H319" s="47"/>
      <c r="I319" s="46" t="s">
        <v>508</v>
      </c>
      <c r="J319" s="47"/>
      <c r="K319" s="46" t="s">
        <v>511</v>
      </c>
      <c r="L319" s="46" t="s">
        <v>511</v>
      </c>
      <c r="M319" s="46" t="s">
        <v>511</v>
      </c>
      <c r="N319" s="46" t="s">
        <v>511</v>
      </c>
      <c r="O319" s="46" t="s">
        <v>511</v>
      </c>
      <c r="P319" s="46" t="s">
        <v>511</v>
      </c>
      <c r="Q319" s="46" t="s">
        <v>511</v>
      </c>
      <c r="R319" s="46" t="s">
        <v>511</v>
      </c>
      <c r="S319" s="46" t="s">
        <v>511</v>
      </c>
      <c r="T319" s="46" t="s">
        <v>511</v>
      </c>
      <c r="U319" s="46" t="s">
        <v>353</v>
      </c>
      <c r="V319" s="28" t="e">
        <f t="array" aca="1" ref="V319" ca="1">_xludf.IFNA(INDEX('Route Table'!$A$3:$F$24,MATCH(CONCATENATE($B319,$C319),'Route Table'!$A$3:$A$24&amp;'Route Table'!$B$3:$B$24,0),3),"")</f>
        <v>#NAME?</v>
      </c>
      <c r="W319" s="29" t="e">
        <f t="array" aca="1" ref="W319" ca="1">_xludf.IFNA(INDEX('Route Table'!$A$3:$F$24,MATCH(CONCATENATE($B319,$C319),'Route Table'!$A$3:$A$24&amp;'Route Table'!$B$3:$B$24,0),4),"")</f>
        <v>#NAME?</v>
      </c>
      <c r="X319" s="29" t="e">
        <f t="array" aca="1" ref="X319" ca="1">_xludf.IFNA(INDEX('Route Table'!$A$3:$F$24,MATCH(CONCATENATE($B319,$C319),'Route Table'!$A$3:$A$24&amp;'Route Table'!$B$3:$B$24,0),5),"")</f>
        <v>#NAME?</v>
      </c>
      <c r="Y319" s="29" t="e">
        <f t="array" aca="1" ref="Y319" ca="1">_xludf.IFNA(INDEX('Route Table'!$A$3:$F$24,MATCH(CONCATENATE($B319,$C319),'Route Table'!$A$3:$A$24&amp;'Route Table'!$B$3:$B$24,0),6),"")</f>
        <v>#NAME?</v>
      </c>
    </row>
    <row r="320" spans="1:28" ht="13">
      <c r="A320" s="22" t="s">
        <v>487</v>
      </c>
      <c r="B320" s="45">
        <v>12</v>
      </c>
      <c r="C320" s="45" t="s">
        <v>24</v>
      </c>
      <c r="D320" s="45">
        <v>2</v>
      </c>
      <c r="E320" s="25">
        <v>318</v>
      </c>
      <c r="F320" s="46" t="s">
        <v>47</v>
      </c>
      <c r="G320" s="46" t="s">
        <v>512</v>
      </c>
      <c r="H320" s="46" t="s">
        <v>512</v>
      </c>
      <c r="I320" s="46" t="s">
        <v>512</v>
      </c>
      <c r="J320" s="46" t="s">
        <v>512</v>
      </c>
      <c r="K320" s="46" t="s">
        <v>512</v>
      </c>
      <c r="L320" s="46" t="s">
        <v>512</v>
      </c>
      <c r="M320" s="46" t="s">
        <v>512</v>
      </c>
      <c r="N320" s="46" t="s">
        <v>512</v>
      </c>
      <c r="O320" s="46" t="s">
        <v>512</v>
      </c>
      <c r="P320" s="46" t="s">
        <v>512</v>
      </c>
      <c r="Q320" s="46" t="s">
        <v>512</v>
      </c>
      <c r="R320" s="46" t="s">
        <v>512</v>
      </c>
      <c r="S320" s="46" t="s">
        <v>512</v>
      </c>
      <c r="T320" s="46" t="s">
        <v>512</v>
      </c>
      <c r="U320" s="46" t="s">
        <v>512</v>
      </c>
      <c r="V320" s="28" t="e">
        <f t="array" aca="1" ref="V320" ca="1">_xludf.IFNA(INDEX('Route Table'!$A$3:$F$24,MATCH(CONCATENATE($B320,$C320),'Route Table'!$A$3:$A$24&amp;'Route Table'!$B$3:$B$24,0),3),"")</f>
        <v>#NAME?</v>
      </c>
      <c r="W320" s="29" t="e">
        <f t="array" aca="1" ref="W320" ca="1">_xludf.IFNA(INDEX('Route Table'!$A$3:$F$24,MATCH(CONCATENATE($B320,$C320),'Route Table'!$A$3:$A$24&amp;'Route Table'!$B$3:$B$24,0),4),"")</f>
        <v>#NAME?</v>
      </c>
      <c r="X320" s="29" t="e">
        <f t="array" aca="1" ref="X320" ca="1">_xludf.IFNA(INDEX('Route Table'!$A$3:$F$24,MATCH(CONCATENATE($B320,$C320),'Route Table'!$A$3:$A$24&amp;'Route Table'!$B$3:$B$24,0),5),"")</f>
        <v>#NAME?</v>
      </c>
      <c r="Y320" s="29" t="e">
        <f t="array" aca="1" ref="Y320" ca="1">_xludf.IFNA(INDEX('Route Table'!$A$3:$F$24,MATCH(CONCATENATE($B320,$C320),'Route Table'!$A$3:$A$24&amp;'Route Table'!$B$3:$B$24,0),6),"")</f>
        <v>#NAME?</v>
      </c>
      <c r="AB320" s="1"/>
    </row>
    <row r="321" spans="1:25" ht="13">
      <c r="A321" s="22" t="s">
        <v>487</v>
      </c>
      <c r="B321" s="45">
        <v>12</v>
      </c>
      <c r="C321" s="45" t="s">
        <v>24</v>
      </c>
      <c r="D321" s="45">
        <v>3</v>
      </c>
      <c r="E321" s="25">
        <v>319</v>
      </c>
      <c r="F321" s="46" t="s">
        <v>47</v>
      </c>
      <c r="G321" s="46" t="s">
        <v>513</v>
      </c>
      <c r="H321" s="46" t="s">
        <v>513</v>
      </c>
      <c r="I321" s="46" t="s">
        <v>513</v>
      </c>
      <c r="J321" s="46" t="s">
        <v>513</v>
      </c>
      <c r="K321" s="46" t="s">
        <v>513</v>
      </c>
      <c r="L321" s="46">
        <v>606</v>
      </c>
      <c r="M321" s="47"/>
      <c r="N321" s="47"/>
      <c r="O321" s="47"/>
      <c r="P321" s="46" t="s">
        <v>508</v>
      </c>
      <c r="Q321" s="47"/>
      <c r="R321" s="47"/>
      <c r="S321" s="46" t="s">
        <v>513</v>
      </c>
      <c r="T321" s="46" t="s">
        <v>513</v>
      </c>
      <c r="U321" s="46" t="s">
        <v>513</v>
      </c>
      <c r="V321" s="28" t="e">
        <f t="array" aca="1" ref="V321" ca="1">_xludf.IFNA(INDEX('Route Table'!$A$3:$F$24,MATCH(CONCATENATE($B321,$C321),'Route Table'!$A$3:$A$24&amp;'Route Table'!$B$3:$B$24,0),3),"")</f>
        <v>#NAME?</v>
      </c>
      <c r="W321" s="29" t="e">
        <f t="array" aca="1" ref="W321" ca="1">_xludf.IFNA(INDEX('Route Table'!$A$3:$F$24,MATCH(CONCATENATE($B321,$C321),'Route Table'!$A$3:$A$24&amp;'Route Table'!$B$3:$B$24,0),4),"")</f>
        <v>#NAME?</v>
      </c>
      <c r="X321" s="29" t="e">
        <f t="array" aca="1" ref="X321" ca="1">_xludf.IFNA(INDEX('Route Table'!$A$3:$F$24,MATCH(CONCATENATE($B321,$C321),'Route Table'!$A$3:$A$24&amp;'Route Table'!$B$3:$B$24,0),5),"")</f>
        <v>#NAME?</v>
      </c>
      <c r="Y321" s="29" t="e">
        <f t="array" aca="1" ref="Y321" ca="1">_xludf.IFNA(INDEX('Route Table'!$A$3:$F$24,MATCH(CONCATENATE($B321,$C321),'Route Table'!$A$3:$A$24&amp;'Route Table'!$B$3:$B$24,0),6),"")</f>
        <v>#NAME?</v>
      </c>
    </row>
    <row r="322" spans="1:25" ht="13">
      <c r="A322" s="22" t="s">
        <v>487</v>
      </c>
      <c r="B322" s="45">
        <v>12</v>
      </c>
      <c r="C322" s="45" t="s">
        <v>24</v>
      </c>
      <c r="D322" s="45">
        <v>4</v>
      </c>
      <c r="E322" s="25">
        <v>320</v>
      </c>
      <c r="F322" s="46" t="s">
        <v>47</v>
      </c>
      <c r="G322" s="46" t="s">
        <v>514</v>
      </c>
      <c r="H322" s="46" t="s">
        <v>514</v>
      </c>
      <c r="I322" s="46" t="s">
        <v>514</v>
      </c>
      <c r="J322" s="47"/>
      <c r="K322" s="47"/>
      <c r="L322" s="46" t="s">
        <v>73</v>
      </c>
      <c r="M322" s="47"/>
      <c r="N322" s="46" t="s">
        <v>73</v>
      </c>
      <c r="O322" s="47"/>
      <c r="P322" s="47"/>
      <c r="Q322" s="47"/>
      <c r="R322" s="47"/>
      <c r="S322" s="47"/>
      <c r="T322" s="47"/>
      <c r="U322" s="46" t="s">
        <v>375</v>
      </c>
      <c r="V322" s="28" t="e">
        <f t="array" aca="1" ref="V322" ca="1">_xludf.IFNA(INDEX('Route Table'!$A$3:$F$24,MATCH(CONCATENATE($B322,$C322),'Route Table'!$A$3:$A$24&amp;'Route Table'!$B$3:$B$24,0),3),"")</f>
        <v>#NAME?</v>
      </c>
      <c r="W322" s="29" t="e">
        <f t="array" aca="1" ref="W322" ca="1">_xludf.IFNA(INDEX('Route Table'!$A$3:$F$24,MATCH(CONCATENATE($B322,$C322),'Route Table'!$A$3:$A$24&amp;'Route Table'!$B$3:$B$24,0),4),"")</f>
        <v>#NAME?</v>
      </c>
      <c r="X322" s="29" t="e">
        <f t="array" aca="1" ref="X322" ca="1">_xludf.IFNA(INDEX('Route Table'!$A$3:$F$24,MATCH(CONCATENATE($B322,$C322),'Route Table'!$A$3:$A$24&amp;'Route Table'!$B$3:$B$24,0),5),"")</f>
        <v>#NAME?</v>
      </c>
      <c r="Y322" s="29" t="e">
        <f t="array" aca="1" ref="Y322" ca="1">_xludf.IFNA(INDEX('Route Table'!$A$3:$F$24,MATCH(CONCATENATE($B322,$C322),'Route Table'!$A$3:$A$24&amp;'Route Table'!$B$3:$B$24,0),6),"")</f>
        <v>#NAME?</v>
      </c>
    </row>
    <row r="323" spans="1:25" ht="13">
      <c r="A323" s="22" t="s">
        <v>487</v>
      </c>
      <c r="B323" s="45">
        <v>12</v>
      </c>
      <c r="C323" s="45" t="s">
        <v>24</v>
      </c>
      <c r="D323" s="45">
        <v>5</v>
      </c>
      <c r="E323" s="25">
        <v>321</v>
      </c>
      <c r="F323" s="46" t="s">
        <v>47</v>
      </c>
      <c r="G323" s="46" t="s">
        <v>73</v>
      </c>
      <c r="H323" s="46" t="s">
        <v>73</v>
      </c>
      <c r="I323" s="46" t="s">
        <v>73</v>
      </c>
      <c r="J323" s="47"/>
      <c r="K323" s="46">
        <v>734</v>
      </c>
      <c r="L323" s="46">
        <v>734</v>
      </c>
      <c r="M323" s="46">
        <v>734</v>
      </c>
      <c r="N323" s="46">
        <v>734</v>
      </c>
      <c r="O323" s="46">
        <v>734</v>
      </c>
      <c r="P323" s="47"/>
      <c r="Q323" s="47"/>
      <c r="R323" s="47"/>
      <c r="S323" s="46" t="s">
        <v>73</v>
      </c>
      <c r="T323" s="46" t="s">
        <v>73</v>
      </c>
      <c r="U323" s="47"/>
      <c r="V323" s="28" t="e">
        <f t="array" aca="1" ref="V323" ca="1">_xludf.IFNA(INDEX('Route Table'!$A$3:$F$24,MATCH(CONCATENATE($B323,$C323),'Route Table'!$A$3:$A$24&amp;'Route Table'!$B$3:$B$24,0),3),"")</f>
        <v>#NAME?</v>
      </c>
      <c r="W323" s="29" t="e">
        <f t="array" aca="1" ref="W323" ca="1">_xludf.IFNA(INDEX('Route Table'!$A$3:$F$24,MATCH(CONCATENATE($B323,$C323),'Route Table'!$A$3:$A$24&amp;'Route Table'!$B$3:$B$24,0),4),"")</f>
        <v>#NAME?</v>
      </c>
      <c r="X323" s="29" t="e">
        <f t="array" aca="1" ref="X323" ca="1">_xludf.IFNA(INDEX('Route Table'!$A$3:$F$24,MATCH(CONCATENATE($B323,$C323),'Route Table'!$A$3:$A$24&amp;'Route Table'!$B$3:$B$24,0),5),"")</f>
        <v>#NAME?</v>
      </c>
      <c r="Y323" s="29" t="e">
        <f t="array" aca="1" ref="Y323" ca="1">_xludf.IFNA(INDEX('Route Table'!$A$3:$F$24,MATCH(CONCATENATE($B323,$C323),'Route Table'!$A$3:$A$24&amp;'Route Table'!$B$3:$B$24,0),6),"")</f>
        <v>#NAME?</v>
      </c>
    </row>
    <row r="324" spans="1:25" ht="13">
      <c r="A324" s="22" t="s">
        <v>487</v>
      </c>
      <c r="B324" s="45">
        <v>12</v>
      </c>
      <c r="C324" s="45" t="s">
        <v>24</v>
      </c>
      <c r="D324" s="45">
        <v>6</v>
      </c>
      <c r="E324" s="25">
        <v>322</v>
      </c>
      <c r="F324" s="46" t="s">
        <v>47</v>
      </c>
      <c r="G324" s="46" t="s">
        <v>515</v>
      </c>
      <c r="H324" s="46" t="s">
        <v>515</v>
      </c>
      <c r="I324" s="46" t="s">
        <v>515</v>
      </c>
      <c r="J324" s="46" t="s">
        <v>515</v>
      </c>
      <c r="K324" s="46" t="s">
        <v>515</v>
      </c>
      <c r="L324" s="46" t="s">
        <v>516</v>
      </c>
      <c r="M324" s="47"/>
      <c r="N324" s="47"/>
      <c r="O324" s="46" t="s">
        <v>517</v>
      </c>
      <c r="P324" s="46"/>
      <c r="Q324" s="46" t="s">
        <v>516</v>
      </c>
      <c r="R324" s="46" t="s">
        <v>516</v>
      </c>
      <c r="S324" s="46" t="s">
        <v>516</v>
      </c>
      <c r="T324" s="46" t="s">
        <v>516</v>
      </c>
      <c r="U324" s="46" t="s">
        <v>516</v>
      </c>
      <c r="V324" s="28" t="e">
        <f t="array" aca="1" ref="V324" ca="1">_xludf.IFNA(INDEX('Route Table'!$A$3:$F$24,MATCH(CONCATENATE($B324,$C324),'Route Table'!$A$3:$A$24&amp;'Route Table'!$B$3:$B$24,0),3),"")</f>
        <v>#NAME?</v>
      </c>
      <c r="W324" s="29" t="e">
        <f t="array" aca="1" ref="W324" ca="1">_xludf.IFNA(INDEX('Route Table'!$A$3:$F$24,MATCH(CONCATENATE($B324,$C324),'Route Table'!$A$3:$A$24&amp;'Route Table'!$B$3:$B$24,0),4),"")</f>
        <v>#NAME?</v>
      </c>
      <c r="X324" s="29" t="e">
        <f t="array" aca="1" ref="X324" ca="1">_xludf.IFNA(INDEX('Route Table'!$A$3:$F$24,MATCH(CONCATENATE($B324,$C324),'Route Table'!$A$3:$A$24&amp;'Route Table'!$B$3:$B$24,0),5),"")</f>
        <v>#NAME?</v>
      </c>
      <c r="Y324" s="29" t="e">
        <f t="array" aca="1" ref="Y324" ca="1">_xludf.IFNA(INDEX('Route Table'!$A$3:$F$24,MATCH(CONCATENATE($B324,$C324),'Route Table'!$A$3:$A$24&amp;'Route Table'!$B$3:$B$24,0),6),"")</f>
        <v>#NAME?</v>
      </c>
    </row>
    <row r="325" spans="1:25" ht="13">
      <c r="A325" s="22" t="s">
        <v>487</v>
      </c>
      <c r="B325" s="45">
        <v>12</v>
      </c>
      <c r="C325" s="45" t="s">
        <v>24</v>
      </c>
      <c r="D325" s="45">
        <v>7</v>
      </c>
      <c r="E325" s="25">
        <v>323</v>
      </c>
      <c r="F325" s="46" t="s">
        <v>47</v>
      </c>
      <c r="G325" s="46" t="s">
        <v>353</v>
      </c>
      <c r="H325" s="47"/>
      <c r="I325" s="46" t="s">
        <v>353</v>
      </c>
      <c r="J325" s="46" t="s">
        <v>353</v>
      </c>
      <c r="K325" s="47"/>
      <c r="L325" s="47"/>
      <c r="M325" s="47"/>
      <c r="N325" s="47"/>
      <c r="O325" s="47"/>
      <c r="P325" s="46" t="s">
        <v>492</v>
      </c>
      <c r="Q325" s="46" t="s">
        <v>492</v>
      </c>
      <c r="R325" s="46" t="s">
        <v>492</v>
      </c>
      <c r="S325" s="46">
        <v>396</v>
      </c>
      <c r="T325" s="46">
        <v>396</v>
      </c>
      <c r="U325" s="46">
        <v>396</v>
      </c>
      <c r="V325" s="28" t="e">
        <f t="array" aca="1" ref="V325" ca="1">_xludf.IFNA(INDEX('Route Table'!$A$3:$F$24,MATCH(CONCATENATE($B325,$C325),'Route Table'!$A$3:$A$24&amp;'Route Table'!$B$3:$B$24,0),3),"")</f>
        <v>#NAME?</v>
      </c>
      <c r="W325" s="29" t="e">
        <f t="array" aca="1" ref="W325" ca="1">_xludf.IFNA(INDEX('Route Table'!$A$3:$F$24,MATCH(CONCATENATE($B325,$C325),'Route Table'!$A$3:$A$24&amp;'Route Table'!$B$3:$B$24,0),4),"")</f>
        <v>#NAME?</v>
      </c>
      <c r="X325" s="29" t="e">
        <f t="array" aca="1" ref="X325" ca="1">_xludf.IFNA(INDEX('Route Table'!$A$3:$F$24,MATCH(CONCATENATE($B325,$C325),'Route Table'!$A$3:$A$24&amp;'Route Table'!$B$3:$B$24,0),5),"")</f>
        <v>#NAME?</v>
      </c>
      <c r="Y325" s="29" t="e">
        <f t="array" aca="1" ref="Y325" ca="1">_xludf.IFNA(INDEX('Route Table'!$A$3:$F$24,MATCH(CONCATENATE($B325,$C325),'Route Table'!$A$3:$A$24&amp;'Route Table'!$B$3:$B$24,0),6),"")</f>
        <v>#NAME?</v>
      </c>
    </row>
    <row r="326" spans="1:25" ht="13">
      <c r="A326" s="22" t="s">
        <v>487</v>
      </c>
      <c r="B326" s="45">
        <v>12</v>
      </c>
      <c r="C326" s="45" t="s">
        <v>24</v>
      </c>
      <c r="D326" s="45">
        <v>1</v>
      </c>
      <c r="E326" s="25">
        <v>324</v>
      </c>
      <c r="F326" s="46" t="s">
        <v>47</v>
      </c>
      <c r="G326" s="46" t="s">
        <v>518</v>
      </c>
      <c r="H326" s="46" t="s">
        <v>518</v>
      </c>
      <c r="I326" s="47"/>
      <c r="J326" s="47"/>
      <c r="K326" s="47"/>
      <c r="L326" s="47"/>
      <c r="M326" s="47"/>
      <c r="N326" s="47"/>
      <c r="O326" s="46">
        <v>737</v>
      </c>
      <c r="P326" s="46">
        <v>737</v>
      </c>
      <c r="Q326" s="46">
        <v>737</v>
      </c>
      <c r="R326" s="46">
        <v>737</v>
      </c>
      <c r="S326" s="46">
        <v>737</v>
      </c>
      <c r="T326" s="46">
        <v>737</v>
      </c>
      <c r="U326" s="46">
        <v>737</v>
      </c>
      <c r="V326" s="28" t="e">
        <f t="array" aca="1" ref="V326" ca="1">_xludf.IFNA(INDEX('Route Table'!$A$3:$F$24,MATCH(CONCATENATE($B326,$C326),'Route Table'!$A$3:$A$24&amp;'Route Table'!$B$3:$B$24,0),3),"")</f>
        <v>#NAME?</v>
      </c>
      <c r="W326" s="29" t="e">
        <f t="array" aca="1" ref="W326" ca="1">_xludf.IFNA(INDEX('Route Table'!$A$3:$F$24,MATCH(CONCATENATE($B326,$C326),'Route Table'!$A$3:$A$24&amp;'Route Table'!$B$3:$B$24,0),4),"")</f>
        <v>#NAME?</v>
      </c>
      <c r="X326" s="29" t="e">
        <f t="array" aca="1" ref="X326" ca="1">_xludf.IFNA(INDEX('Route Table'!$A$3:$F$24,MATCH(CONCATENATE($B326,$C326),'Route Table'!$A$3:$A$24&amp;'Route Table'!$B$3:$B$24,0),5),"")</f>
        <v>#NAME?</v>
      </c>
      <c r="Y326" s="29" t="e">
        <f t="array" aca="1" ref="Y326" ca="1">_xludf.IFNA(INDEX('Route Table'!$A$3:$F$24,MATCH(CONCATENATE($B326,$C326),'Route Table'!$A$3:$A$24&amp;'Route Table'!$B$3:$B$24,0),6),"")</f>
        <v>#NAME?</v>
      </c>
    </row>
    <row r="327" spans="1:25" ht="13">
      <c r="A327" s="22" t="s">
        <v>487</v>
      </c>
      <c r="B327" s="45">
        <v>12</v>
      </c>
      <c r="C327" s="45" t="s">
        <v>24</v>
      </c>
      <c r="D327" s="45">
        <v>1</v>
      </c>
      <c r="E327" s="25">
        <v>325</v>
      </c>
      <c r="F327" s="46" t="s">
        <v>47</v>
      </c>
      <c r="G327" s="46" t="s">
        <v>519</v>
      </c>
      <c r="H327" s="46" t="s">
        <v>519</v>
      </c>
      <c r="I327" s="46" t="s">
        <v>519</v>
      </c>
      <c r="J327" s="46" t="s">
        <v>519</v>
      </c>
      <c r="K327" s="46" t="s">
        <v>519</v>
      </c>
      <c r="L327" s="46" t="s">
        <v>519</v>
      </c>
      <c r="M327" s="46" t="s">
        <v>519</v>
      </c>
      <c r="N327" s="46" t="s">
        <v>519</v>
      </c>
      <c r="O327" s="46" t="s">
        <v>519</v>
      </c>
      <c r="P327" s="46" t="s">
        <v>519</v>
      </c>
      <c r="Q327" s="46" t="s">
        <v>519</v>
      </c>
      <c r="R327" s="46" t="s">
        <v>519</v>
      </c>
      <c r="S327" s="46" t="s">
        <v>519</v>
      </c>
      <c r="T327" s="46" t="s">
        <v>519</v>
      </c>
      <c r="U327" s="46" t="s">
        <v>519</v>
      </c>
      <c r="V327" s="28" t="e">
        <f t="array" aca="1" ref="V327" ca="1">_xludf.IFNA(INDEX('Route Table'!$A$3:$F$24,MATCH(CONCATENATE($B327,$C327),'Route Table'!$A$3:$A$24&amp;'Route Table'!$B$3:$B$24,0),3),"")</f>
        <v>#NAME?</v>
      </c>
      <c r="W327" s="29" t="e">
        <f t="array" aca="1" ref="W327" ca="1">_xludf.IFNA(INDEX('Route Table'!$A$3:$F$24,MATCH(CONCATENATE($B327,$C327),'Route Table'!$A$3:$A$24&amp;'Route Table'!$B$3:$B$24,0),4),"")</f>
        <v>#NAME?</v>
      </c>
      <c r="X327" s="29" t="e">
        <f t="array" aca="1" ref="X327" ca="1">_xludf.IFNA(INDEX('Route Table'!$A$3:$F$24,MATCH(CONCATENATE($B327,$C327),'Route Table'!$A$3:$A$24&amp;'Route Table'!$B$3:$B$24,0),5),"")</f>
        <v>#NAME?</v>
      </c>
      <c r="Y327" s="29" t="e">
        <f t="array" aca="1" ref="Y327" ca="1">_xludf.IFNA(INDEX('Route Table'!$A$3:$F$24,MATCH(CONCATENATE($B327,$C327),'Route Table'!$A$3:$A$24&amp;'Route Table'!$B$3:$B$24,0),6),"")</f>
        <v>#NAME?</v>
      </c>
    </row>
    <row r="328" spans="1:25" ht="13">
      <c r="A328" s="22" t="s">
        <v>487</v>
      </c>
      <c r="B328" s="45">
        <v>12</v>
      </c>
      <c r="C328" s="45" t="s">
        <v>24</v>
      </c>
      <c r="D328" s="45">
        <v>2</v>
      </c>
      <c r="E328" s="25">
        <v>326</v>
      </c>
      <c r="F328" s="46" t="s">
        <v>47</v>
      </c>
      <c r="G328" s="46" t="s">
        <v>520</v>
      </c>
      <c r="H328" s="46" t="s">
        <v>520</v>
      </c>
      <c r="I328" s="46" t="s">
        <v>520</v>
      </c>
      <c r="J328" s="46" t="s">
        <v>520</v>
      </c>
      <c r="K328" s="46" t="s">
        <v>520</v>
      </c>
      <c r="L328" s="46" t="s">
        <v>520</v>
      </c>
      <c r="M328" s="46" t="s">
        <v>520</v>
      </c>
      <c r="N328" s="46" t="s">
        <v>520</v>
      </c>
      <c r="O328" s="46" t="s">
        <v>520</v>
      </c>
      <c r="P328" s="46" t="s">
        <v>520</v>
      </c>
      <c r="Q328" s="46" t="s">
        <v>520</v>
      </c>
      <c r="R328" s="46" t="s">
        <v>520</v>
      </c>
      <c r="S328" s="46" t="s">
        <v>520</v>
      </c>
      <c r="T328" s="46" t="s">
        <v>520</v>
      </c>
      <c r="U328" s="46" t="s">
        <v>520</v>
      </c>
      <c r="V328" s="28" t="e">
        <f t="array" aca="1" ref="V328" ca="1">_xludf.IFNA(INDEX('Route Table'!$A$3:$F$24,MATCH(CONCATENATE($B328,$C328),'Route Table'!$A$3:$A$24&amp;'Route Table'!$B$3:$B$24,0),3),"")</f>
        <v>#NAME?</v>
      </c>
      <c r="W328" s="29" t="e">
        <f t="array" aca="1" ref="W328" ca="1">_xludf.IFNA(INDEX('Route Table'!$A$3:$F$24,MATCH(CONCATENATE($B328,$C328),'Route Table'!$A$3:$A$24&amp;'Route Table'!$B$3:$B$24,0),4),"")</f>
        <v>#NAME?</v>
      </c>
      <c r="X328" s="29" t="e">
        <f t="array" aca="1" ref="X328" ca="1">_xludf.IFNA(INDEX('Route Table'!$A$3:$F$24,MATCH(CONCATENATE($B328,$C328),'Route Table'!$A$3:$A$24&amp;'Route Table'!$B$3:$B$24,0),5),"")</f>
        <v>#NAME?</v>
      </c>
      <c r="Y328" s="29" t="e">
        <f t="array" aca="1" ref="Y328" ca="1">_xludf.IFNA(INDEX('Route Table'!$A$3:$F$24,MATCH(CONCATENATE($B328,$C328),'Route Table'!$A$3:$A$24&amp;'Route Table'!$B$3:$B$24,0),6),"")</f>
        <v>#NAME?</v>
      </c>
    </row>
    <row r="329" spans="1:25" ht="13">
      <c r="A329" s="22" t="s">
        <v>487</v>
      </c>
      <c r="B329" s="45">
        <v>12</v>
      </c>
      <c r="C329" s="45" t="s">
        <v>24</v>
      </c>
      <c r="D329" s="45">
        <v>3</v>
      </c>
      <c r="E329" s="25">
        <v>327</v>
      </c>
      <c r="F329" s="46" t="s">
        <v>47</v>
      </c>
      <c r="G329" s="46" t="s">
        <v>521</v>
      </c>
      <c r="H329" s="46" t="s">
        <v>521</v>
      </c>
      <c r="I329" s="46" t="s">
        <v>521</v>
      </c>
      <c r="J329" s="46" t="s">
        <v>521</v>
      </c>
      <c r="K329" s="46" t="s">
        <v>521</v>
      </c>
      <c r="L329" s="46" t="s">
        <v>521</v>
      </c>
      <c r="M329" s="46" t="s">
        <v>521</v>
      </c>
      <c r="N329" s="46" t="s">
        <v>521</v>
      </c>
      <c r="O329" s="46" t="s">
        <v>521</v>
      </c>
      <c r="P329" s="46" t="s">
        <v>521</v>
      </c>
      <c r="Q329" s="46" t="s">
        <v>521</v>
      </c>
      <c r="R329" s="46" t="s">
        <v>521</v>
      </c>
      <c r="S329" s="46" t="s">
        <v>521</v>
      </c>
      <c r="T329" s="46" t="s">
        <v>521</v>
      </c>
      <c r="U329" s="46" t="s">
        <v>521</v>
      </c>
      <c r="V329" s="28" t="e">
        <f t="array" aca="1" ref="V329" ca="1">_xludf.IFNA(INDEX('Route Table'!$A$3:$F$24,MATCH(CONCATENATE($B329,$C329),'Route Table'!$A$3:$A$24&amp;'Route Table'!$B$3:$B$24,0),3),"")</f>
        <v>#NAME?</v>
      </c>
      <c r="W329" s="29" t="e">
        <f t="array" aca="1" ref="W329" ca="1">_xludf.IFNA(INDEX('Route Table'!$A$3:$F$24,MATCH(CONCATENATE($B329,$C329),'Route Table'!$A$3:$A$24&amp;'Route Table'!$B$3:$B$24,0),4),"")</f>
        <v>#NAME?</v>
      </c>
      <c r="X329" s="29" t="e">
        <f t="array" aca="1" ref="X329" ca="1">_xludf.IFNA(INDEX('Route Table'!$A$3:$F$24,MATCH(CONCATENATE($B329,$C329),'Route Table'!$A$3:$A$24&amp;'Route Table'!$B$3:$B$24,0),5),"")</f>
        <v>#NAME?</v>
      </c>
      <c r="Y329" s="29" t="e">
        <f t="array" aca="1" ref="Y329" ca="1">_xludf.IFNA(INDEX('Route Table'!$A$3:$F$24,MATCH(CONCATENATE($B329,$C329),'Route Table'!$A$3:$A$24&amp;'Route Table'!$B$3:$B$24,0),6),"")</f>
        <v>#NAME?</v>
      </c>
    </row>
    <row r="330" spans="1:25" ht="13">
      <c r="A330" s="22" t="s">
        <v>487</v>
      </c>
      <c r="B330" s="45">
        <v>12</v>
      </c>
      <c r="C330" s="45" t="s">
        <v>24</v>
      </c>
      <c r="D330" s="45">
        <v>4</v>
      </c>
      <c r="E330" s="25">
        <v>328</v>
      </c>
      <c r="F330" s="46" t="s">
        <v>47</v>
      </c>
      <c r="G330" s="46" t="s">
        <v>522</v>
      </c>
      <c r="H330" s="46" t="s">
        <v>522</v>
      </c>
      <c r="I330" s="46" t="s">
        <v>522</v>
      </c>
      <c r="J330" s="46" t="s">
        <v>522</v>
      </c>
      <c r="K330" s="46" t="s">
        <v>522</v>
      </c>
      <c r="L330" s="46" t="s">
        <v>522</v>
      </c>
      <c r="M330" s="46" t="s">
        <v>522</v>
      </c>
      <c r="N330" s="46" t="s">
        <v>522</v>
      </c>
      <c r="O330" s="46" t="s">
        <v>522</v>
      </c>
      <c r="P330" s="46" t="s">
        <v>522</v>
      </c>
      <c r="Q330" s="46" t="s">
        <v>522</v>
      </c>
      <c r="R330" s="46" t="s">
        <v>522</v>
      </c>
      <c r="S330" s="46" t="s">
        <v>522</v>
      </c>
      <c r="T330" s="46" t="s">
        <v>368</v>
      </c>
      <c r="U330" s="46" t="s">
        <v>368</v>
      </c>
      <c r="V330" s="28" t="e">
        <f t="array" aca="1" ref="V330" ca="1">_xludf.IFNA(INDEX('Route Table'!$A$3:$F$24,MATCH(CONCATENATE($B330,$C330),'Route Table'!$A$3:$A$24&amp;'Route Table'!$B$3:$B$24,0),3),"")</f>
        <v>#NAME?</v>
      </c>
      <c r="W330" s="29" t="e">
        <f t="array" aca="1" ref="W330" ca="1">_xludf.IFNA(INDEX('Route Table'!$A$3:$F$24,MATCH(CONCATENATE($B330,$C330),'Route Table'!$A$3:$A$24&amp;'Route Table'!$B$3:$B$24,0),4),"")</f>
        <v>#NAME?</v>
      </c>
      <c r="X330" s="29" t="e">
        <f t="array" aca="1" ref="X330" ca="1">_xludf.IFNA(INDEX('Route Table'!$A$3:$F$24,MATCH(CONCATENATE($B330,$C330),'Route Table'!$A$3:$A$24&amp;'Route Table'!$B$3:$B$24,0),5),"")</f>
        <v>#NAME?</v>
      </c>
      <c r="Y330" s="29" t="e">
        <f t="array" aca="1" ref="Y330" ca="1">_xludf.IFNA(INDEX('Route Table'!$A$3:$F$24,MATCH(CONCATENATE($B330,$C330),'Route Table'!$A$3:$A$24&amp;'Route Table'!$B$3:$B$24,0),6),"")</f>
        <v>#NAME?</v>
      </c>
    </row>
    <row r="331" spans="1:25" ht="13">
      <c r="A331" s="22" t="s">
        <v>487</v>
      </c>
      <c r="B331" s="45">
        <v>12</v>
      </c>
      <c r="C331" s="45" t="s">
        <v>24</v>
      </c>
      <c r="D331" s="45">
        <v>1</v>
      </c>
      <c r="E331" s="25">
        <v>329</v>
      </c>
      <c r="F331" s="46" t="s">
        <v>47</v>
      </c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6" t="s">
        <v>523</v>
      </c>
      <c r="V331" s="28" t="e">
        <f t="array" aca="1" ref="V331" ca="1">_xludf.IFNA(INDEX('Route Table'!$A$3:$F$24,MATCH(CONCATENATE($B331,$C331),'Route Table'!$A$3:$A$24&amp;'Route Table'!$B$3:$B$24,0),3),"")</f>
        <v>#NAME?</v>
      </c>
      <c r="W331" s="29" t="e">
        <f t="array" aca="1" ref="W331" ca="1">_xludf.IFNA(INDEX('Route Table'!$A$3:$F$24,MATCH(CONCATENATE($B331,$C331),'Route Table'!$A$3:$A$24&amp;'Route Table'!$B$3:$B$24,0),4),"")</f>
        <v>#NAME?</v>
      </c>
      <c r="X331" s="29" t="e">
        <f t="array" aca="1" ref="X331" ca="1">_xludf.IFNA(INDEX('Route Table'!$A$3:$F$24,MATCH(CONCATENATE($B331,$C331),'Route Table'!$A$3:$A$24&amp;'Route Table'!$B$3:$B$24,0),5),"")</f>
        <v>#NAME?</v>
      </c>
      <c r="Y331" s="29" t="e">
        <f t="array" aca="1" ref="Y331" ca="1">_xludf.IFNA(INDEX('Route Table'!$A$3:$F$24,MATCH(CONCATENATE($B331,$C331),'Route Table'!$A$3:$A$24&amp;'Route Table'!$B$3:$B$24,0),6),"")</f>
        <v>#NAME?</v>
      </c>
    </row>
    <row r="332" spans="1:25" ht="13">
      <c r="A332" s="22" t="s">
        <v>487</v>
      </c>
      <c r="B332" s="45">
        <v>12</v>
      </c>
      <c r="C332" s="45" t="s">
        <v>24</v>
      </c>
      <c r="D332" s="45">
        <v>2</v>
      </c>
      <c r="E332" s="25">
        <v>330</v>
      </c>
      <c r="F332" s="46" t="s">
        <v>47</v>
      </c>
      <c r="G332" s="46" t="s">
        <v>524</v>
      </c>
      <c r="H332" s="46" t="s">
        <v>524</v>
      </c>
      <c r="I332" s="47"/>
      <c r="J332" s="46" t="s">
        <v>344</v>
      </c>
      <c r="K332" s="47"/>
      <c r="L332" s="46">
        <v>511</v>
      </c>
      <c r="M332" s="46">
        <v>511</v>
      </c>
      <c r="N332" s="46">
        <v>511</v>
      </c>
      <c r="O332" s="47"/>
      <c r="P332" s="47"/>
      <c r="Q332" s="47"/>
      <c r="R332" s="46" t="s">
        <v>525</v>
      </c>
      <c r="S332" s="46" t="s">
        <v>525</v>
      </c>
      <c r="T332" s="46" t="s">
        <v>525</v>
      </c>
      <c r="U332" s="47"/>
      <c r="V332" s="28" t="e">
        <f t="array" aca="1" ref="V332" ca="1">_xludf.IFNA(INDEX('Route Table'!$A$3:$F$24,MATCH(CONCATENATE($B332,$C332),'Route Table'!$A$3:$A$24&amp;'Route Table'!$B$3:$B$24,0),3),"")</f>
        <v>#NAME?</v>
      </c>
      <c r="W332" s="29" t="e">
        <f t="array" aca="1" ref="W332" ca="1">_xludf.IFNA(INDEX('Route Table'!$A$3:$F$24,MATCH(CONCATENATE($B332,$C332),'Route Table'!$A$3:$A$24&amp;'Route Table'!$B$3:$B$24,0),4),"")</f>
        <v>#NAME?</v>
      </c>
      <c r="X332" s="29" t="e">
        <f t="array" aca="1" ref="X332" ca="1">_xludf.IFNA(INDEX('Route Table'!$A$3:$F$24,MATCH(CONCATENATE($B332,$C332),'Route Table'!$A$3:$A$24&amp;'Route Table'!$B$3:$B$24,0),5),"")</f>
        <v>#NAME?</v>
      </c>
      <c r="Y332" s="29" t="e">
        <f t="array" aca="1" ref="Y332" ca="1">_xludf.IFNA(INDEX('Route Table'!$A$3:$F$24,MATCH(CONCATENATE($B332,$C332),'Route Table'!$A$3:$A$24&amp;'Route Table'!$B$3:$B$24,0),6),"")</f>
        <v>#NAME?</v>
      </c>
    </row>
    <row r="333" spans="1:25" ht="13">
      <c r="A333" s="22" t="s">
        <v>487</v>
      </c>
      <c r="B333" s="45">
        <v>12</v>
      </c>
      <c r="C333" s="45" t="s">
        <v>24</v>
      </c>
      <c r="D333" s="45">
        <v>3</v>
      </c>
      <c r="E333" s="25">
        <v>331</v>
      </c>
      <c r="F333" s="46" t="s">
        <v>47</v>
      </c>
      <c r="G333" s="46" t="s">
        <v>526</v>
      </c>
      <c r="H333" s="46" t="s">
        <v>526</v>
      </c>
      <c r="I333" s="46" t="s">
        <v>526</v>
      </c>
      <c r="J333" s="46" t="s">
        <v>526</v>
      </c>
      <c r="K333" s="46" t="s">
        <v>526</v>
      </c>
      <c r="L333" s="46" t="s">
        <v>526</v>
      </c>
      <c r="M333" s="46" t="s">
        <v>526</v>
      </c>
      <c r="N333" s="46" t="s">
        <v>526</v>
      </c>
      <c r="O333" s="46" t="s">
        <v>526</v>
      </c>
      <c r="P333" s="46" t="s">
        <v>526</v>
      </c>
      <c r="Q333" s="46" t="s">
        <v>526</v>
      </c>
      <c r="R333" s="46" t="s">
        <v>526</v>
      </c>
      <c r="S333" s="46" t="s">
        <v>526</v>
      </c>
      <c r="T333" s="46" t="s">
        <v>526</v>
      </c>
      <c r="U333" s="46" t="s">
        <v>526</v>
      </c>
      <c r="V333" s="28" t="e">
        <f t="array" aca="1" ref="V333" ca="1">_xludf.IFNA(INDEX('Route Table'!$A$3:$F$24,MATCH(CONCATENATE($B333,$C333),'Route Table'!$A$3:$A$24&amp;'Route Table'!$B$3:$B$24,0),3),"")</f>
        <v>#NAME?</v>
      </c>
      <c r="W333" s="29" t="e">
        <f t="array" aca="1" ref="W333" ca="1">_xludf.IFNA(INDEX('Route Table'!$A$3:$F$24,MATCH(CONCATENATE($B333,$C333),'Route Table'!$A$3:$A$24&amp;'Route Table'!$B$3:$B$24,0),4),"")</f>
        <v>#NAME?</v>
      </c>
      <c r="X333" s="29" t="e">
        <f t="array" aca="1" ref="X333" ca="1">_xludf.IFNA(INDEX('Route Table'!$A$3:$F$24,MATCH(CONCATENATE($B333,$C333),'Route Table'!$A$3:$A$24&amp;'Route Table'!$B$3:$B$24,0),5),"")</f>
        <v>#NAME?</v>
      </c>
      <c r="Y333" s="29" t="e">
        <f t="array" aca="1" ref="Y333" ca="1">_xludf.IFNA(INDEX('Route Table'!$A$3:$F$24,MATCH(CONCATENATE($B333,$C333),'Route Table'!$A$3:$A$24&amp;'Route Table'!$B$3:$B$24,0),6),"")</f>
        <v>#NAME?</v>
      </c>
    </row>
    <row r="334" spans="1:25" ht="13">
      <c r="A334" s="22" t="s">
        <v>487</v>
      </c>
      <c r="B334" s="45">
        <v>12</v>
      </c>
      <c r="C334" s="45" t="s">
        <v>24</v>
      </c>
      <c r="D334" s="45">
        <v>4</v>
      </c>
      <c r="E334" s="25">
        <v>332</v>
      </c>
      <c r="F334" s="46" t="s">
        <v>47</v>
      </c>
      <c r="G334" s="46" t="s">
        <v>527</v>
      </c>
      <c r="H334" s="46" t="s">
        <v>527</v>
      </c>
      <c r="I334" s="46" t="s">
        <v>527</v>
      </c>
      <c r="J334" s="46" t="s">
        <v>527</v>
      </c>
      <c r="K334" s="46" t="s">
        <v>527</v>
      </c>
      <c r="L334" s="46" t="s">
        <v>527</v>
      </c>
      <c r="M334" s="46" t="s">
        <v>527</v>
      </c>
      <c r="N334" s="46" t="s">
        <v>527</v>
      </c>
      <c r="O334" s="46" t="s">
        <v>527</v>
      </c>
      <c r="P334" s="46" t="s">
        <v>527</v>
      </c>
      <c r="Q334" s="46" t="s">
        <v>527</v>
      </c>
      <c r="R334" s="46" t="s">
        <v>527</v>
      </c>
      <c r="S334" s="46" t="s">
        <v>527</v>
      </c>
      <c r="T334" s="46" t="s">
        <v>528</v>
      </c>
      <c r="U334" s="46" t="s">
        <v>528</v>
      </c>
      <c r="V334" s="28" t="e">
        <f t="array" aca="1" ref="V334" ca="1">_xludf.IFNA(INDEX('Route Table'!$A$3:$F$24,MATCH(CONCATENATE($B334,$C334),'Route Table'!$A$3:$A$24&amp;'Route Table'!$B$3:$B$24,0),3),"")</f>
        <v>#NAME?</v>
      </c>
      <c r="W334" s="29" t="e">
        <f t="array" aca="1" ref="W334" ca="1">_xludf.IFNA(INDEX('Route Table'!$A$3:$F$24,MATCH(CONCATENATE($B334,$C334),'Route Table'!$A$3:$A$24&amp;'Route Table'!$B$3:$B$24,0),4),"")</f>
        <v>#NAME?</v>
      </c>
      <c r="X334" s="29" t="e">
        <f t="array" aca="1" ref="X334" ca="1">_xludf.IFNA(INDEX('Route Table'!$A$3:$F$24,MATCH(CONCATENATE($B334,$C334),'Route Table'!$A$3:$A$24&amp;'Route Table'!$B$3:$B$24,0),5),"")</f>
        <v>#NAME?</v>
      </c>
      <c r="Y334" s="29" t="e">
        <f t="array" aca="1" ref="Y334" ca="1">_xludf.IFNA(INDEX('Route Table'!$A$3:$F$24,MATCH(CONCATENATE($B334,$C334),'Route Table'!$A$3:$A$24&amp;'Route Table'!$B$3:$B$24,0),6),"")</f>
        <v>#NAME?</v>
      </c>
    </row>
    <row r="335" spans="1:25" ht="13">
      <c r="A335" s="22" t="s">
        <v>487</v>
      </c>
      <c r="B335" s="45">
        <v>12</v>
      </c>
      <c r="C335" s="45" t="s">
        <v>24</v>
      </c>
      <c r="D335" s="45">
        <v>5</v>
      </c>
      <c r="E335" s="25">
        <v>333</v>
      </c>
      <c r="F335" s="46" t="s">
        <v>47</v>
      </c>
      <c r="G335" s="46" t="s">
        <v>529</v>
      </c>
      <c r="H335" s="46" t="s">
        <v>529</v>
      </c>
      <c r="I335" s="46" t="s">
        <v>529</v>
      </c>
      <c r="J335" s="46" t="s">
        <v>529</v>
      </c>
      <c r="K335" s="46" t="s">
        <v>529</v>
      </c>
      <c r="L335" s="46" t="s">
        <v>529</v>
      </c>
      <c r="M335" s="46" t="s">
        <v>529</v>
      </c>
      <c r="N335" s="46" t="s">
        <v>529</v>
      </c>
      <c r="O335" s="46" t="s">
        <v>529</v>
      </c>
      <c r="P335" s="46" t="s">
        <v>529</v>
      </c>
      <c r="Q335" s="46" t="s">
        <v>529</v>
      </c>
      <c r="R335" s="46" t="s">
        <v>529</v>
      </c>
      <c r="S335" s="46" t="s">
        <v>529</v>
      </c>
      <c r="T335" s="46" t="s">
        <v>529</v>
      </c>
      <c r="U335" s="46" t="s">
        <v>530</v>
      </c>
      <c r="V335" s="28" t="e">
        <f t="array" aca="1" ref="V335" ca="1">_xludf.IFNA(INDEX('Route Table'!$A$3:$F$24,MATCH(CONCATENATE($B335,$C335),'Route Table'!$A$3:$A$24&amp;'Route Table'!$B$3:$B$24,0),3),"")</f>
        <v>#NAME?</v>
      </c>
      <c r="W335" s="29" t="e">
        <f t="array" aca="1" ref="W335" ca="1">_xludf.IFNA(INDEX('Route Table'!$A$3:$F$24,MATCH(CONCATENATE($B335,$C335),'Route Table'!$A$3:$A$24&amp;'Route Table'!$B$3:$B$24,0),4),"")</f>
        <v>#NAME?</v>
      </c>
      <c r="X335" s="29" t="e">
        <f t="array" aca="1" ref="X335" ca="1">_xludf.IFNA(INDEX('Route Table'!$A$3:$F$24,MATCH(CONCATENATE($B335,$C335),'Route Table'!$A$3:$A$24&amp;'Route Table'!$B$3:$B$24,0),5),"")</f>
        <v>#NAME?</v>
      </c>
      <c r="Y335" s="29" t="e">
        <f t="array" aca="1" ref="Y335" ca="1">_xludf.IFNA(INDEX('Route Table'!$A$3:$F$24,MATCH(CONCATENATE($B335,$C335),'Route Table'!$A$3:$A$24&amp;'Route Table'!$B$3:$B$24,0),6),"")</f>
        <v>#NAME?</v>
      </c>
    </row>
    <row r="336" spans="1:25" ht="13">
      <c r="A336" s="22" t="s">
        <v>487</v>
      </c>
      <c r="B336" s="45">
        <v>12</v>
      </c>
      <c r="C336" s="45" t="s">
        <v>24</v>
      </c>
      <c r="D336" s="45">
        <v>6</v>
      </c>
      <c r="E336" s="25">
        <v>334</v>
      </c>
      <c r="F336" s="46" t="s">
        <v>47</v>
      </c>
      <c r="G336" s="46" t="s">
        <v>202</v>
      </c>
      <c r="H336" s="46" t="s">
        <v>115</v>
      </c>
      <c r="I336" s="46" t="s">
        <v>115</v>
      </c>
      <c r="J336" s="46" t="s">
        <v>115</v>
      </c>
      <c r="K336" s="46" t="s">
        <v>115</v>
      </c>
      <c r="L336" s="46" t="s">
        <v>115</v>
      </c>
      <c r="M336" s="46" t="s">
        <v>115</v>
      </c>
      <c r="N336" s="46" t="s">
        <v>115</v>
      </c>
      <c r="O336" s="46" t="s">
        <v>115</v>
      </c>
      <c r="P336" s="46" t="s">
        <v>115</v>
      </c>
      <c r="Q336" s="46" t="s">
        <v>115</v>
      </c>
      <c r="R336" s="46" t="s">
        <v>115</v>
      </c>
      <c r="S336" s="46" t="s">
        <v>369</v>
      </c>
      <c r="T336" s="46"/>
      <c r="U336" s="46" t="s">
        <v>531</v>
      </c>
      <c r="V336" s="28" t="e">
        <f t="array" aca="1" ref="V336" ca="1">_xludf.IFNA(INDEX('Route Table'!$A$3:$F$24,MATCH(CONCATENATE($B336,$C336),'Route Table'!$A$3:$A$24&amp;'Route Table'!$B$3:$B$24,0),3),"")</f>
        <v>#NAME?</v>
      </c>
      <c r="W336" s="29" t="e">
        <f t="array" aca="1" ref="W336" ca="1">_xludf.IFNA(INDEX('Route Table'!$A$3:$F$24,MATCH(CONCATENATE($B336,$C336),'Route Table'!$A$3:$A$24&amp;'Route Table'!$B$3:$B$24,0),4),"")</f>
        <v>#NAME?</v>
      </c>
      <c r="X336" s="29" t="e">
        <f t="array" aca="1" ref="X336" ca="1">_xludf.IFNA(INDEX('Route Table'!$A$3:$F$24,MATCH(CONCATENATE($B336,$C336),'Route Table'!$A$3:$A$24&amp;'Route Table'!$B$3:$B$24,0),5),"")</f>
        <v>#NAME?</v>
      </c>
      <c r="Y336" s="29" t="e">
        <f t="array" aca="1" ref="Y336" ca="1">_xludf.IFNA(INDEX('Route Table'!$A$3:$F$24,MATCH(CONCATENATE($B336,$C336),'Route Table'!$A$3:$A$24&amp;'Route Table'!$B$3:$B$24,0),6),"")</f>
        <v>#NAME?</v>
      </c>
    </row>
    <row r="337" spans="1:28" ht="13">
      <c r="A337" s="22" t="s">
        <v>487</v>
      </c>
      <c r="B337" s="45">
        <v>12</v>
      </c>
      <c r="C337" s="45" t="s">
        <v>24</v>
      </c>
      <c r="D337" s="45">
        <v>1</v>
      </c>
      <c r="E337" s="25">
        <v>335</v>
      </c>
      <c r="F337" s="46" t="s">
        <v>47</v>
      </c>
      <c r="G337" s="46">
        <v>214</v>
      </c>
      <c r="H337" s="46">
        <v>214</v>
      </c>
      <c r="I337" s="46">
        <v>214</v>
      </c>
      <c r="J337" s="46">
        <v>214</v>
      </c>
      <c r="K337" s="46">
        <v>214</v>
      </c>
      <c r="L337" s="46" t="s">
        <v>532</v>
      </c>
      <c r="M337" s="47"/>
      <c r="N337" s="47"/>
      <c r="O337" s="47"/>
      <c r="P337" s="46" t="s">
        <v>73</v>
      </c>
      <c r="Q337" s="47"/>
      <c r="R337" s="46" t="s">
        <v>363</v>
      </c>
      <c r="S337" s="46" t="s">
        <v>363</v>
      </c>
      <c r="T337" s="46" t="s">
        <v>363</v>
      </c>
      <c r="U337" s="46" t="s">
        <v>363</v>
      </c>
      <c r="V337" s="28" t="e">
        <f t="array" aca="1" ref="V337" ca="1">_xludf.IFNA(INDEX('Route Table'!$A$3:$F$24,MATCH(CONCATENATE($B337,$C337),'Route Table'!$A$3:$A$24&amp;'Route Table'!$B$3:$B$24,0),3),"")</f>
        <v>#NAME?</v>
      </c>
      <c r="W337" s="29" t="e">
        <f t="array" aca="1" ref="W337" ca="1">_xludf.IFNA(INDEX('Route Table'!$A$3:$F$24,MATCH(CONCATENATE($B337,$C337),'Route Table'!$A$3:$A$24&amp;'Route Table'!$B$3:$B$24,0),4),"")</f>
        <v>#NAME?</v>
      </c>
      <c r="X337" s="29" t="e">
        <f t="array" aca="1" ref="X337" ca="1">_xludf.IFNA(INDEX('Route Table'!$A$3:$F$24,MATCH(CONCATENATE($B337,$C337),'Route Table'!$A$3:$A$24&amp;'Route Table'!$B$3:$B$24,0),5),"")</f>
        <v>#NAME?</v>
      </c>
      <c r="Y337" s="29" t="e">
        <f t="array" aca="1" ref="Y337" ca="1">_xludf.IFNA(INDEX('Route Table'!$A$3:$F$24,MATCH(CONCATENATE($B337,$C337),'Route Table'!$A$3:$A$24&amp;'Route Table'!$B$3:$B$24,0),6),"")</f>
        <v>#NAME?</v>
      </c>
      <c r="AB337" s="1"/>
    </row>
    <row r="338" spans="1:28" ht="13">
      <c r="A338" s="22" t="s">
        <v>487</v>
      </c>
      <c r="B338" s="45">
        <v>12</v>
      </c>
      <c r="C338" s="45" t="s">
        <v>24</v>
      </c>
      <c r="D338" s="45">
        <v>2</v>
      </c>
      <c r="E338" s="25">
        <v>336</v>
      </c>
      <c r="F338" s="46" t="s">
        <v>47</v>
      </c>
      <c r="G338" s="47"/>
      <c r="H338" s="46" t="s">
        <v>369</v>
      </c>
      <c r="I338" s="46" t="s">
        <v>369</v>
      </c>
      <c r="J338" s="46" t="s">
        <v>369</v>
      </c>
      <c r="K338" s="46" t="s">
        <v>73</v>
      </c>
      <c r="L338" s="46" t="s">
        <v>73</v>
      </c>
      <c r="M338" s="46" t="s">
        <v>73</v>
      </c>
      <c r="N338" s="46" t="s">
        <v>73</v>
      </c>
      <c r="O338" s="46" t="s">
        <v>73</v>
      </c>
      <c r="P338" s="46" t="s">
        <v>391</v>
      </c>
      <c r="Q338" s="46" t="s">
        <v>369</v>
      </c>
      <c r="R338" s="46" t="s">
        <v>370</v>
      </c>
      <c r="S338" s="46" t="s">
        <v>370</v>
      </c>
      <c r="T338" s="46" t="s">
        <v>370</v>
      </c>
      <c r="U338" s="46" t="s">
        <v>370</v>
      </c>
      <c r="V338" s="28" t="e">
        <f t="array" aca="1" ref="V338" ca="1">_xludf.IFNA(INDEX('Route Table'!$A$3:$F$24,MATCH(CONCATENATE($B338,$C338),'Route Table'!$A$3:$A$24&amp;'Route Table'!$B$3:$B$24,0),3),"")</f>
        <v>#NAME?</v>
      </c>
      <c r="W338" s="29" t="e">
        <f t="array" aca="1" ref="W338" ca="1">_xludf.IFNA(INDEX('Route Table'!$A$3:$F$24,MATCH(CONCATENATE($B338,$C338),'Route Table'!$A$3:$A$24&amp;'Route Table'!$B$3:$B$24,0),4),"")</f>
        <v>#NAME?</v>
      </c>
      <c r="X338" s="29" t="e">
        <f t="array" aca="1" ref="X338" ca="1">_xludf.IFNA(INDEX('Route Table'!$A$3:$F$24,MATCH(CONCATENATE($B338,$C338),'Route Table'!$A$3:$A$24&amp;'Route Table'!$B$3:$B$24,0),5),"")</f>
        <v>#NAME?</v>
      </c>
      <c r="Y338" s="29" t="e">
        <f t="array" aca="1" ref="Y338" ca="1">_xludf.IFNA(INDEX('Route Table'!$A$3:$F$24,MATCH(CONCATENATE($B338,$C338),'Route Table'!$A$3:$A$24&amp;'Route Table'!$B$3:$B$24,0),6),"")</f>
        <v>#NAME?</v>
      </c>
    </row>
    <row r="339" spans="1:28" ht="13">
      <c r="A339" s="22" t="s">
        <v>487</v>
      </c>
      <c r="B339" s="45">
        <v>12</v>
      </c>
      <c r="C339" s="45" t="s">
        <v>24</v>
      </c>
      <c r="D339" s="45">
        <v>3</v>
      </c>
      <c r="E339" s="25">
        <v>337</v>
      </c>
      <c r="F339" s="46" t="s">
        <v>47</v>
      </c>
      <c r="G339" s="47"/>
      <c r="H339" s="46" t="s">
        <v>73</v>
      </c>
      <c r="I339" s="46" t="s">
        <v>73</v>
      </c>
      <c r="J339" s="46" t="s">
        <v>73</v>
      </c>
      <c r="K339" s="46" t="s">
        <v>369</v>
      </c>
      <c r="L339" s="46" t="s">
        <v>369</v>
      </c>
      <c r="M339" s="46" t="s">
        <v>369</v>
      </c>
      <c r="N339" s="46" t="s">
        <v>369</v>
      </c>
      <c r="O339" s="46" t="s">
        <v>369</v>
      </c>
      <c r="P339" s="47"/>
      <c r="Q339" s="47"/>
      <c r="R339" s="47"/>
      <c r="S339" s="47"/>
      <c r="T339" s="47"/>
      <c r="U339" s="46" t="s">
        <v>372</v>
      </c>
      <c r="V339" s="28" t="e">
        <f t="array" aca="1" ref="V339" ca="1">_xludf.IFNA(INDEX('Route Table'!$A$3:$F$24,MATCH(CONCATENATE($B339,$C339),'Route Table'!$A$3:$A$24&amp;'Route Table'!$B$3:$B$24,0),3),"")</f>
        <v>#NAME?</v>
      </c>
      <c r="W339" s="29" t="e">
        <f t="array" aca="1" ref="W339" ca="1">_xludf.IFNA(INDEX('Route Table'!$A$3:$F$24,MATCH(CONCATENATE($B339,$C339),'Route Table'!$A$3:$A$24&amp;'Route Table'!$B$3:$B$24,0),4),"")</f>
        <v>#NAME?</v>
      </c>
      <c r="X339" s="29" t="e">
        <f t="array" aca="1" ref="X339" ca="1">_xludf.IFNA(INDEX('Route Table'!$A$3:$F$24,MATCH(CONCATENATE($B339,$C339),'Route Table'!$A$3:$A$24&amp;'Route Table'!$B$3:$B$24,0),5),"")</f>
        <v>#NAME?</v>
      </c>
      <c r="Y339" s="29" t="e">
        <f t="array" aca="1" ref="Y339" ca="1">_xludf.IFNA(INDEX('Route Table'!$A$3:$F$24,MATCH(CONCATENATE($B339,$C339),'Route Table'!$A$3:$A$24&amp;'Route Table'!$B$3:$B$24,0),6),"")</f>
        <v>#NAME?</v>
      </c>
    </row>
    <row r="340" spans="1:28" ht="13">
      <c r="A340" s="22" t="s">
        <v>487</v>
      </c>
      <c r="B340" s="42">
        <v>13</v>
      </c>
      <c r="C340" s="42" t="s">
        <v>24</v>
      </c>
      <c r="D340" s="42">
        <v>1</v>
      </c>
      <c r="E340" s="25">
        <v>338</v>
      </c>
      <c r="F340" s="43" t="s">
        <v>533</v>
      </c>
      <c r="G340" s="43" t="s">
        <v>534</v>
      </c>
      <c r="H340" s="43" t="s">
        <v>534</v>
      </c>
      <c r="I340" s="43" t="s">
        <v>534</v>
      </c>
      <c r="J340" s="43" t="s">
        <v>534</v>
      </c>
      <c r="K340" s="43" t="s">
        <v>534</v>
      </c>
      <c r="L340" s="43" t="s">
        <v>534</v>
      </c>
      <c r="M340" s="43" t="s">
        <v>534</v>
      </c>
      <c r="N340" s="43" t="s">
        <v>534</v>
      </c>
      <c r="O340" s="43" t="s">
        <v>534</v>
      </c>
      <c r="P340" s="43" t="s">
        <v>534</v>
      </c>
      <c r="Q340" s="43" t="s">
        <v>534</v>
      </c>
      <c r="R340" s="43" t="s">
        <v>534</v>
      </c>
      <c r="S340" s="43" t="s">
        <v>534</v>
      </c>
      <c r="T340" s="43" t="s">
        <v>534</v>
      </c>
      <c r="U340" s="43" t="s">
        <v>534</v>
      </c>
      <c r="V340" s="28" t="e">
        <f t="array" aca="1" ref="V340" ca="1">_xludf.IFNA(INDEX('Route Table'!$A$3:$F$24,MATCH(CONCATENATE($B340,$C340),'Route Table'!$A$3:$A$24&amp;'Route Table'!$B$3:$B$24,0),3),"")</f>
        <v>#NAME?</v>
      </c>
      <c r="W340" s="29" t="e">
        <f t="array" aca="1" ref="W340" ca="1">_xludf.IFNA(INDEX('Route Table'!$A$3:$F$24,MATCH(CONCATENATE($B340,$C340),'Route Table'!$A$3:$A$24&amp;'Route Table'!$B$3:$B$24,0),4),"")</f>
        <v>#NAME?</v>
      </c>
      <c r="X340" s="29" t="e">
        <f t="array" aca="1" ref="X340" ca="1">_xludf.IFNA(INDEX('Route Table'!$A$3:$F$24,MATCH(CONCATENATE($B340,$C340),'Route Table'!$A$3:$A$24&amp;'Route Table'!$B$3:$B$24,0),5),"")</f>
        <v>#NAME?</v>
      </c>
      <c r="Y340" s="29" t="e">
        <f t="array" aca="1" ref="Y340" ca="1">_xludf.IFNA(INDEX('Route Table'!$A$3:$F$24,MATCH(CONCATENATE($B340,$C340),'Route Table'!$A$3:$A$24&amp;'Route Table'!$B$3:$B$24,0),6),"")</f>
        <v>#NAME?</v>
      </c>
    </row>
    <row r="341" spans="1:28" ht="13">
      <c r="A341" s="22" t="s">
        <v>487</v>
      </c>
      <c r="B341" s="42">
        <v>13</v>
      </c>
      <c r="C341" s="42" t="s">
        <v>24</v>
      </c>
      <c r="D341" s="42">
        <v>2</v>
      </c>
      <c r="E341" s="25">
        <v>339</v>
      </c>
      <c r="F341" s="43" t="s">
        <v>533</v>
      </c>
      <c r="G341" s="43" t="s">
        <v>535</v>
      </c>
      <c r="H341" s="43" t="s">
        <v>535</v>
      </c>
      <c r="I341" s="44"/>
      <c r="J341" s="43"/>
      <c r="K341" s="43" t="s">
        <v>536</v>
      </c>
      <c r="L341" s="43" t="s">
        <v>342</v>
      </c>
      <c r="M341" s="43" t="s">
        <v>142</v>
      </c>
      <c r="N341" s="43" t="s">
        <v>142</v>
      </c>
      <c r="O341" s="43"/>
      <c r="P341" s="43" t="s">
        <v>146</v>
      </c>
      <c r="Q341" s="43" t="s">
        <v>142</v>
      </c>
      <c r="R341" s="43"/>
      <c r="S341" s="43" t="s">
        <v>65</v>
      </c>
      <c r="T341" s="43" t="s">
        <v>65</v>
      </c>
      <c r="U341" s="43" t="s">
        <v>65</v>
      </c>
      <c r="V341" s="28" t="e">
        <f t="array" aca="1" ref="V341" ca="1">_xludf.IFNA(INDEX('Route Table'!$A$3:$F$24,MATCH(CONCATENATE($B341,$C341),'Route Table'!$A$3:$A$24&amp;'Route Table'!$B$3:$B$24,0),3),"")</f>
        <v>#NAME?</v>
      </c>
      <c r="W341" s="29" t="e">
        <f t="array" aca="1" ref="W341" ca="1">_xludf.IFNA(INDEX('Route Table'!$A$3:$F$24,MATCH(CONCATENATE($B341,$C341),'Route Table'!$A$3:$A$24&amp;'Route Table'!$B$3:$B$24,0),4),"")</f>
        <v>#NAME?</v>
      </c>
      <c r="X341" s="29" t="e">
        <f t="array" aca="1" ref="X341" ca="1">_xludf.IFNA(INDEX('Route Table'!$A$3:$F$24,MATCH(CONCATENATE($B341,$C341),'Route Table'!$A$3:$A$24&amp;'Route Table'!$B$3:$B$24,0),5),"")</f>
        <v>#NAME?</v>
      </c>
      <c r="Y341" s="29" t="e">
        <f t="array" aca="1" ref="Y341" ca="1">_xludf.IFNA(INDEX('Route Table'!$A$3:$F$24,MATCH(CONCATENATE($B341,$C341),'Route Table'!$A$3:$A$24&amp;'Route Table'!$B$3:$B$24,0),6),"")</f>
        <v>#NAME?</v>
      </c>
    </row>
    <row r="342" spans="1:28" ht="13">
      <c r="A342" s="22" t="s">
        <v>487</v>
      </c>
      <c r="B342" s="42">
        <v>13</v>
      </c>
      <c r="C342" s="42" t="s">
        <v>24</v>
      </c>
      <c r="D342" s="42">
        <v>3</v>
      </c>
      <c r="E342" s="25">
        <v>340</v>
      </c>
      <c r="F342" s="43" t="s">
        <v>533</v>
      </c>
      <c r="G342" s="43" t="s">
        <v>537</v>
      </c>
      <c r="H342" s="43" t="s">
        <v>537</v>
      </c>
      <c r="I342" s="43" t="s">
        <v>537</v>
      </c>
      <c r="J342" s="43" t="s">
        <v>537</v>
      </c>
      <c r="K342" s="43" t="s">
        <v>537</v>
      </c>
      <c r="L342" s="43" t="s">
        <v>537</v>
      </c>
      <c r="M342" s="43" t="s">
        <v>537</v>
      </c>
      <c r="N342" s="43" t="s">
        <v>537</v>
      </c>
      <c r="O342" s="43" t="s">
        <v>537</v>
      </c>
      <c r="P342" s="43" t="s">
        <v>537</v>
      </c>
      <c r="Q342" s="43" t="s">
        <v>537</v>
      </c>
      <c r="R342" s="43" t="s">
        <v>537</v>
      </c>
      <c r="S342" s="43" t="s">
        <v>537</v>
      </c>
      <c r="T342" s="43" t="s">
        <v>537</v>
      </c>
      <c r="U342" s="43" t="s">
        <v>537</v>
      </c>
      <c r="V342" s="28" t="e">
        <f t="array" aca="1" ref="V342" ca="1">_xludf.IFNA(INDEX('Route Table'!$A$3:$F$24,MATCH(CONCATENATE($B342,$C342),'Route Table'!$A$3:$A$24&amp;'Route Table'!$B$3:$B$24,0),3),"")</f>
        <v>#NAME?</v>
      </c>
      <c r="W342" s="29" t="e">
        <f t="array" aca="1" ref="W342" ca="1">_xludf.IFNA(INDEX('Route Table'!$A$3:$F$24,MATCH(CONCATENATE($B342,$C342),'Route Table'!$A$3:$A$24&amp;'Route Table'!$B$3:$B$24,0),4),"")</f>
        <v>#NAME?</v>
      </c>
      <c r="X342" s="29" t="e">
        <f t="array" aca="1" ref="X342" ca="1">_xludf.IFNA(INDEX('Route Table'!$A$3:$F$24,MATCH(CONCATENATE($B342,$C342),'Route Table'!$A$3:$A$24&amp;'Route Table'!$B$3:$B$24,0),5),"")</f>
        <v>#NAME?</v>
      </c>
      <c r="Y342" s="29" t="e">
        <f t="array" aca="1" ref="Y342" ca="1">_xludf.IFNA(INDEX('Route Table'!$A$3:$F$24,MATCH(CONCATENATE($B342,$C342),'Route Table'!$A$3:$A$24&amp;'Route Table'!$B$3:$B$24,0),6),"")</f>
        <v>#NAME?</v>
      </c>
    </row>
    <row r="343" spans="1:28" ht="13">
      <c r="A343" s="22" t="s">
        <v>487</v>
      </c>
      <c r="B343" s="42">
        <v>13</v>
      </c>
      <c r="C343" s="42" t="s">
        <v>24</v>
      </c>
      <c r="D343" s="42">
        <v>4</v>
      </c>
      <c r="E343" s="25">
        <v>341</v>
      </c>
      <c r="F343" s="43" t="s">
        <v>533</v>
      </c>
      <c r="G343" s="43">
        <v>547</v>
      </c>
      <c r="H343" s="43">
        <v>547</v>
      </c>
      <c r="I343" s="43">
        <v>547</v>
      </c>
      <c r="J343" s="44"/>
      <c r="K343" s="43">
        <v>759</v>
      </c>
      <c r="L343" s="43">
        <v>759</v>
      </c>
      <c r="M343" s="43">
        <v>759</v>
      </c>
      <c r="N343" s="43">
        <v>759</v>
      </c>
      <c r="O343" s="43">
        <v>759</v>
      </c>
      <c r="P343" s="43">
        <v>759</v>
      </c>
      <c r="Q343" s="43">
        <v>759</v>
      </c>
      <c r="R343" s="43">
        <v>759</v>
      </c>
      <c r="S343" s="43" t="s">
        <v>538</v>
      </c>
      <c r="T343" s="43" t="s">
        <v>538</v>
      </c>
      <c r="U343" s="43" t="s">
        <v>538</v>
      </c>
      <c r="V343" s="28" t="e">
        <f t="array" aca="1" ref="V343" ca="1">_xludf.IFNA(INDEX('Route Table'!$A$3:$F$24,MATCH(CONCATENATE($B343,$C343),'Route Table'!$A$3:$A$24&amp;'Route Table'!$B$3:$B$24,0),3),"")</f>
        <v>#NAME?</v>
      </c>
      <c r="W343" s="29" t="e">
        <f t="array" aca="1" ref="W343" ca="1">_xludf.IFNA(INDEX('Route Table'!$A$3:$F$24,MATCH(CONCATENATE($B343,$C343),'Route Table'!$A$3:$A$24&amp;'Route Table'!$B$3:$B$24,0),4),"")</f>
        <v>#NAME?</v>
      </c>
      <c r="X343" s="29" t="e">
        <f t="array" aca="1" ref="X343" ca="1">_xludf.IFNA(INDEX('Route Table'!$A$3:$F$24,MATCH(CONCATENATE($B343,$C343),'Route Table'!$A$3:$A$24&amp;'Route Table'!$B$3:$B$24,0),5),"")</f>
        <v>#NAME?</v>
      </c>
      <c r="Y343" s="29" t="e">
        <f t="array" aca="1" ref="Y343" ca="1">_xludf.IFNA(INDEX('Route Table'!$A$3:$F$24,MATCH(CONCATENATE($B343,$C343),'Route Table'!$A$3:$A$24&amp;'Route Table'!$B$3:$B$24,0),6),"")</f>
        <v>#NAME?</v>
      </c>
    </row>
    <row r="344" spans="1:28" ht="13">
      <c r="A344" s="22" t="s">
        <v>487</v>
      </c>
      <c r="B344" s="42">
        <v>13</v>
      </c>
      <c r="C344" s="42" t="s">
        <v>24</v>
      </c>
      <c r="D344" s="42">
        <v>5</v>
      </c>
      <c r="E344" s="25">
        <v>342</v>
      </c>
      <c r="F344" s="43" t="s">
        <v>533</v>
      </c>
      <c r="G344" s="43" t="s">
        <v>539</v>
      </c>
      <c r="H344" s="43" t="s">
        <v>539</v>
      </c>
      <c r="I344" s="43" t="s">
        <v>539</v>
      </c>
      <c r="J344" s="43" t="s">
        <v>539</v>
      </c>
      <c r="K344" s="43" t="s">
        <v>539</v>
      </c>
      <c r="L344" s="43" t="s">
        <v>539</v>
      </c>
      <c r="M344" s="43" t="s">
        <v>539</v>
      </c>
      <c r="N344" s="43" t="s">
        <v>539</v>
      </c>
      <c r="O344" s="43" t="s">
        <v>539</v>
      </c>
      <c r="P344" s="43" t="s">
        <v>539</v>
      </c>
      <c r="Q344" s="43" t="s">
        <v>539</v>
      </c>
      <c r="R344" s="43" t="s">
        <v>539</v>
      </c>
      <c r="S344" s="43" t="s">
        <v>539</v>
      </c>
      <c r="T344" s="43" t="s">
        <v>539</v>
      </c>
      <c r="U344" s="43" t="s">
        <v>539</v>
      </c>
      <c r="V344" s="28" t="e">
        <f t="array" aca="1" ref="V344" ca="1">_xludf.IFNA(INDEX('Route Table'!$A$3:$F$24,MATCH(CONCATENATE($B344,$C344),'Route Table'!$A$3:$A$24&amp;'Route Table'!$B$3:$B$24,0),3),"")</f>
        <v>#NAME?</v>
      </c>
      <c r="W344" s="29" t="e">
        <f t="array" aca="1" ref="W344" ca="1">_xludf.IFNA(INDEX('Route Table'!$A$3:$F$24,MATCH(CONCATENATE($B344,$C344),'Route Table'!$A$3:$A$24&amp;'Route Table'!$B$3:$B$24,0),4),"")</f>
        <v>#NAME?</v>
      </c>
      <c r="X344" s="29" t="e">
        <f t="array" aca="1" ref="X344" ca="1">_xludf.IFNA(INDEX('Route Table'!$A$3:$F$24,MATCH(CONCATENATE($B344,$C344),'Route Table'!$A$3:$A$24&amp;'Route Table'!$B$3:$B$24,0),5),"")</f>
        <v>#NAME?</v>
      </c>
      <c r="Y344" s="29" t="e">
        <f t="array" aca="1" ref="Y344" ca="1">_xludf.IFNA(INDEX('Route Table'!$A$3:$F$24,MATCH(CONCATENATE($B344,$C344),'Route Table'!$A$3:$A$24&amp;'Route Table'!$B$3:$B$24,0),6),"")</f>
        <v>#NAME?</v>
      </c>
    </row>
    <row r="345" spans="1:28" ht="13">
      <c r="A345" s="22" t="s">
        <v>487</v>
      </c>
      <c r="B345" s="42">
        <v>13</v>
      </c>
      <c r="C345" s="42" t="s">
        <v>24</v>
      </c>
      <c r="D345" s="42">
        <v>1</v>
      </c>
      <c r="E345" s="25">
        <v>343</v>
      </c>
      <c r="F345" s="43" t="s">
        <v>533</v>
      </c>
      <c r="G345" s="43" t="s">
        <v>540</v>
      </c>
      <c r="H345" s="43" t="s">
        <v>540</v>
      </c>
      <c r="I345" s="43" t="s">
        <v>540</v>
      </c>
      <c r="J345" s="43" t="s">
        <v>540</v>
      </c>
      <c r="K345" s="43" t="s">
        <v>540</v>
      </c>
      <c r="L345" s="43" t="s">
        <v>540</v>
      </c>
      <c r="M345" s="43" t="s">
        <v>540</v>
      </c>
      <c r="N345" s="43" t="s">
        <v>540</v>
      </c>
      <c r="O345" s="43" t="s">
        <v>540</v>
      </c>
      <c r="P345" s="43" t="s">
        <v>540</v>
      </c>
      <c r="Q345" s="43" t="s">
        <v>541</v>
      </c>
      <c r="R345" s="43" t="s">
        <v>541</v>
      </c>
      <c r="S345" s="43" t="s">
        <v>541</v>
      </c>
      <c r="T345" s="43" t="s">
        <v>541</v>
      </c>
      <c r="U345" s="43" t="s">
        <v>541</v>
      </c>
      <c r="V345" s="28" t="e">
        <f t="array" aca="1" ref="V345" ca="1">_xludf.IFNA(INDEX('Route Table'!$A$3:$F$24,MATCH(CONCATENATE($B345,$C345),'Route Table'!$A$3:$A$24&amp;'Route Table'!$B$3:$B$24,0),3),"")</f>
        <v>#NAME?</v>
      </c>
      <c r="W345" s="29" t="e">
        <f t="array" aca="1" ref="W345" ca="1">_xludf.IFNA(INDEX('Route Table'!$A$3:$F$24,MATCH(CONCATENATE($B345,$C345),'Route Table'!$A$3:$A$24&amp;'Route Table'!$B$3:$B$24,0),4),"")</f>
        <v>#NAME?</v>
      </c>
      <c r="X345" s="29" t="e">
        <f t="array" aca="1" ref="X345" ca="1">_xludf.IFNA(INDEX('Route Table'!$A$3:$F$24,MATCH(CONCATENATE($B345,$C345),'Route Table'!$A$3:$A$24&amp;'Route Table'!$B$3:$B$24,0),5),"")</f>
        <v>#NAME?</v>
      </c>
      <c r="Y345" s="29" t="e">
        <f t="array" aca="1" ref="Y345" ca="1">_xludf.IFNA(INDEX('Route Table'!$A$3:$F$24,MATCH(CONCATENATE($B345,$C345),'Route Table'!$A$3:$A$24&amp;'Route Table'!$B$3:$B$24,0),6),"")</f>
        <v>#NAME?</v>
      </c>
    </row>
    <row r="346" spans="1:28" ht="13">
      <c r="A346" s="22" t="s">
        <v>487</v>
      </c>
      <c r="B346" s="42">
        <v>13</v>
      </c>
      <c r="C346" s="42" t="s">
        <v>24</v>
      </c>
      <c r="D346" s="42" t="s">
        <v>320</v>
      </c>
      <c r="E346" s="25">
        <v>344</v>
      </c>
      <c r="F346" s="43" t="s">
        <v>230</v>
      </c>
      <c r="G346" s="44"/>
      <c r="H346" s="43" t="s">
        <v>542</v>
      </c>
      <c r="I346" s="43" t="s">
        <v>542</v>
      </c>
      <c r="J346" s="43" t="s">
        <v>542</v>
      </c>
      <c r="K346" s="43" t="s">
        <v>542</v>
      </c>
      <c r="L346" s="43" t="s">
        <v>542</v>
      </c>
      <c r="M346" s="43" t="s">
        <v>542</v>
      </c>
      <c r="N346" s="43" t="s">
        <v>542</v>
      </c>
      <c r="O346" s="43" t="s">
        <v>542</v>
      </c>
      <c r="P346" s="43" t="s">
        <v>542</v>
      </c>
      <c r="Q346" s="43" t="s">
        <v>540</v>
      </c>
      <c r="R346" s="43" t="s">
        <v>540</v>
      </c>
      <c r="S346" s="43" t="s">
        <v>540</v>
      </c>
      <c r="T346" s="43" t="s">
        <v>540</v>
      </c>
      <c r="U346" s="43" t="s">
        <v>540</v>
      </c>
      <c r="V346" s="28" t="e">
        <f t="array" aca="1" ref="V346" ca="1">_xludf.IFNA(INDEX('Route Table'!$A$3:$F$24,MATCH(CONCATENATE($B346,$C346),'Route Table'!$A$3:$A$24&amp;'Route Table'!$B$3:$B$24,0),3),"")</f>
        <v>#NAME?</v>
      </c>
      <c r="W346" s="29" t="e">
        <f t="array" aca="1" ref="W346" ca="1">_xludf.IFNA(INDEX('Route Table'!$A$3:$F$24,MATCH(CONCATENATE($B346,$C346),'Route Table'!$A$3:$A$24&amp;'Route Table'!$B$3:$B$24,0),4),"")</f>
        <v>#NAME?</v>
      </c>
      <c r="X346" s="29" t="e">
        <f t="array" aca="1" ref="X346" ca="1">_xludf.IFNA(INDEX('Route Table'!$A$3:$F$24,MATCH(CONCATENATE($B346,$C346),'Route Table'!$A$3:$A$24&amp;'Route Table'!$B$3:$B$24,0),5),"")</f>
        <v>#NAME?</v>
      </c>
      <c r="Y346" s="29" t="e">
        <f t="array" aca="1" ref="Y346" ca="1">_xludf.IFNA(INDEX('Route Table'!$A$3:$F$24,MATCH(CONCATENATE($B346,$C346),'Route Table'!$A$3:$A$24&amp;'Route Table'!$B$3:$B$24,0),6),"")</f>
        <v>#NAME?</v>
      </c>
    </row>
    <row r="347" spans="1:28" ht="13">
      <c r="A347" s="22" t="s">
        <v>487</v>
      </c>
      <c r="B347" s="42">
        <v>13</v>
      </c>
      <c r="C347" s="42" t="s">
        <v>24</v>
      </c>
      <c r="D347" s="42">
        <v>2</v>
      </c>
      <c r="E347" s="25">
        <v>345</v>
      </c>
      <c r="F347" s="43" t="s">
        <v>533</v>
      </c>
      <c r="G347" s="43"/>
      <c r="H347" s="44"/>
      <c r="I347" s="44"/>
      <c r="J347" s="44"/>
      <c r="K347" s="43">
        <v>928</v>
      </c>
      <c r="L347" s="43">
        <v>928</v>
      </c>
      <c r="M347" s="43">
        <v>928</v>
      </c>
      <c r="N347" s="43">
        <v>928</v>
      </c>
      <c r="O347" s="43">
        <v>928</v>
      </c>
      <c r="P347" s="43" t="s">
        <v>543</v>
      </c>
      <c r="Q347" s="43" t="s">
        <v>543</v>
      </c>
      <c r="R347" s="43" t="s">
        <v>544</v>
      </c>
      <c r="S347" s="43" t="s">
        <v>544</v>
      </c>
      <c r="T347" s="43" t="s">
        <v>544</v>
      </c>
      <c r="U347" s="43" t="s">
        <v>544</v>
      </c>
      <c r="V347" s="28" t="e">
        <f t="array" aca="1" ref="V347" ca="1">_xludf.IFNA(INDEX('Route Table'!$A$3:$F$24,MATCH(CONCATENATE($B347,$C347),'Route Table'!$A$3:$A$24&amp;'Route Table'!$B$3:$B$24,0),3),"")</f>
        <v>#NAME?</v>
      </c>
      <c r="W347" s="29" t="e">
        <f t="array" aca="1" ref="W347" ca="1">_xludf.IFNA(INDEX('Route Table'!$A$3:$F$24,MATCH(CONCATENATE($B347,$C347),'Route Table'!$A$3:$A$24&amp;'Route Table'!$B$3:$B$24,0),4),"")</f>
        <v>#NAME?</v>
      </c>
      <c r="X347" s="29" t="e">
        <f t="array" aca="1" ref="X347" ca="1">_xludf.IFNA(INDEX('Route Table'!$A$3:$F$24,MATCH(CONCATENATE($B347,$C347),'Route Table'!$A$3:$A$24&amp;'Route Table'!$B$3:$B$24,0),5),"")</f>
        <v>#NAME?</v>
      </c>
      <c r="Y347" s="29" t="e">
        <f t="array" aca="1" ref="Y347" ca="1">_xludf.IFNA(INDEX('Route Table'!$A$3:$F$24,MATCH(CONCATENATE($B347,$C347),'Route Table'!$A$3:$A$24&amp;'Route Table'!$B$3:$B$24,0),6),"")</f>
        <v>#NAME?</v>
      </c>
    </row>
    <row r="348" spans="1:28" ht="13">
      <c r="A348" s="22" t="s">
        <v>487</v>
      </c>
      <c r="B348" s="42">
        <v>13</v>
      </c>
      <c r="C348" s="42" t="s">
        <v>24</v>
      </c>
      <c r="D348" s="42" t="s">
        <v>321</v>
      </c>
      <c r="E348" s="25">
        <v>346</v>
      </c>
      <c r="F348" s="43" t="s">
        <v>230</v>
      </c>
      <c r="G348" s="43"/>
      <c r="H348" s="43"/>
      <c r="I348" s="43"/>
      <c r="J348" s="43"/>
      <c r="K348" s="43"/>
      <c r="L348" s="43"/>
      <c r="M348" s="43"/>
      <c r="N348" s="43"/>
      <c r="O348" s="43"/>
      <c r="P348" s="43" t="s">
        <v>545</v>
      </c>
      <c r="Q348" s="43" t="s">
        <v>545</v>
      </c>
      <c r="R348" s="43" t="s">
        <v>545</v>
      </c>
      <c r="S348" s="43" t="s">
        <v>545</v>
      </c>
      <c r="T348" s="43" t="s">
        <v>545</v>
      </c>
      <c r="U348" s="43" t="s">
        <v>545</v>
      </c>
      <c r="V348" s="28" t="e">
        <f t="array" aca="1" ref="V348" ca="1">_xludf.IFNA(INDEX('Route Table'!$A$3:$F$24,MATCH(CONCATENATE($B348,$C348),'Route Table'!$A$3:$A$24&amp;'Route Table'!$B$3:$B$24,0),3),"")</f>
        <v>#NAME?</v>
      </c>
      <c r="W348" s="29" t="e">
        <f t="array" aca="1" ref="W348" ca="1">_xludf.IFNA(INDEX('Route Table'!$A$3:$F$24,MATCH(CONCATENATE($B348,$C348),'Route Table'!$A$3:$A$24&amp;'Route Table'!$B$3:$B$24,0),4),"")</f>
        <v>#NAME?</v>
      </c>
      <c r="X348" s="29" t="e">
        <f t="array" aca="1" ref="X348" ca="1">_xludf.IFNA(INDEX('Route Table'!$A$3:$F$24,MATCH(CONCATENATE($B348,$C348),'Route Table'!$A$3:$A$24&amp;'Route Table'!$B$3:$B$24,0),5),"")</f>
        <v>#NAME?</v>
      </c>
      <c r="Y348" s="29" t="e">
        <f t="array" aca="1" ref="Y348" ca="1">_xludf.IFNA(INDEX('Route Table'!$A$3:$F$24,MATCH(CONCATENATE($B348,$C348),'Route Table'!$A$3:$A$24&amp;'Route Table'!$B$3:$B$24,0),6),"")</f>
        <v>#NAME?</v>
      </c>
      <c r="AB348" s="1"/>
    </row>
    <row r="349" spans="1:28" ht="13">
      <c r="A349" s="22" t="s">
        <v>487</v>
      </c>
      <c r="B349" s="42">
        <v>13</v>
      </c>
      <c r="C349" s="42" t="s">
        <v>24</v>
      </c>
      <c r="D349" s="42">
        <v>3</v>
      </c>
      <c r="E349" s="25">
        <v>347</v>
      </c>
      <c r="F349" s="43" t="s">
        <v>533</v>
      </c>
      <c r="G349" s="43" t="s">
        <v>384</v>
      </c>
      <c r="H349" s="43" t="s">
        <v>546</v>
      </c>
      <c r="I349" s="43" t="s">
        <v>546</v>
      </c>
      <c r="J349" s="43" t="s">
        <v>546</v>
      </c>
      <c r="K349" s="43" t="s">
        <v>546</v>
      </c>
      <c r="L349" s="43" t="s">
        <v>546</v>
      </c>
      <c r="M349" s="43" t="s">
        <v>546</v>
      </c>
      <c r="N349" s="43" t="s">
        <v>546</v>
      </c>
      <c r="O349" s="43" t="s">
        <v>546</v>
      </c>
      <c r="P349" s="43" t="s">
        <v>546</v>
      </c>
      <c r="Q349" s="43" t="s">
        <v>546</v>
      </c>
      <c r="R349" s="43" t="s">
        <v>546</v>
      </c>
      <c r="S349" s="43" t="s">
        <v>546</v>
      </c>
      <c r="T349" s="43" t="s">
        <v>546</v>
      </c>
      <c r="U349" s="43" t="s">
        <v>546</v>
      </c>
      <c r="V349" s="28" t="e">
        <f t="array" aca="1" ref="V349" ca="1">_xludf.IFNA(INDEX('Route Table'!$A$3:$F$24,MATCH(CONCATENATE($B349,$C349),'Route Table'!$A$3:$A$24&amp;'Route Table'!$B$3:$B$24,0),3),"")</f>
        <v>#NAME?</v>
      </c>
      <c r="W349" s="29" t="e">
        <f t="array" aca="1" ref="W349" ca="1">_xludf.IFNA(INDEX('Route Table'!$A$3:$F$24,MATCH(CONCATENATE($B349,$C349),'Route Table'!$A$3:$A$24&amp;'Route Table'!$B$3:$B$24,0),4),"")</f>
        <v>#NAME?</v>
      </c>
      <c r="X349" s="29" t="e">
        <f t="array" aca="1" ref="X349" ca="1">_xludf.IFNA(INDEX('Route Table'!$A$3:$F$24,MATCH(CONCATENATE($B349,$C349),'Route Table'!$A$3:$A$24&amp;'Route Table'!$B$3:$B$24,0),5),"")</f>
        <v>#NAME?</v>
      </c>
      <c r="Y349" s="29" t="e">
        <f t="array" aca="1" ref="Y349" ca="1">_xludf.IFNA(INDEX('Route Table'!$A$3:$F$24,MATCH(CONCATENATE($B349,$C349),'Route Table'!$A$3:$A$24&amp;'Route Table'!$B$3:$B$24,0),6),"")</f>
        <v>#NAME?</v>
      </c>
    </row>
    <row r="350" spans="1:28" ht="13">
      <c r="A350" s="22" t="s">
        <v>487</v>
      </c>
      <c r="B350" s="42">
        <v>13</v>
      </c>
      <c r="C350" s="42" t="s">
        <v>24</v>
      </c>
      <c r="D350" s="42">
        <v>1</v>
      </c>
      <c r="E350" s="25">
        <v>348</v>
      </c>
      <c r="F350" s="43" t="s">
        <v>533</v>
      </c>
      <c r="G350" s="44"/>
      <c r="H350" s="44"/>
      <c r="I350" s="44"/>
      <c r="J350" s="44"/>
      <c r="K350" s="44"/>
      <c r="L350" s="43" t="s">
        <v>547</v>
      </c>
      <c r="M350" s="44"/>
      <c r="N350" s="44"/>
      <c r="O350" s="44"/>
      <c r="P350" s="44"/>
      <c r="Q350" s="44"/>
      <c r="R350" s="43" t="s">
        <v>548</v>
      </c>
      <c r="S350" s="43" t="s">
        <v>548</v>
      </c>
      <c r="T350" s="43" t="s">
        <v>548</v>
      </c>
      <c r="U350" s="43" t="s">
        <v>548</v>
      </c>
      <c r="V350" s="28" t="e">
        <f t="array" aca="1" ref="V350" ca="1">_xludf.IFNA(INDEX('Route Table'!$A$3:$F$24,MATCH(CONCATENATE($B350,$C350),'Route Table'!$A$3:$A$24&amp;'Route Table'!$B$3:$B$24,0),3),"")</f>
        <v>#NAME?</v>
      </c>
      <c r="W350" s="29" t="e">
        <f t="array" aca="1" ref="W350" ca="1">_xludf.IFNA(INDEX('Route Table'!$A$3:$F$24,MATCH(CONCATENATE($B350,$C350),'Route Table'!$A$3:$A$24&amp;'Route Table'!$B$3:$B$24,0),4),"")</f>
        <v>#NAME?</v>
      </c>
      <c r="X350" s="29" t="e">
        <f t="array" aca="1" ref="X350" ca="1">_xludf.IFNA(INDEX('Route Table'!$A$3:$F$24,MATCH(CONCATENATE($B350,$C350),'Route Table'!$A$3:$A$24&amp;'Route Table'!$B$3:$B$24,0),5),"")</f>
        <v>#NAME?</v>
      </c>
      <c r="Y350" s="29" t="e">
        <f t="array" aca="1" ref="Y350" ca="1">_xludf.IFNA(INDEX('Route Table'!$A$3:$F$24,MATCH(CONCATENATE($B350,$C350),'Route Table'!$A$3:$A$24&amp;'Route Table'!$B$3:$B$24,0),6),"")</f>
        <v>#NAME?</v>
      </c>
    </row>
    <row r="351" spans="1:28" ht="13">
      <c r="A351" s="22" t="s">
        <v>487</v>
      </c>
      <c r="B351" s="42">
        <v>13</v>
      </c>
      <c r="C351" s="42" t="s">
        <v>24</v>
      </c>
      <c r="D351" s="42">
        <v>2</v>
      </c>
      <c r="E351" s="25">
        <v>349</v>
      </c>
      <c r="F351" s="43" t="s">
        <v>533</v>
      </c>
      <c r="G351" s="43" t="s">
        <v>549</v>
      </c>
      <c r="H351" s="44"/>
      <c r="I351" s="44"/>
      <c r="J351" s="43" t="s">
        <v>550</v>
      </c>
      <c r="K351" s="44"/>
      <c r="L351" s="44"/>
      <c r="M351" s="44"/>
      <c r="N351" s="44"/>
      <c r="O351" s="44"/>
      <c r="P351" s="44"/>
      <c r="Q351" s="44"/>
      <c r="R351" s="44"/>
      <c r="S351" s="43">
        <v>469</v>
      </c>
      <c r="T351" s="43">
        <v>469</v>
      </c>
      <c r="U351" s="44"/>
      <c r="V351" s="28" t="e">
        <f t="array" aca="1" ref="V351" ca="1">_xludf.IFNA(INDEX('Route Table'!$A$3:$F$24,MATCH(CONCATENATE($B351,$C351),'Route Table'!$A$3:$A$24&amp;'Route Table'!$B$3:$B$24,0),3),"")</f>
        <v>#NAME?</v>
      </c>
      <c r="W351" s="29" t="e">
        <f t="array" aca="1" ref="W351" ca="1">_xludf.IFNA(INDEX('Route Table'!$A$3:$F$24,MATCH(CONCATENATE($B351,$C351),'Route Table'!$A$3:$A$24&amp;'Route Table'!$B$3:$B$24,0),4),"")</f>
        <v>#NAME?</v>
      </c>
      <c r="X351" s="29" t="e">
        <f t="array" aca="1" ref="X351" ca="1">_xludf.IFNA(INDEX('Route Table'!$A$3:$F$24,MATCH(CONCATENATE($B351,$C351),'Route Table'!$A$3:$A$24&amp;'Route Table'!$B$3:$B$24,0),5),"")</f>
        <v>#NAME?</v>
      </c>
      <c r="Y351" s="29" t="e">
        <f t="array" aca="1" ref="Y351" ca="1">_xludf.IFNA(INDEX('Route Table'!$A$3:$F$24,MATCH(CONCATENATE($B351,$C351),'Route Table'!$A$3:$A$24&amp;'Route Table'!$B$3:$B$24,0),6),"")</f>
        <v>#NAME?</v>
      </c>
    </row>
    <row r="352" spans="1:28" ht="13">
      <c r="A352" s="22" t="s">
        <v>487</v>
      </c>
      <c r="B352" s="42">
        <v>13</v>
      </c>
      <c r="C352" s="42" t="s">
        <v>24</v>
      </c>
      <c r="D352" s="42">
        <v>3</v>
      </c>
      <c r="E352" s="25">
        <v>350</v>
      </c>
      <c r="F352" s="43" t="s">
        <v>533</v>
      </c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3" t="s">
        <v>551</v>
      </c>
      <c r="S352" s="43" t="s">
        <v>551</v>
      </c>
      <c r="T352" s="43" t="s">
        <v>551</v>
      </c>
      <c r="U352" s="44"/>
      <c r="V352" s="28" t="e">
        <f t="array" aca="1" ref="V352" ca="1">_xludf.IFNA(INDEX('Route Table'!$A$3:$F$24,MATCH(CONCATENATE($B352,$C352),'Route Table'!$A$3:$A$24&amp;'Route Table'!$B$3:$B$24,0),3),"")</f>
        <v>#NAME?</v>
      </c>
      <c r="W352" s="29" t="e">
        <f t="array" aca="1" ref="W352" ca="1">_xludf.IFNA(INDEX('Route Table'!$A$3:$F$24,MATCH(CONCATENATE($B352,$C352),'Route Table'!$A$3:$A$24&amp;'Route Table'!$B$3:$B$24,0),4),"")</f>
        <v>#NAME?</v>
      </c>
      <c r="X352" s="29" t="e">
        <f t="array" aca="1" ref="X352" ca="1">_xludf.IFNA(INDEX('Route Table'!$A$3:$F$24,MATCH(CONCATENATE($B352,$C352),'Route Table'!$A$3:$A$24&amp;'Route Table'!$B$3:$B$24,0),5),"")</f>
        <v>#NAME?</v>
      </c>
      <c r="Y352" s="29" t="e">
        <f t="array" aca="1" ref="Y352" ca="1">_xludf.IFNA(INDEX('Route Table'!$A$3:$F$24,MATCH(CONCATENATE($B352,$C352),'Route Table'!$A$3:$A$24&amp;'Route Table'!$B$3:$B$24,0),6),"")</f>
        <v>#NAME?</v>
      </c>
    </row>
    <row r="353" spans="1:28" ht="13">
      <c r="A353" s="22" t="s">
        <v>487</v>
      </c>
      <c r="B353" s="42">
        <v>13</v>
      </c>
      <c r="C353" s="42" t="s">
        <v>24</v>
      </c>
      <c r="D353" s="42">
        <v>4</v>
      </c>
      <c r="E353" s="25">
        <v>351</v>
      </c>
      <c r="F353" s="43" t="s">
        <v>533</v>
      </c>
      <c r="G353" s="43" t="s">
        <v>56</v>
      </c>
      <c r="H353" s="43" t="s">
        <v>56</v>
      </c>
      <c r="I353" s="44"/>
      <c r="J353" s="43" t="s">
        <v>552</v>
      </c>
      <c r="K353" s="44"/>
      <c r="L353" s="44"/>
      <c r="M353" s="44"/>
      <c r="N353" s="44"/>
      <c r="O353" s="44"/>
      <c r="P353" s="44"/>
      <c r="Q353" s="44"/>
      <c r="R353" s="44"/>
      <c r="S353" s="43"/>
      <c r="T353" s="48" t="s">
        <v>553</v>
      </c>
      <c r="U353" s="49" t="s">
        <v>56</v>
      </c>
      <c r="V353" s="28" t="e">
        <f t="array" aca="1" ref="V353" ca="1">_xludf.IFNA(INDEX('Route Table'!$A$3:$F$24,MATCH(CONCATENATE($B353,$C353),'Route Table'!$A$3:$A$24&amp;'Route Table'!$B$3:$B$24,0),3),"")</f>
        <v>#NAME?</v>
      </c>
      <c r="W353" s="29" t="e">
        <f t="array" aca="1" ref="W353" ca="1">_xludf.IFNA(INDEX('Route Table'!$A$3:$F$24,MATCH(CONCATENATE($B353,$C353),'Route Table'!$A$3:$A$24&amp;'Route Table'!$B$3:$B$24,0),4),"")</f>
        <v>#NAME?</v>
      </c>
      <c r="X353" s="29" t="e">
        <f t="array" aca="1" ref="X353" ca="1">_xludf.IFNA(INDEX('Route Table'!$A$3:$F$24,MATCH(CONCATENATE($B353,$C353),'Route Table'!$A$3:$A$24&amp;'Route Table'!$B$3:$B$24,0),5),"")</f>
        <v>#NAME?</v>
      </c>
      <c r="Y353" s="29" t="e">
        <f t="array" aca="1" ref="Y353" ca="1">_xludf.IFNA(INDEX('Route Table'!$A$3:$F$24,MATCH(CONCATENATE($B353,$C353),'Route Table'!$A$3:$A$24&amp;'Route Table'!$B$3:$B$24,0),6),"")</f>
        <v>#NAME?</v>
      </c>
    </row>
    <row r="354" spans="1:28" ht="13">
      <c r="A354" s="22" t="s">
        <v>487</v>
      </c>
      <c r="B354" s="42">
        <v>13</v>
      </c>
      <c r="C354" s="42" t="s">
        <v>24</v>
      </c>
      <c r="D354" s="42">
        <v>1</v>
      </c>
      <c r="E354" s="25">
        <v>352</v>
      </c>
      <c r="F354" s="43" t="s">
        <v>533</v>
      </c>
      <c r="G354" s="43" t="s">
        <v>166</v>
      </c>
      <c r="H354" s="43" t="s">
        <v>166</v>
      </c>
      <c r="I354" s="43" t="s">
        <v>166</v>
      </c>
      <c r="J354" s="44"/>
      <c r="K354" s="43" t="s">
        <v>554</v>
      </c>
      <c r="L354" s="43" t="s">
        <v>554</v>
      </c>
      <c r="M354" s="43" t="s">
        <v>554</v>
      </c>
      <c r="N354" s="44"/>
      <c r="O354" s="44"/>
      <c r="P354" s="43" t="s">
        <v>555</v>
      </c>
      <c r="Q354" s="43">
        <v>928</v>
      </c>
      <c r="R354" s="43">
        <v>928</v>
      </c>
      <c r="S354" s="43">
        <v>928</v>
      </c>
      <c r="T354" s="43">
        <v>928</v>
      </c>
      <c r="U354" s="43">
        <v>928</v>
      </c>
      <c r="V354" s="28" t="e">
        <f t="array" aca="1" ref="V354" ca="1">_xludf.IFNA(INDEX('Route Table'!$A$3:$F$24,MATCH(CONCATENATE($B354,$C354),'Route Table'!$A$3:$A$24&amp;'Route Table'!$B$3:$B$24,0),3),"")</f>
        <v>#NAME?</v>
      </c>
      <c r="W354" s="29" t="e">
        <f t="array" aca="1" ref="W354" ca="1">_xludf.IFNA(INDEX('Route Table'!$A$3:$F$24,MATCH(CONCATENATE($B354,$C354),'Route Table'!$A$3:$A$24&amp;'Route Table'!$B$3:$B$24,0),4),"")</f>
        <v>#NAME?</v>
      </c>
      <c r="X354" s="29" t="e">
        <f t="array" aca="1" ref="X354" ca="1">_xludf.IFNA(INDEX('Route Table'!$A$3:$F$24,MATCH(CONCATENATE($B354,$C354),'Route Table'!$A$3:$A$24&amp;'Route Table'!$B$3:$B$24,0),5),"")</f>
        <v>#NAME?</v>
      </c>
      <c r="Y354" s="29" t="e">
        <f t="array" aca="1" ref="Y354" ca="1">_xludf.IFNA(INDEX('Route Table'!$A$3:$F$24,MATCH(CONCATENATE($B354,$C354),'Route Table'!$A$3:$A$24&amp;'Route Table'!$B$3:$B$24,0),6),"")</f>
        <v>#NAME?</v>
      </c>
    </row>
    <row r="355" spans="1:28" ht="13">
      <c r="A355" s="22" t="s">
        <v>487</v>
      </c>
      <c r="B355" s="42">
        <v>13</v>
      </c>
      <c r="C355" s="42" t="s">
        <v>24</v>
      </c>
      <c r="D355" s="42">
        <v>2</v>
      </c>
      <c r="E355" s="25">
        <v>353</v>
      </c>
      <c r="F355" s="43" t="s">
        <v>533</v>
      </c>
      <c r="G355" s="43" t="s">
        <v>556</v>
      </c>
      <c r="H355" s="43" t="s">
        <v>556</v>
      </c>
      <c r="I355" s="43" t="s">
        <v>556</v>
      </c>
      <c r="J355" s="43" t="s">
        <v>556</v>
      </c>
      <c r="K355" s="43" t="s">
        <v>556</v>
      </c>
      <c r="L355" s="43" t="s">
        <v>556</v>
      </c>
      <c r="M355" s="43" t="s">
        <v>556</v>
      </c>
      <c r="N355" s="43" t="s">
        <v>556</v>
      </c>
      <c r="O355" s="43" t="s">
        <v>556</v>
      </c>
      <c r="P355" s="43" t="s">
        <v>556</v>
      </c>
      <c r="Q355" s="43" t="s">
        <v>556</v>
      </c>
      <c r="R355" s="43" t="s">
        <v>556</v>
      </c>
      <c r="S355" s="43" t="s">
        <v>556</v>
      </c>
      <c r="T355" s="43" t="s">
        <v>556</v>
      </c>
      <c r="U355" s="43" t="s">
        <v>556</v>
      </c>
      <c r="V355" s="28" t="e">
        <f t="array" aca="1" ref="V355" ca="1">_xludf.IFNA(INDEX('Route Table'!$A$3:$F$24,MATCH(CONCATENATE($B355,$C355),'Route Table'!$A$3:$A$24&amp;'Route Table'!$B$3:$B$24,0),3),"")</f>
        <v>#NAME?</v>
      </c>
      <c r="W355" s="29" t="e">
        <f t="array" aca="1" ref="W355" ca="1">_xludf.IFNA(INDEX('Route Table'!$A$3:$F$24,MATCH(CONCATENATE($B355,$C355),'Route Table'!$A$3:$A$24&amp;'Route Table'!$B$3:$B$24,0),4),"")</f>
        <v>#NAME?</v>
      </c>
      <c r="X355" s="29" t="e">
        <f t="array" aca="1" ref="X355" ca="1">_xludf.IFNA(INDEX('Route Table'!$A$3:$F$24,MATCH(CONCATENATE($B355,$C355),'Route Table'!$A$3:$A$24&amp;'Route Table'!$B$3:$B$24,0),5),"")</f>
        <v>#NAME?</v>
      </c>
      <c r="Y355" s="29" t="e">
        <f t="array" aca="1" ref="Y355" ca="1">_xludf.IFNA(INDEX('Route Table'!$A$3:$F$24,MATCH(CONCATENATE($B355,$C355),'Route Table'!$A$3:$A$24&amp;'Route Table'!$B$3:$B$24,0),6),"")</f>
        <v>#NAME?</v>
      </c>
    </row>
    <row r="356" spans="1:28" ht="13">
      <c r="A356" s="22" t="s">
        <v>487</v>
      </c>
      <c r="B356" s="42">
        <v>13</v>
      </c>
      <c r="C356" s="42" t="s">
        <v>24</v>
      </c>
      <c r="D356" s="42">
        <v>3</v>
      </c>
      <c r="E356" s="25">
        <v>354</v>
      </c>
      <c r="F356" s="43" t="s">
        <v>533</v>
      </c>
      <c r="G356" s="43" t="s">
        <v>73</v>
      </c>
      <c r="H356" s="43" t="s">
        <v>73</v>
      </c>
      <c r="I356" s="43" t="s">
        <v>73</v>
      </c>
      <c r="J356" s="43" t="s">
        <v>73</v>
      </c>
      <c r="K356" s="43" t="s">
        <v>73</v>
      </c>
      <c r="L356" s="43" t="s">
        <v>73</v>
      </c>
      <c r="M356" s="43" t="s">
        <v>73</v>
      </c>
      <c r="N356" s="43" t="s">
        <v>73</v>
      </c>
      <c r="O356" s="43" t="s">
        <v>73</v>
      </c>
      <c r="P356" s="43" t="s">
        <v>73</v>
      </c>
      <c r="Q356" s="43" t="s">
        <v>73</v>
      </c>
      <c r="R356" s="43" t="s">
        <v>73</v>
      </c>
      <c r="S356" s="43" t="s">
        <v>73</v>
      </c>
      <c r="T356" s="43" t="s">
        <v>73</v>
      </c>
      <c r="U356" s="43" t="s">
        <v>73</v>
      </c>
      <c r="V356" s="28" t="e">
        <f t="array" aca="1" ref="V356" ca="1">_xludf.IFNA(INDEX('Route Table'!$A$3:$F$24,MATCH(CONCATENATE($B356,$C356),'Route Table'!$A$3:$A$24&amp;'Route Table'!$B$3:$B$24,0),3),"")</f>
        <v>#NAME?</v>
      </c>
      <c r="W356" s="29" t="e">
        <f t="array" aca="1" ref="W356" ca="1">_xludf.IFNA(INDEX('Route Table'!$A$3:$F$24,MATCH(CONCATENATE($B356,$C356),'Route Table'!$A$3:$A$24&amp;'Route Table'!$B$3:$B$24,0),4),"")</f>
        <v>#NAME?</v>
      </c>
      <c r="X356" s="29" t="e">
        <f t="array" aca="1" ref="X356" ca="1">_xludf.IFNA(INDEX('Route Table'!$A$3:$F$24,MATCH(CONCATENATE($B356,$C356),'Route Table'!$A$3:$A$24&amp;'Route Table'!$B$3:$B$24,0),5),"")</f>
        <v>#NAME?</v>
      </c>
      <c r="Y356" s="29" t="e">
        <f t="array" aca="1" ref="Y356" ca="1">_xludf.IFNA(INDEX('Route Table'!$A$3:$F$24,MATCH(CONCATENATE($B356,$C356),'Route Table'!$A$3:$A$24&amp;'Route Table'!$B$3:$B$24,0),6),"")</f>
        <v>#NAME?</v>
      </c>
    </row>
    <row r="357" spans="1:28" ht="13">
      <c r="A357" s="22" t="s">
        <v>487</v>
      </c>
      <c r="B357" s="42">
        <v>13</v>
      </c>
      <c r="C357" s="42" t="s">
        <v>24</v>
      </c>
      <c r="D357" s="42">
        <v>1</v>
      </c>
      <c r="E357" s="25">
        <v>355</v>
      </c>
      <c r="F357" s="43" t="s">
        <v>533</v>
      </c>
      <c r="G357" s="43" t="s">
        <v>412</v>
      </c>
      <c r="H357" s="43" t="s">
        <v>412</v>
      </c>
      <c r="I357" s="43" t="s">
        <v>412</v>
      </c>
      <c r="J357" s="43" t="s">
        <v>73</v>
      </c>
      <c r="K357" s="43" t="s">
        <v>73</v>
      </c>
      <c r="L357" s="43" t="s">
        <v>544</v>
      </c>
      <c r="M357" s="43" t="s">
        <v>544</v>
      </c>
      <c r="N357" s="43" t="s">
        <v>544</v>
      </c>
      <c r="O357" s="43" t="s">
        <v>544</v>
      </c>
      <c r="P357" s="44"/>
      <c r="Q357" s="44"/>
      <c r="R357" s="44"/>
      <c r="S357" s="43" t="s">
        <v>557</v>
      </c>
      <c r="T357" s="43" t="s">
        <v>557</v>
      </c>
      <c r="U357" s="43" t="s">
        <v>557</v>
      </c>
      <c r="V357" s="28" t="e">
        <f t="array" aca="1" ref="V357" ca="1">_xludf.IFNA(INDEX('Route Table'!$A$3:$F$24,MATCH(CONCATENATE($B357,$C357),'Route Table'!$A$3:$A$24&amp;'Route Table'!$B$3:$B$24,0),3),"")</f>
        <v>#NAME?</v>
      </c>
      <c r="W357" s="29" t="e">
        <f t="array" aca="1" ref="W357" ca="1">_xludf.IFNA(INDEX('Route Table'!$A$3:$F$24,MATCH(CONCATENATE($B357,$C357),'Route Table'!$A$3:$A$24&amp;'Route Table'!$B$3:$B$24,0),4),"")</f>
        <v>#NAME?</v>
      </c>
      <c r="X357" s="29" t="e">
        <f t="array" aca="1" ref="X357" ca="1">_xludf.IFNA(INDEX('Route Table'!$A$3:$F$24,MATCH(CONCATENATE($B357,$C357),'Route Table'!$A$3:$A$24&amp;'Route Table'!$B$3:$B$24,0),5),"")</f>
        <v>#NAME?</v>
      </c>
      <c r="Y357" s="29" t="e">
        <f t="array" aca="1" ref="Y357" ca="1">_xludf.IFNA(INDEX('Route Table'!$A$3:$F$24,MATCH(CONCATENATE($B357,$C357),'Route Table'!$A$3:$A$24&amp;'Route Table'!$B$3:$B$24,0),6),"")</f>
        <v>#NAME?</v>
      </c>
      <c r="AB357" s="1"/>
    </row>
    <row r="358" spans="1:28" ht="13">
      <c r="A358" s="22" t="s">
        <v>487</v>
      </c>
      <c r="B358" s="42">
        <v>13</v>
      </c>
      <c r="C358" s="42" t="s">
        <v>24</v>
      </c>
      <c r="D358" s="42">
        <v>2</v>
      </c>
      <c r="E358" s="25">
        <v>356</v>
      </c>
      <c r="F358" s="43" t="s">
        <v>533</v>
      </c>
      <c r="G358" s="43" t="s">
        <v>454</v>
      </c>
      <c r="H358" s="44"/>
      <c r="I358" s="43"/>
      <c r="J358" s="43" t="s">
        <v>558</v>
      </c>
      <c r="K358" s="43" t="s">
        <v>558</v>
      </c>
      <c r="L358" s="43"/>
      <c r="M358" s="43" t="s">
        <v>555</v>
      </c>
      <c r="N358" s="43" t="s">
        <v>555</v>
      </c>
      <c r="O358" s="43" t="s">
        <v>555</v>
      </c>
      <c r="P358" s="44"/>
      <c r="Q358" s="44"/>
      <c r="R358" s="43"/>
      <c r="S358" s="43" t="s">
        <v>421</v>
      </c>
      <c r="T358" s="43" t="s">
        <v>421</v>
      </c>
      <c r="U358" s="43" t="s">
        <v>421</v>
      </c>
      <c r="V358" s="28" t="e">
        <f t="array" aca="1" ref="V358" ca="1">_xludf.IFNA(INDEX('Route Table'!$A$3:$F$24,MATCH(CONCATENATE($B358,$C358),'Route Table'!$A$3:$A$24&amp;'Route Table'!$B$3:$B$24,0),3),"")</f>
        <v>#NAME?</v>
      </c>
      <c r="W358" s="29" t="e">
        <f t="array" aca="1" ref="W358" ca="1">_xludf.IFNA(INDEX('Route Table'!$A$3:$F$24,MATCH(CONCATENATE($B358,$C358),'Route Table'!$A$3:$A$24&amp;'Route Table'!$B$3:$B$24,0),4),"")</f>
        <v>#NAME?</v>
      </c>
      <c r="X358" s="29" t="e">
        <f t="array" aca="1" ref="X358" ca="1">_xludf.IFNA(INDEX('Route Table'!$A$3:$F$24,MATCH(CONCATENATE($B358,$C358),'Route Table'!$A$3:$A$24&amp;'Route Table'!$B$3:$B$24,0),5),"")</f>
        <v>#NAME?</v>
      </c>
      <c r="Y358" s="29" t="e">
        <f t="array" aca="1" ref="Y358" ca="1">_xludf.IFNA(INDEX('Route Table'!$A$3:$F$24,MATCH(CONCATENATE($B358,$C358),'Route Table'!$A$3:$A$24&amp;'Route Table'!$B$3:$B$24,0),6),"")</f>
        <v>#NAME?</v>
      </c>
    </row>
    <row r="359" spans="1:28" ht="13">
      <c r="A359" s="22" t="s">
        <v>487</v>
      </c>
      <c r="B359" s="42">
        <v>13</v>
      </c>
      <c r="C359" s="42" t="s">
        <v>24</v>
      </c>
      <c r="D359" s="42">
        <v>3</v>
      </c>
      <c r="E359" s="25">
        <v>357</v>
      </c>
      <c r="F359" s="43" t="s">
        <v>533</v>
      </c>
      <c r="G359" s="43" t="s">
        <v>559</v>
      </c>
      <c r="H359" s="43" t="s">
        <v>559</v>
      </c>
      <c r="I359" s="43" t="s">
        <v>559</v>
      </c>
      <c r="J359" s="43" t="s">
        <v>559</v>
      </c>
      <c r="K359" s="43" t="s">
        <v>559</v>
      </c>
      <c r="L359" s="43" t="s">
        <v>559</v>
      </c>
      <c r="M359" s="43" t="s">
        <v>559</v>
      </c>
      <c r="N359" s="44"/>
      <c r="O359" s="43" t="s">
        <v>560</v>
      </c>
      <c r="P359" s="44"/>
      <c r="Q359" s="43"/>
      <c r="R359" s="43" t="s">
        <v>561</v>
      </c>
      <c r="S359" s="43" t="s">
        <v>561</v>
      </c>
      <c r="T359" s="43" t="s">
        <v>561</v>
      </c>
      <c r="U359" s="43" t="s">
        <v>561</v>
      </c>
      <c r="V359" s="28" t="e">
        <f t="array" aca="1" ref="V359" ca="1">_xludf.IFNA(INDEX('Route Table'!$A$3:$F$24,MATCH(CONCATENATE($B359,$C359),'Route Table'!$A$3:$A$24&amp;'Route Table'!$B$3:$B$24,0),3),"")</f>
        <v>#NAME?</v>
      </c>
      <c r="W359" s="29" t="e">
        <f t="array" aca="1" ref="W359" ca="1">_xludf.IFNA(INDEX('Route Table'!$A$3:$F$24,MATCH(CONCATENATE($B359,$C359),'Route Table'!$A$3:$A$24&amp;'Route Table'!$B$3:$B$24,0),4),"")</f>
        <v>#NAME?</v>
      </c>
      <c r="X359" s="29" t="e">
        <f t="array" aca="1" ref="X359" ca="1">_xludf.IFNA(INDEX('Route Table'!$A$3:$F$24,MATCH(CONCATENATE($B359,$C359),'Route Table'!$A$3:$A$24&amp;'Route Table'!$B$3:$B$24,0),5),"")</f>
        <v>#NAME?</v>
      </c>
      <c r="Y359" s="29" t="e">
        <f t="array" aca="1" ref="Y359" ca="1">_xludf.IFNA(INDEX('Route Table'!$A$3:$F$24,MATCH(CONCATENATE($B359,$C359),'Route Table'!$A$3:$A$24&amp;'Route Table'!$B$3:$B$24,0),6),"")</f>
        <v>#NAME?</v>
      </c>
    </row>
    <row r="360" spans="1:28" ht="13">
      <c r="A360" s="22" t="s">
        <v>487</v>
      </c>
      <c r="B360" s="42">
        <v>13</v>
      </c>
      <c r="C360" s="42" t="s">
        <v>24</v>
      </c>
      <c r="D360" s="42">
        <v>1</v>
      </c>
      <c r="E360" s="25">
        <v>358</v>
      </c>
      <c r="F360" s="43" t="s">
        <v>47</v>
      </c>
      <c r="G360" s="43">
        <v>742</v>
      </c>
      <c r="H360" s="44"/>
      <c r="I360" s="44"/>
      <c r="J360" s="43" t="s">
        <v>73</v>
      </c>
      <c r="K360" s="44"/>
      <c r="L360" s="44"/>
      <c r="M360" s="44"/>
      <c r="N360" s="43" t="s">
        <v>562</v>
      </c>
      <c r="O360" s="43" t="s">
        <v>562</v>
      </c>
      <c r="P360" s="43" t="s">
        <v>563</v>
      </c>
      <c r="Q360" s="43" t="s">
        <v>563</v>
      </c>
      <c r="R360" s="43" t="s">
        <v>563</v>
      </c>
      <c r="S360" s="43" t="s">
        <v>563</v>
      </c>
      <c r="T360" s="43" t="s">
        <v>563</v>
      </c>
      <c r="U360" s="43" t="s">
        <v>563</v>
      </c>
      <c r="V360" s="28" t="e">
        <f t="array" aca="1" ref="V360" ca="1">_xludf.IFNA(INDEX('Route Table'!$A$3:$F$24,MATCH(CONCATENATE($B360,$C360),'Route Table'!$A$3:$A$24&amp;'Route Table'!$B$3:$B$24,0),3),"")</f>
        <v>#NAME?</v>
      </c>
      <c r="W360" s="29" t="e">
        <f t="array" aca="1" ref="W360" ca="1">_xludf.IFNA(INDEX('Route Table'!$A$3:$F$24,MATCH(CONCATENATE($B360,$C360),'Route Table'!$A$3:$A$24&amp;'Route Table'!$B$3:$B$24,0),4),"")</f>
        <v>#NAME?</v>
      </c>
      <c r="X360" s="29" t="e">
        <f t="array" aca="1" ref="X360" ca="1">_xludf.IFNA(INDEX('Route Table'!$A$3:$F$24,MATCH(CONCATENATE($B360,$C360),'Route Table'!$A$3:$A$24&amp;'Route Table'!$B$3:$B$24,0),5),"")</f>
        <v>#NAME?</v>
      </c>
      <c r="Y360" s="29" t="e">
        <f t="array" aca="1" ref="Y360" ca="1">_xludf.IFNA(INDEX('Route Table'!$A$3:$F$24,MATCH(CONCATENATE($B360,$C360),'Route Table'!$A$3:$A$24&amp;'Route Table'!$B$3:$B$24,0),6),"")</f>
        <v>#NAME?</v>
      </c>
    </row>
    <row r="361" spans="1:28" ht="13">
      <c r="A361" s="22" t="s">
        <v>487</v>
      </c>
      <c r="B361" s="42">
        <v>13</v>
      </c>
      <c r="C361" s="42" t="s">
        <v>24</v>
      </c>
      <c r="D361" s="42">
        <v>2</v>
      </c>
      <c r="E361" s="25">
        <v>359</v>
      </c>
      <c r="F361" s="43" t="s">
        <v>47</v>
      </c>
      <c r="G361" s="43" t="s">
        <v>73</v>
      </c>
      <c r="H361" s="43" t="s">
        <v>73</v>
      </c>
      <c r="I361" s="43" t="s">
        <v>73</v>
      </c>
      <c r="J361" s="43" t="s">
        <v>73</v>
      </c>
      <c r="K361" s="43" t="s">
        <v>73</v>
      </c>
      <c r="L361" s="43" t="s">
        <v>73</v>
      </c>
      <c r="M361" s="43" t="s">
        <v>73</v>
      </c>
      <c r="N361" s="43" t="s">
        <v>73</v>
      </c>
      <c r="O361" s="43" t="s">
        <v>73</v>
      </c>
      <c r="P361" s="43" t="s">
        <v>73</v>
      </c>
      <c r="Q361" s="43" t="s">
        <v>73</v>
      </c>
      <c r="R361" s="43" t="s">
        <v>73</v>
      </c>
      <c r="S361" s="43" t="s">
        <v>73</v>
      </c>
      <c r="T361" s="43" t="s">
        <v>73</v>
      </c>
      <c r="U361" s="43" t="s">
        <v>73</v>
      </c>
      <c r="V361" s="28" t="e">
        <f t="array" aca="1" ref="V361" ca="1">_xludf.IFNA(INDEX('Route Table'!$A$3:$F$24,MATCH(CONCATENATE($B361,$C361),'Route Table'!$A$3:$A$24&amp;'Route Table'!$B$3:$B$24,0),3),"")</f>
        <v>#NAME?</v>
      </c>
      <c r="W361" s="29" t="e">
        <f t="array" aca="1" ref="W361" ca="1">_xludf.IFNA(INDEX('Route Table'!$A$3:$F$24,MATCH(CONCATENATE($B361,$C361),'Route Table'!$A$3:$A$24&amp;'Route Table'!$B$3:$B$24,0),4),"")</f>
        <v>#NAME?</v>
      </c>
      <c r="X361" s="29" t="e">
        <f t="array" aca="1" ref="X361" ca="1">_xludf.IFNA(INDEX('Route Table'!$A$3:$F$24,MATCH(CONCATENATE($B361,$C361),'Route Table'!$A$3:$A$24&amp;'Route Table'!$B$3:$B$24,0),5),"")</f>
        <v>#NAME?</v>
      </c>
      <c r="Y361" s="29" t="e">
        <f t="array" aca="1" ref="Y361" ca="1">_xludf.IFNA(INDEX('Route Table'!$A$3:$F$24,MATCH(CONCATENATE($B361,$C361),'Route Table'!$A$3:$A$24&amp;'Route Table'!$B$3:$B$24,0),6),"")</f>
        <v>#NAME?</v>
      </c>
    </row>
    <row r="362" spans="1:28" ht="13">
      <c r="A362" s="22" t="s">
        <v>487</v>
      </c>
      <c r="B362" s="42">
        <v>13</v>
      </c>
      <c r="C362" s="42" t="s">
        <v>24</v>
      </c>
      <c r="D362" s="42">
        <v>3</v>
      </c>
      <c r="E362" s="25">
        <v>360</v>
      </c>
      <c r="F362" s="43" t="s">
        <v>47</v>
      </c>
      <c r="G362" s="43" t="s">
        <v>63</v>
      </c>
      <c r="H362" s="43" t="s">
        <v>63</v>
      </c>
      <c r="I362" s="44"/>
      <c r="J362" s="43" t="s">
        <v>564</v>
      </c>
      <c r="K362" s="44"/>
      <c r="L362" s="43" t="s">
        <v>265</v>
      </c>
      <c r="M362" s="43" t="s">
        <v>265</v>
      </c>
      <c r="N362" s="43" t="s">
        <v>265</v>
      </c>
      <c r="O362" s="43" t="s">
        <v>265</v>
      </c>
      <c r="P362" s="43" t="s">
        <v>265</v>
      </c>
      <c r="Q362" s="43" t="s">
        <v>265</v>
      </c>
      <c r="R362" s="43" t="s">
        <v>265</v>
      </c>
      <c r="S362" s="43" t="s">
        <v>265</v>
      </c>
      <c r="T362" s="43" t="s">
        <v>265</v>
      </c>
      <c r="U362" s="43" t="s">
        <v>265</v>
      </c>
      <c r="V362" s="28" t="e">
        <f t="array" aca="1" ref="V362" ca="1">_xludf.IFNA(INDEX('Route Table'!$A$3:$F$24,MATCH(CONCATENATE($B362,$C362),'Route Table'!$A$3:$A$24&amp;'Route Table'!$B$3:$B$24,0),3),"")</f>
        <v>#NAME?</v>
      </c>
      <c r="W362" s="29" t="e">
        <f t="array" aca="1" ref="W362" ca="1">_xludf.IFNA(INDEX('Route Table'!$A$3:$F$24,MATCH(CONCATENATE($B362,$C362),'Route Table'!$A$3:$A$24&amp;'Route Table'!$B$3:$B$24,0),4),"")</f>
        <v>#NAME?</v>
      </c>
      <c r="X362" s="29" t="e">
        <f t="array" aca="1" ref="X362" ca="1">_xludf.IFNA(INDEX('Route Table'!$A$3:$F$24,MATCH(CONCATENATE($B362,$C362),'Route Table'!$A$3:$A$24&amp;'Route Table'!$B$3:$B$24,0),5),"")</f>
        <v>#NAME?</v>
      </c>
      <c r="Y362" s="29" t="e">
        <f t="array" aca="1" ref="Y362" ca="1">_xludf.IFNA(INDEX('Route Table'!$A$3:$F$24,MATCH(CONCATENATE($B362,$C362),'Route Table'!$A$3:$A$24&amp;'Route Table'!$B$3:$B$24,0),6),"")</f>
        <v>#NAME?</v>
      </c>
    </row>
    <row r="363" spans="1:28" ht="13">
      <c r="A363" s="22" t="s">
        <v>487</v>
      </c>
      <c r="B363" s="42">
        <v>13</v>
      </c>
      <c r="C363" s="42" t="s">
        <v>24</v>
      </c>
      <c r="D363" s="42">
        <v>4</v>
      </c>
      <c r="E363" s="25">
        <v>361</v>
      </c>
      <c r="F363" s="43" t="s">
        <v>47</v>
      </c>
      <c r="G363" s="43" t="s">
        <v>565</v>
      </c>
      <c r="H363" s="43" t="s">
        <v>565</v>
      </c>
      <c r="I363" s="43" t="s">
        <v>565</v>
      </c>
      <c r="J363" s="43" t="s">
        <v>565</v>
      </c>
      <c r="K363" s="43" t="s">
        <v>565</v>
      </c>
      <c r="L363" s="43" t="s">
        <v>565</v>
      </c>
      <c r="M363" s="43" t="s">
        <v>565</v>
      </c>
      <c r="N363" s="43" t="s">
        <v>565</v>
      </c>
      <c r="O363" s="43" t="s">
        <v>565</v>
      </c>
      <c r="P363" s="43" t="s">
        <v>565</v>
      </c>
      <c r="Q363" s="43" t="s">
        <v>565</v>
      </c>
      <c r="R363" s="43" t="s">
        <v>565</v>
      </c>
      <c r="S363" s="43" t="s">
        <v>565</v>
      </c>
      <c r="T363" s="43" t="s">
        <v>565</v>
      </c>
      <c r="U363" s="43" t="s">
        <v>565</v>
      </c>
      <c r="V363" s="28" t="e">
        <f t="array" aca="1" ref="V363" ca="1">_xludf.IFNA(INDEX('Route Table'!$A$3:$F$24,MATCH(CONCATENATE($B363,$C363),'Route Table'!$A$3:$A$24&amp;'Route Table'!$B$3:$B$24,0),3),"")</f>
        <v>#NAME?</v>
      </c>
      <c r="W363" s="29" t="e">
        <f t="array" aca="1" ref="W363" ca="1">_xludf.IFNA(INDEX('Route Table'!$A$3:$F$24,MATCH(CONCATENATE($B363,$C363),'Route Table'!$A$3:$A$24&amp;'Route Table'!$B$3:$B$24,0),4),"")</f>
        <v>#NAME?</v>
      </c>
      <c r="X363" s="29" t="e">
        <f t="array" aca="1" ref="X363" ca="1">_xludf.IFNA(INDEX('Route Table'!$A$3:$F$24,MATCH(CONCATENATE($B363,$C363),'Route Table'!$A$3:$A$24&amp;'Route Table'!$B$3:$B$24,0),5),"")</f>
        <v>#NAME?</v>
      </c>
      <c r="Y363" s="29" t="e">
        <f t="array" aca="1" ref="Y363" ca="1">_xludf.IFNA(INDEX('Route Table'!$A$3:$F$24,MATCH(CONCATENATE($B363,$C363),'Route Table'!$A$3:$A$24&amp;'Route Table'!$B$3:$B$24,0),6),"")</f>
        <v>#NAME?</v>
      </c>
    </row>
    <row r="364" spans="1:28" ht="13">
      <c r="A364" s="22" t="s">
        <v>487</v>
      </c>
      <c r="B364" s="42">
        <v>13</v>
      </c>
      <c r="C364" s="42" t="s">
        <v>24</v>
      </c>
      <c r="D364" s="42">
        <v>1</v>
      </c>
      <c r="E364" s="25">
        <v>362</v>
      </c>
      <c r="F364" s="43" t="s">
        <v>47</v>
      </c>
      <c r="G364" s="43" t="s">
        <v>566</v>
      </c>
      <c r="H364" s="43" t="s">
        <v>566</v>
      </c>
      <c r="I364" s="43" t="s">
        <v>566</v>
      </c>
      <c r="J364" s="43" t="s">
        <v>566</v>
      </c>
      <c r="K364" s="43" t="s">
        <v>566</v>
      </c>
      <c r="L364" s="43" t="s">
        <v>566</v>
      </c>
      <c r="M364" s="43" t="s">
        <v>566</v>
      </c>
      <c r="N364" s="43" t="s">
        <v>566</v>
      </c>
      <c r="O364" s="43" t="s">
        <v>566</v>
      </c>
      <c r="P364" s="43" t="s">
        <v>566</v>
      </c>
      <c r="Q364" s="43" t="s">
        <v>566</v>
      </c>
      <c r="R364" s="43" t="s">
        <v>566</v>
      </c>
      <c r="S364" s="43" t="s">
        <v>566</v>
      </c>
      <c r="T364" s="43" t="s">
        <v>566</v>
      </c>
      <c r="U364" s="43" t="s">
        <v>566</v>
      </c>
      <c r="V364" s="28" t="e">
        <f t="array" aca="1" ref="V364" ca="1">_xludf.IFNA(INDEX('Route Table'!$A$3:$F$24,MATCH(CONCATENATE($B364,$C364),'Route Table'!$A$3:$A$24&amp;'Route Table'!$B$3:$B$24,0),3),"")</f>
        <v>#NAME?</v>
      </c>
      <c r="W364" s="29" t="e">
        <f t="array" aca="1" ref="W364" ca="1">_xludf.IFNA(INDEX('Route Table'!$A$3:$F$24,MATCH(CONCATENATE($B364,$C364),'Route Table'!$A$3:$A$24&amp;'Route Table'!$B$3:$B$24,0),4),"")</f>
        <v>#NAME?</v>
      </c>
      <c r="X364" s="29" t="e">
        <f t="array" aca="1" ref="X364" ca="1">_xludf.IFNA(INDEX('Route Table'!$A$3:$F$24,MATCH(CONCATENATE($B364,$C364),'Route Table'!$A$3:$A$24&amp;'Route Table'!$B$3:$B$24,0),5),"")</f>
        <v>#NAME?</v>
      </c>
      <c r="Y364" s="29" t="e">
        <f t="array" aca="1" ref="Y364" ca="1">_xludf.IFNA(INDEX('Route Table'!$A$3:$F$24,MATCH(CONCATENATE($B364,$C364),'Route Table'!$A$3:$A$24&amp;'Route Table'!$B$3:$B$24,0),6),"")</f>
        <v>#NAME?</v>
      </c>
    </row>
    <row r="365" spans="1:28" ht="13">
      <c r="A365" s="22" t="s">
        <v>487</v>
      </c>
      <c r="B365" s="42">
        <v>13</v>
      </c>
      <c r="C365" s="42" t="s">
        <v>24</v>
      </c>
      <c r="D365" s="42">
        <v>2</v>
      </c>
      <c r="E365" s="25">
        <v>363</v>
      </c>
      <c r="F365" s="43" t="s">
        <v>47</v>
      </c>
      <c r="G365" s="43" t="s">
        <v>567</v>
      </c>
      <c r="H365" s="43" t="s">
        <v>567</v>
      </c>
      <c r="I365" s="43" t="s">
        <v>567</v>
      </c>
      <c r="J365" s="43" t="s">
        <v>567</v>
      </c>
      <c r="K365" s="43" t="s">
        <v>567</v>
      </c>
      <c r="L365" s="43" t="s">
        <v>567</v>
      </c>
      <c r="M365" s="43" t="s">
        <v>567</v>
      </c>
      <c r="N365" s="43" t="s">
        <v>567</v>
      </c>
      <c r="O365" s="43" t="s">
        <v>567</v>
      </c>
      <c r="P365" s="43" t="s">
        <v>567</v>
      </c>
      <c r="Q365" s="43" t="s">
        <v>567</v>
      </c>
      <c r="R365" s="43" t="s">
        <v>567</v>
      </c>
      <c r="S365" s="43" t="s">
        <v>567</v>
      </c>
      <c r="T365" s="43" t="s">
        <v>568</v>
      </c>
      <c r="U365" s="43" t="s">
        <v>568</v>
      </c>
      <c r="V365" s="28" t="e">
        <f t="array" aca="1" ref="V365" ca="1">_xludf.IFNA(INDEX('Route Table'!$A$3:$F$24,MATCH(CONCATENATE($B365,$C365),'Route Table'!$A$3:$A$24&amp;'Route Table'!$B$3:$B$24,0),3),"")</f>
        <v>#NAME?</v>
      </c>
      <c r="W365" s="29" t="e">
        <f t="array" aca="1" ref="W365" ca="1">_xludf.IFNA(INDEX('Route Table'!$A$3:$F$24,MATCH(CONCATENATE($B365,$C365),'Route Table'!$A$3:$A$24&amp;'Route Table'!$B$3:$B$24,0),4),"")</f>
        <v>#NAME?</v>
      </c>
      <c r="X365" s="29" t="e">
        <f t="array" aca="1" ref="X365" ca="1">_xludf.IFNA(INDEX('Route Table'!$A$3:$F$24,MATCH(CONCATENATE($B365,$C365),'Route Table'!$A$3:$A$24&amp;'Route Table'!$B$3:$B$24,0),5),"")</f>
        <v>#NAME?</v>
      </c>
      <c r="Y365" s="29" t="e">
        <f t="array" aca="1" ref="Y365" ca="1">_xludf.IFNA(INDEX('Route Table'!$A$3:$F$24,MATCH(CONCATENATE($B365,$C365),'Route Table'!$A$3:$A$24&amp;'Route Table'!$B$3:$B$24,0),6),"")</f>
        <v>#NAME?</v>
      </c>
    </row>
    <row r="366" spans="1:28" ht="13">
      <c r="A366" s="22" t="s">
        <v>487</v>
      </c>
      <c r="B366" s="42">
        <v>13</v>
      </c>
      <c r="C366" s="42" t="s">
        <v>24</v>
      </c>
      <c r="D366" s="42">
        <v>3</v>
      </c>
      <c r="E366" s="25">
        <v>364</v>
      </c>
      <c r="F366" s="43" t="s">
        <v>47</v>
      </c>
      <c r="G366" s="43" t="s">
        <v>73</v>
      </c>
      <c r="H366" s="43" t="s">
        <v>73</v>
      </c>
      <c r="I366" s="43" t="s">
        <v>73</v>
      </c>
      <c r="J366" s="43" t="s">
        <v>73</v>
      </c>
      <c r="K366" s="43" t="s">
        <v>73</v>
      </c>
      <c r="L366" s="43" t="s">
        <v>73</v>
      </c>
      <c r="M366" s="43" t="s">
        <v>73</v>
      </c>
      <c r="N366" s="43" t="s">
        <v>73</v>
      </c>
      <c r="O366" s="43" t="s">
        <v>73</v>
      </c>
      <c r="P366" s="43" t="s">
        <v>73</v>
      </c>
      <c r="Q366" s="43" t="s">
        <v>73</v>
      </c>
      <c r="R366" s="43" t="s">
        <v>73</v>
      </c>
      <c r="S366" s="43" t="s">
        <v>73</v>
      </c>
      <c r="T366" s="43" t="s">
        <v>73</v>
      </c>
      <c r="U366" s="43" t="s">
        <v>73</v>
      </c>
      <c r="V366" s="28" t="e">
        <f t="array" aca="1" ref="V366" ca="1">_xludf.IFNA(INDEX('Route Table'!$A$3:$F$24,MATCH(CONCATENATE($B366,$C366),'Route Table'!$A$3:$A$24&amp;'Route Table'!$B$3:$B$24,0),3),"")</f>
        <v>#NAME?</v>
      </c>
      <c r="W366" s="29" t="e">
        <f t="array" aca="1" ref="W366" ca="1">_xludf.IFNA(INDEX('Route Table'!$A$3:$F$24,MATCH(CONCATENATE($B366,$C366),'Route Table'!$A$3:$A$24&amp;'Route Table'!$B$3:$B$24,0),4),"")</f>
        <v>#NAME?</v>
      </c>
      <c r="X366" s="29" t="e">
        <f t="array" aca="1" ref="X366" ca="1">_xludf.IFNA(INDEX('Route Table'!$A$3:$F$24,MATCH(CONCATENATE($B366,$C366),'Route Table'!$A$3:$A$24&amp;'Route Table'!$B$3:$B$24,0),5),"")</f>
        <v>#NAME?</v>
      </c>
      <c r="Y366" s="29" t="e">
        <f t="array" aca="1" ref="Y366" ca="1">_xludf.IFNA(INDEX('Route Table'!$A$3:$F$24,MATCH(CONCATENATE($B366,$C366),'Route Table'!$A$3:$A$24&amp;'Route Table'!$B$3:$B$24,0),6),"")</f>
        <v>#NAME?</v>
      </c>
    </row>
    <row r="367" spans="1:28" ht="13">
      <c r="A367" s="22" t="s">
        <v>487</v>
      </c>
      <c r="B367" s="42">
        <v>13</v>
      </c>
      <c r="C367" s="42" t="s">
        <v>24</v>
      </c>
      <c r="D367" s="42">
        <v>4</v>
      </c>
      <c r="E367" s="25">
        <v>365</v>
      </c>
      <c r="F367" s="43" t="s">
        <v>47</v>
      </c>
      <c r="G367" s="43">
        <v>592</v>
      </c>
      <c r="H367" s="43">
        <v>592</v>
      </c>
      <c r="I367" s="43">
        <v>592</v>
      </c>
      <c r="J367" s="43">
        <v>592</v>
      </c>
      <c r="K367" s="43">
        <v>592</v>
      </c>
      <c r="L367" s="43">
        <v>592</v>
      </c>
      <c r="M367" s="43">
        <v>592</v>
      </c>
      <c r="N367" s="43">
        <v>592</v>
      </c>
      <c r="O367" s="43">
        <v>592</v>
      </c>
      <c r="P367" s="43">
        <v>592</v>
      </c>
      <c r="Q367" s="43">
        <v>592</v>
      </c>
      <c r="R367" s="43">
        <v>592</v>
      </c>
      <c r="S367" s="43">
        <v>592</v>
      </c>
      <c r="T367" s="43">
        <v>592</v>
      </c>
      <c r="U367" s="43">
        <v>592</v>
      </c>
      <c r="V367" s="28" t="e">
        <f t="array" aca="1" ref="V367" ca="1">_xludf.IFNA(INDEX('Route Table'!$A$3:$F$24,MATCH(CONCATENATE($B367,$C367),'Route Table'!$A$3:$A$24&amp;'Route Table'!$B$3:$B$24,0),3),"")</f>
        <v>#NAME?</v>
      </c>
      <c r="W367" s="29" t="e">
        <f t="array" aca="1" ref="W367" ca="1">_xludf.IFNA(INDEX('Route Table'!$A$3:$F$24,MATCH(CONCATENATE($B367,$C367),'Route Table'!$A$3:$A$24&amp;'Route Table'!$B$3:$B$24,0),4),"")</f>
        <v>#NAME?</v>
      </c>
      <c r="X367" s="29" t="e">
        <f t="array" aca="1" ref="X367" ca="1">_xludf.IFNA(INDEX('Route Table'!$A$3:$F$24,MATCH(CONCATENATE($B367,$C367),'Route Table'!$A$3:$A$24&amp;'Route Table'!$B$3:$B$24,0),5),"")</f>
        <v>#NAME?</v>
      </c>
      <c r="Y367" s="29" t="e">
        <f t="array" aca="1" ref="Y367" ca="1">_xludf.IFNA(INDEX('Route Table'!$A$3:$F$24,MATCH(CONCATENATE($B367,$C367),'Route Table'!$A$3:$A$24&amp;'Route Table'!$B$3:$B$24,0),6),"")</f>
        <v>#NAME?</v>
      </c>
    </row>
    <row r="368" spans="1:28" ht="13">
      <c r="A368" s="22" t="s">
        <v>487</v>
      </c>
      <c r="B368" s="42">
        <v>13</v>
      </c>
      <c r="C368" s="42" t="s">
        <v>24</v>
      </c>
      <c r="D368" s="42">
        <v>5</v>
      </c>
      <c r="E368" s="25">
        <v>366</v>
      </c>
      <c r="F368" s="43" t="s">
        <v>47</v>
      </c>
      <c r="G368" s="43" t="s">
        <v>569</v>
      </c>
      <c r="H368" s="43" t="s">
        <v>569</v>
      </c>
      <c r="I368" s="43" t="s">
        <v>569</v>
      </c>
      <c r="J368" s="43" t="s">
        <v>569</v>
      </c>
      <c r="K368" s="43" t="s">
        <v>569</v>
      </c>
      <c r="L368" s="43" t="s">
        <v>569</v>
      </c>
      <c r="M368" s="43" t="s">
        <v>569</v>
      </c>
      <c r="N368" s="43" t="s">
        <v>569</v>
      </c>
      <c r="O368" s="43" t="s">
        <v>569</v>
      </c>
      <c r="P368" s="43" t="s">
        <v>569</v>
      </c>
      <c r="Q368" s="43" t="s">
        <v>569</v>
      </c>
      <c r="R368" s="43" t="s">
        <v>569</v>
      </c>
      <c r="S368" s="43" t="s">
        <v>569</v>
      </c>
      <c r="T368" s="43" t="s">
        <v>569</v>
      </c>
      <c r="U368" s="43" t="s">
        <v>569</v>
      </c>
      <c r="V368" s="28" t="e">
        <f t="array" aca="1" ref="V368" ca="1">_xludf.IFNA(INDEX('Route Table'!$A$3:$F$24,MATCH(CONCATENATE($B368,$C368),'Route Table'!$A$3:$A$24&amp;'Route Table'!$B$3:$B$24,0),3),"")</f>
        <v>#NAME?</v>
      </c>
      <c r="W368" s="29" t="e">
        <f t="array" aca="1" ref="W368" ca="1">_xludf.IFNA(INDEX('Route Table'!$A$3:$F$24,MATCH(CONCATENATE($B368,$C368),'Route Table'!$A$3:$A$24&amp;'Route Table'!$B$3:$B$24,0),4),"")</f>
        <v>#NAME?</v>
      </c>
      <c r="X368" s="29" t="e">
        <f t="array" aca="1" ref="X368" ca="1">_xludf.IFNA(INDEX('Route Table'!$A$3:$F$24,MATCH(CONCATENATE($B368,$C368),'Route Table'!$A$3:$A$24&amp;'Route Table'!$B$3:$B$24,0),5),"")</f>
        <v>#NAME?</v>
      </c>
      <c r="Y368" s="29" t="e">
        <f t="array" aca="1" ref="Y368" ca="1">_xludf.IFNA(INDEX('Route Table'!$A$3:$F$24,MATCH(CONCATENATE($B368,$C368),'Route Table'!$A$3:$A$24&amp;'Route Table'!$B$3:$B$24,0),6),"")</f>
        <v>#NAME?</v>
      </c>
    </row>
    <row r="369" spans="1:28" ht="13">
      <c r="A369" s="22" t="s">
        <v>487</v>
      </c>
      <c r="B369" s="42">
        <v>13</v>
      </c>
      <c r="C369" s="42" t="s">
        <v>24</v>
      </c>
      <c r="D369" s="42">
        <v>6</v>
      </c>
      <c r="E369" s="25">
        <v>367</v>
      </c>
      <c r="F369" s="43" t="s">
        <v>47</v>
      </c>
      <c r="G369" s="43" t="s">
        <v>570</v>
      </c>
      <c r="H369" s="44"/>
      <c r="I369" s="44"/>
      <c r="J369" s="44"/>
      <c r="K369" s="44"/>
      <c r="L369" s="44"/>
      <c r="M369" s="44"/>
      <c r="N369" s="44"/>
      <c r="O369" s="43" t="s">
        <v>571</v>
      </c>
      <c r="P369" s="44"/>
      <c r="Q369" s="43" t="s">
        <v>436</v>
      </c>
      <c r="R369" s="43" t="s">
        <v>436</v>
      </c>
      <c r="S369" s="43" t="s">
        <v>436</v>
      </c>
      <c r="T369" s="43" t="s">
        <v>436</v>
      </c>
      <c r="U369" s="43" t="s">
        <v>436</v>
      </c>
      <c r="V369" s="28" t="e">
        <f t="array" aca="1" ref="V369" ca="1">_xludf.IFNA(INDEX('Route Table'!$A$3:$F$24,MATCH(CONCATENATE($B369,$C369),'Route Table'!$A$3:$A$24&amp;'Route Table'!$B$3:$B$24,0),3),"")</f>
        <v>#NAME?</v>
      </c>
      <c r="W369" s="29" t="e">
        <f t="array" aca="1" ref="W369" ca="1">_xludf.IFNA(INDEX('Route Table'!$A$3:$F$24,MATCH(CONCATENATE($B369,$C369),'Route Table'!$A$3:$A$24&amp;'Route Table'!$B$3:$B$24,0),4),"")</f>
        <v>#NAME?</v>
      </c>
      <c r="X369" s="29" t="e">
        <f t="array" aca="1" ref="X369" ca="1">_xludf.IFNA(INDEX('Route Table'!$A$3:$F$24,MATCH(CONCATENATE($B369,$C369),'Route Table'!$A$3:$A$24&amp;'Route Table'!$B$3:$B$24,0),5),"")</f>
        <v>#NAME?</v>
      </c>
      <c r="Y369" s="29" t="e">
        <f t="array" aca="1" ref="Y369" ca="1">_xludf.IFNA(INDEX('Route Table'!$A$3:$F$24,MATCH(CONCATENATE($B369,$C369),'Route Table'!$A$3:$A$24&amp;'Route Table'!$B$3:$B$24,0),6),"")</f>
        <v>#NAME?</v>
      </c>
    </row>
    <row r="370" spans="1:28" ht="13">
      <c r="A370" s="22" t="s">
        <v>487</v>
      </c>
      <c r="B370" s="42">
        <v>13</v>
      </c>
      <c r="C370" s="42" t="s">
        <v>24</v>
      </c>
      <c r="D370" s="42">
        <v>7</v>
      </c>
      <c r="E370" s="25">
        <v>368</v>
      </c>
      <c r="F370" s="43" t="s">
        <v>47</v>
      </c>
      <c r="G370" s="43" t="s">
        <v>572</v>
      </c>
      <c r="H370" s="43" t="s">
        <v>572</v>
      </c>
      <c r="I370" s="43" t="s">
        <v>572</v>
      </c>
      <c r="J370" s="43" t="s">
        <v>572</v>
      </c>
      <c r="K370" s="43" t="s">
        <v>572</v>
      </c>
      <c r="L370" s="43" t="s">
        <v>572</v>
      </c>
      <c r="M370" s="43" t="s">
        <v>572</v>
      </c>
      <c r="N370" s="43" t="s">
        <v>572</v>
      </c>
      <c r="O370" s="43" t="s">
        <v>572</v>
      </c>
      <c r="P370" s="43" t="s">
        <v>572</v>
      </c>
      <c r="Q370" s="43" t="s">
        <v>572</v>
      </c>
      <c r="R370" s="43" t="s">
        <v>572</v>
      </c>
      <c r="S370" s="43" t="s">
        <v>383</v>
      </c>
      <c r="T370" s="43" t="s">
        <v>383</v>
      </c>
      <c r="U370" s="43" t="s">
        <v>383</v>
      </c>
      <c r="V370" s="28" t="e">
        <f t="array" aca="1" ref="V370" ca="1">_xludf.IFNA(INDEX('Route Table'!$A$3:$F$24,MATCH(CONCATENATE($B370,$C370),'Route Table'!$A$3:$A$24&amp;'Route Table'!$B$3:$B$24,0),3),"")</f>
        <v>#NAME?</v>
      </c>
      <c r="W370" s="29" t="e">
        <f t="array" aca="1" ref="W370" ca="1">_xludf.IFNA(INDEX('Route Table'!$A$3:$F$24,MATCH(CONCATENATE($B370,$C370),'Route Table'!$A$3:$A$24&amp;'Route Table'!$B$3:$B$24,0),4),"")</f>
        <v>#NAME?</v>
      </c>
      <c r="X370" s="29" t="e">
        <f t="array" aca="1" ref="X370" ca="1">_xludf.IFNA(INDEX('Route Table'!$A$3:$F$24,MATCH(CONCATENATE($B370,$C370),'Route Table'!$A$3:$A$24&amp;'Route Table'!$B$3:$B$24,0),5),"")</f>
        <v>#NAME?</v>
      </c>
      <c r="Y370" s="29" t="e">
        <f t="array" aca="1" ref="Y370" ca="1">_xludf.IFNA(INDEX('Route Table'!$A$3:$F$24,MATCH(CONCATENATE($B370,$C370),'Route Table'!$A$3:$A$24&amp;'Route Table'!$B$3:$B$24,0),6),"")</f>
        <v>#NAME?</v>
      </c>
    </row>
    <row r="371" spans="1:28" ht="13">
      <c r="A371" s="22" t="s">
        <v>487</v>
      </c>
      <c r="B371" s="42">
        <v>13</v>
      </c>
      <c r="C371" s="42" t="s">
        <v>24</v>
      </c>
      <c r="D371" s="42">
        <v>8</v>
      </c>
      <c r="E371" s="25">
        <v>369</v>
      </c>
      <c r="F371" s="43" t="s">
        <v>47</v>
      </c>
      <c r="G371" s="43" t="s">
        <v>573</v>
      </c>
      <c r="H371" s="43" t="s">
        <v>573</v>
      </c>
      <c r="I371" s="43" t="s">
        <v>573</v>
      </c>
      <c r="J371" s="43" t="s">
        <v>573</v>
      </c>
      <c r="K371" s="43" t="s">
        <v>573</v>
      </c>
      <c r="L371" s="43" t="s">
        <v>573</v>
      </c>
      <c r="M371" s="43" t="s">
        <v>573</v>
      </c>
      <c r="N371" s="43" t="s">
        <v>573</v>
      </c>
      <c r="O371" s="43" t="s">
        <v>573</v>
      </c>
      <c r="P371" s="43" t="s">
        <v>573</v>
      </c>
      <c r="Q371" s="43" t="s">
        <v>573</v>
      </c>
      <c r="R371" s="43" t="s">
        <v>573</v>
      </c>
      <c r="S371" s="43" t="s">
        <v>573</v>
      </c>
      <c r="T371" s="43" t="s">
        <v>573</v>
      </c>
      <c r="U371" s="43" t="s">
        <v>573</v>
      </c>
      <c r="V371" s="28" t="e">
        <f t="array" aca="1" ref="V371" ca="1">_xludf.IFNA(INDEX('Route Table'!$A$3:$F$24,MATCH(CONCATENATE($B371,$C371),'Route Table'!$A$3:$A$24&amp;'Route Table'!$B$3:$B$24,0),3),"")</f>
        <v>#NAME?</v>
      </c>
      <c r="W371" s="29" t="e">
        <f t="array" aca="1" ref="W371" ca="1">_xludf.IFNA(INDEX('Route Table'!$A$3:$F$24,MATCH(CONCATENATE($B371,$C371),'Route Table'!$A$3:$A$24&amp;'Route Table'!$B$3:$B$24,0),4),"")</f>
        <v>#NAME?</v>
      </c>
      <c r="X371" s="29" t="e">
        <f t="array" aca="1" ref="X371" ca="1">_xludf.IFNA(INDEX('Route Table'!$A$3:$F$24,MATCH(CONCATENATE($B371,$C371),'Route Table'!$A$3:$A$24&amp;'Route Table'!$B$3:$B$24,0),5),"")</f>
        <v>#NAME?</v>
      </c>
      <c r="Y371" s="29" t="e">
        <f t="array" aca="1" ref="Y371" ca="1">_xludf.IFNA(INDEX('Route Table'!$A$3:$F$24,MATCH(CONCATENATE($B371,$C371),'Route Table'!$A$3:$A$24&amp;'Route Table'!$B$3:$B$24,0),6),"")</f>
        <v>#NAME?</v>
      </c>
    </row>
    <row r="372" spans="1:28" ht="13">
      <c r="A372" s="22" t="s">
        <v>487</v>
      </c>
      <c r="B372" s="42">
        <v>13</v>
      </c>
      <c r="C372" s="42" t="s">
        <v>24</v>
      </c>
      <c r="D372" s="42">
        <v>1</v>
      </c>
      <c r="E372" s="25">
        <v>370</v>
      </c>
      <c r="F372" s="43" t="s">
        <v>47</v>
      </c>
      <c r="G372" s="43" t="s">
        <v>574</v>
      </c>
      <c r="H372" s="43" t="s">
        <v>574</v>
      </c>
      <c r="I372" s="43" t="s">
        <v>574</v>
      </c>
      <c r="J372" s="43" t="s">
        <v>574</v>
      </c>
      <c r="K372" s="43" t="s">
        <v>574</v>
      </c>
      <c r="L372" s="43" t="s">
        <v>574</v>
      </c>
      <c r="M372" s="43" t="s">
        <v>574</v>
      </c>
      <c r="N372" s="43" t="s">
        <v>574</v>
      </c>
      <c r="O372" s="43" t="s">
        <v>574</v>
      </c>
      <c r="P372" s="43" t="s">
        <v>574</v>
      </c>
      <c r="Q372" s="43" t="s">
        <v>574</v>
      </c>
      <c r="R372" s="43" t="s">
        <v>574</v>
      </c>
      <c r="S372" s="43" t="s">
        <v>574</v>
      </c>
      <c r="T372" s="43" t="s">
        <v>574</v>
      </c>
      <c r="U372" s="43" t="s">
        <v>574</v>
      </c>
      <c r="V372" s="28" t="e">
        <f t="array" aca="1" ref="V372" ca="1">_xludf.IFNA(INDEX('Route Table'!$A$3:$F$24,MATCH(CONCATENATE($B372,$C372),'Route Table'!$A$3:$A$24&amp;'Route Table'!$B$3:$B$24,0),3),"")</f>
        <v>#NAME?</v>
      </c>
      <c r="W372" s="29" t="e">
        <f t="array" aca="1" ref="W372" ca="1">_xludf.IFNA(INDEX('Route Table'!$A$3:$F$24,MATCH(CONCATENATE($B372,$C372),'Route Table'!$A$3:$A$24&amp;'Route Table'!$B$3:$B$24,0),4),"")</f>
        <v>#NAME?</v>
      </c>
      <c r="X372" s="29" t="e">
        <f t="array" aca="1" ref="X372" ca="1">_xludf.IFNA(INDEX('Route Table'!$A$3:$F$24,MATCH(CONCATENATE($B372,$C372),'Route Table'!$A$3:$A$24&amp;'Route Table'!$B$3:$B$24,0),5),"")</f>
        <v>#NAME?</v>
      </c>
      <c r="Y372" s="29" t="e">
        <f t="array" aca="1" ref="Y372" ca="1">_xludf.IFNA(INDEX('Route Table'!$A$3:$F$24,MATCH(CONCATENATE($B372,$C372),'Route Table'!$A$3:$A$24&amp;'Route Table'!$B$3:$B$24,0),6),"")</f>
        <v>#NAME?</v>
      </c>
    </row>
    <row r="373" spans="1:28" ht="13">
      <c r="A373" s="22" t="s">
        <v>487</v>
      </c>
      <c r="B373" s="42">
        <v>13</v>
      </c>
      <c r="C373" s="42" t="s">
        <v>24</v>
      </c>
      <c r="D373" s="42" t="s">
        <v>320</v>
      </c>
      <c r="E373" s="25">
        <v>371</v>
      </c>
      <c r="F373" s="43" t="s">
        <v>230</v>
      </c>
      <c r="G373" s="43" t="s">
        <v>575</v>
      </c>
      <c r="H373" s="43" t="s">
        <v>575</v>
      </c>
      <c r="I373" s="43" t="s">
        <v>575</v>
      </c>
      <c r="J373" s="43" t="s">
        <v>575</v>
      </c>
      <c r="K373" s="43" t="s">
        <v>575</v>
      </c>
      <c r="L373" s="43" t="s">
        <v>575</v>
      </c>
      <c r="M373" s="43" t="s">
        <v>575</v>
      </c>
      <c r="N373" s="43" t="s">
        <v>575</v>
      </c>
      <c r="O373" s="43" t="s">
        <v>575</v>
      </c>
      <c r="P373" s="44"/>
      <c r="Q373" s="44"/>
      <c r="R373" s="43" t="s">
        <v>575</v>
      </c>
      <c r="S373" s="43" t="s">
        <v>575</v>
      </c>
      <c r="T373" s="43" t="s">
        <v>575</v>
      </c>
      <c r="U373" s="43" t="s">
        <v>575</v>
      </c>
      <c r="V373" s="28" t="e">
        <f t="array" aca="1" ref="V373" ca="1">_xludf.IFNA(INDEX('Route Table'!$A$3:$F$24,MATCH(CONCATENATE($B373,$C373),'Route Table'!$A$3:$A$24&amp;'Route Table'!$B$3:$B$24,0),3),"")</f>
        <v>#NAME?</v>
      </c>
      <c r="W373" s="29" t="e">
        <f t="array" aca="1" ref="W373" ca="1">_xludf.IFNA(INDEX('Route Table'!$A$3:$F$24,MATCH(CONCATENATE($B373,$C373),'Route Table'!$A$3:$A$24&amp;'Route Table'!$B$3:$B$24,0),4),"")</f>
        <v>#NAME?</v>
      </c>
      <c r="X373" s="29" t="e">
        <f t="array" aca="1" ref="X373" ca="1">_xludf.IFNA(INDEX('Route Table'!$A$3:$F$24,MATCH(CONCATENATE($B373,$C373),'Route Table'!$A$3:$A$24&amp;'Route Table'!$B$3:$B$24,0),5),"")</f>
        <v>#NAME?</v>
      </c>
      <c r="Y373" s="29" t="e">
        <f t="array" aca="1" ref="Y373" ca="1">_xludf.IFNA(INDEX('Route Table'!$A$3:$F$24,MATCH(CONCATENATE($B373,$C373),'Route Table'!$A$3:$A$24&amp;'Route Table'!$B$3:$B$24,0),6),"")</f>
        <v>#NAME?</v>
      </c>
    </row>
    <row r="374" spans="1:28" ht="13">
      <c r="A374" s="22" t="s">
        <v>487</v>
      </c>
      <c r="B374" s="42">
        <v>13</v>
      </c>
      <c r="C374" s="42" t="s">
        <v>24</v>
      </c>
      <c r="D374" s="42">
        <v>1</v>
      </c>
      <c r="E374" s="25">
        <v>372</v>
      </c>
      <c r="F374" s="43" t="s">
        <v>47</v>
      </c>
      <c r="G374" s="43" t="s">
        <v>324</v>
      </c>
      <c r="H374" s="43" t="s">
        <v>324</v>
      </c>
      <c r="I374" s="43" t="s">
        <v>324</v>
      </c>
      <c r="J374" s="43" t="s">
        <v>324</v>
      </c>
      <c r="K374" s="43" t="s">
        <v>324</v>
      </c>
      <c r="L374" s="43" t="s">
        <v>324</v>
      </c>
      <c r="M374" s="43" t="s">
        <v>324</v>
      </c>
      <c r="N374" s="43" t="s">
        <v>324</v>
      </c>
      <c r="O374" s="44"/>
      <c r="P374" s="43" t="s">
        <v>455</v>
      </c>
      <c r="Q374" s="43" t="s">
        <v>455</v>
      </c>
      <c r="R374" s="43" t="s">
        <v>455</v>
      </c>
      <c r="S374" s="43" t="s">
        <v>455</v>
      </c>
      <c r="T374" s="43" t="s">
        <v>455</v>
      </c>
      <c r="U374" s="43" t="s">
        <v>455</v>
      </c>
      <c r="V374" s="28" t="e">
        <f t="array" aca="1" ref="V374" ca="1">_xludf.IFNA(INDEX('Route Table'!$A$3:$F$24,MATCH(CONCATENATE($B374,$C374),'Route Table'!$A$3:$A$24&amp;'Route Table'!$B$3:$B$24,0),3),"")</f>
        <v>#NAME?</v>
      </c>
      <c r="W374" s="29" t="e">
        <f t="array" aca="1" ref="W374" ca="1">_xludf.IFNA(INDEX('Route Table'!$A$3:$F$24,MATCH(CONCATENATE($B374,$C374),'Route Table'!$A$3:$A$24&amp;'Route Table'!$B$3:$B$24,0),4),"")</f>
        <v>#NAME?</v>
      </c>
      <c r="X374" s="29" t="e">
        <f t="array" aca="1" ref="X374" ca="1">_xludf.IFNA(INDEX('Route Table'!$A$3:$F$24,MATCH(CONCATENATE($B374,$C374),'Route Table'!$A$3:$A$24&amp;'Route Table'!$B$3:$B$24,0),5),"")</f>
        <v>#NAME?</v>
      </c>
      <c r="Y374" s="29" t="e">
        <f t="array" aca="1" ref="Y374" ca="1">_xludf.IFNA(INDEX('Route Table'!$A$3:$F$24,MATCH(CONCATENATE($B374,$C374),'Route Table'!$A$3:$A$24&amp;'Route Table'!$B$3:$B$24,0),6),"")</f>
        <v>#NAME?</v>
      </c>
    </row>
    <row r="375" spans="1:28" ht="13">
      <c r="A375" s="22" t="s">
        <v>487</v>
      </c>
      <c r="B375" s="42">
        <v>13</v>
      </c>
      <c r="C375" s="42" t="s">
        <v>24</v>
      </c>
      <c r="D375" s="42">
        <v>2</v>
      </c>
      <c r="E375" s="25">
        <v>373</v>
      </c>
      <c r="F375" s="43" t="s">
        <v>47</v>
      </c>
      <c r="G375" s="43" t="s">
        <v>576</v>
      </c>
      <c r="H375" s="43" t="s">
        <v>576</v>
      </c>
      <c r="I375" s="43" t="s">
        <v>576</v>
      </c>
      <c r="J375" s="43" t="s">
        <v>576</v>
      </c>
      <c r="K375" s="43" t="s">
        <v>576</v>
      </c>
      <c r="L375" s="43" t="s">
        <v>576</v>
      </c>
      <c r="M375" s="43" t="s">
        <v>576</v>
      </c>
      <c r="N375" s="43" t="s">
        <v>576</v>
      </c>
      <c r="O375" s="43" t="s">
        <v>576</v>
      </c>
      <c r="P375" s="43" t="s">
        <v>576</v>
      </c>
      <c r="Q375" s="43" t="s">
        <v>576</v>
      </c>
      <c r="R375" s="43" t="s">
        <v>576</v>
      </c>
      <c r="S375" s="43" t="s">
        <v>576</v>
      </c>
      <c r="T375" s="43" t="s">
        <v>576</v>
      </c>
      <c r="U375" s="43" t="s">
        <v>576</v>
      </c>
      <c r="V375" s="28" t="e">
        <f t="array" aca="1" ref="V375" ca="1">_xludf.IFNA(INDEX('Route Table'!$A$3:$F$24,MATCH(CONCATENATE($B375,$C375),'Route Table'!$A$3:$A$24&amp;'Route Table'!$B$3:$B$24,0),3),"")</f>
        <v>#NAME?</v>
      </c>
      <c r="W375" s="29" t="e">
        <f t="array" aca="1" ref="W375" ca="1">_xludf.IFNA(INDEX('Route Table'!$A$3:$F$24,MATCH(CONCATENATE($B375,$C375),'Route Table'!$A$3:$A$24&amp;'Route Table'!$B$3:$B$24,0),4),"")</f>
        <v>#NAME?</v>
      </c>
      <c r="X375" s="29" t="e">
        <f t="array" aca="1" ref="X375" ca="1">_xludf.IFNA(INDEX('Route Table'!$A$3:$F$24,MATCH(CONCATENATE($B375,$C375),'Route Table'!$A$3:$A$24&amp;'Route Table'!$B$3:$B$24,0),5),"")</f>
        <v>#NAME?</v>
      </c>
      <c r="Y375" s="29" t="e">
        <f t="array" aca="1" ref="Y375" ca="1">_xludf.IFNA(INDEX('Route Table'!$A$3:$F$24,MATCH(CONCATENATE($B375,$C375),'Route Table'!$A$3:$A$24&amp;'Route Table'!$B$3:$B$24,0),6),"")</f>
        <v>#NAME?</v>
      </c>
    </row>
    <row r="376" spans="1:28" ht="13">
      <c r="A376" s="22" t="s">
        <v>487</v>
      </c>
      <c r="B376" s="42">
        <v>13</v>
      </c>
      <c r="C376" s="42" t="s">
        <v>24</v>
      </c>
      <c r="D376" s="42">
        <v>3</v>
      </c>
      <c r="E376" s="25">
        <v>374</v>
      </c>
      <c r="F376" s="43" t="s">
        <v>47</v>
      </c>
      <c r="G376" s="43" t="s">
        <v>577</v>
      </c>
      <c r="H376" s="44"/>
      <c r="I376" s="43" t="s">
        <v>73</v>
      </c>
      <c r="J376" s="44"/>
      <c r="K376" s="44"/>
      <c r="L376" s="43" t="s">
        <v>445</v>
      </c>
      <c r="M376" s="43" t="s">
        <v>445</v>
      </c>
      <c r="N376" s="44"/>
      <c r="O376" s="44"/>
      <c r="P376" s="44"/>
      <c r="Q376" s="44"/>
      <c r="R376" s="43" t="s">
        <v>324</v>
      </c>
      <c r="S376" s="43" t="s">
        <v>324</v>
      </c>
      <c r="T376" s="43" t="s">
        <v>324</v>
      </c>
      <c r="U376" s="43" t="s">
        <v>324</v>
      </c>
      <c r="V376" s="28" t="e">
        <f t="array" aca="1" ref="V376" ca="1">_xludf.IFNA(INDEX('Route Table'!$A$3:$F$24,MATCH(CONCATENATE($B376,$C376),'Route Table'!$A$3:$A$24&amp;'Route Table'!$B$3:$B$24,0),3),"")</f>
        <v>#NAME?</v>
      </c>
      <c r="W376" s="29" t="e">
        <f t="array" aca="1" ref="W376" ca="1">_xludf.IFNA(INDEX('Route Table'!$A$3:$F$24,MATCH(CONCATENATE($B376,$C376),'Route Table'!$A$3:$A$24&amp;'Route Table'!$B$3:$B$24,0),4),"")</f>
        <v>#NAME?</v>
      </c>
      <c r="X376" s="29" t="e">
        <f t="array" aca="1" ref="X376" ca="1">_xludf.IFNA(INDEX('Route Table'!$A$3:$F$24,MATCH(CONCATENATE($B376,$C376),'Route Table'!$A$3:$A$24&amp;'Route Table'!$B$3:$B$24,0),5),"")</f>
        <v>#NAME?</v>
      </c>
      <c r="Y376" s="29" t="e">
        <f t="array" aca="1" ref="Y376" ca="1">_xludf.IFNA(INDEX('Route Table'!$A$3:$F$24,MATCH(CONCATENATE($B376,$C376),'Route Table'!$A$3:$A$24&amp;'Route Table'!$B$3:$B$24,0),6),"")</f>
        <v>#NAME?</v>
      </c>
    </row>
    <row r="377" spans="1:28" ht="13">
      <c r="A377" s="22" t="s">
        <v>487</v>
      </c>
      <c r="B377" s="42">
        <v>13</v>
      </c>
      <c r="C377" s="42" t="s">
        <v>24</v>
      </c>
      <c r="D377" s="42">
        <v>4</v>
      </c>
      <c r="E377" s="25">
        <v>375</v>
      </c>
      <c r="F377" s="43" t="s">
        <v>47</v>
      </c>
      <c r="G377" s="44"/>
      <c r="H377" s="43" t="s">
        <v>335</v>
      </c>
      <c r="I377" s="43" t="s">
        <v>578</v>
      </c>
      <c r="J377" s="44"/>
      <c r="K377" s="44"/>
      <c r="L377" s="43" t="s">
        <v>73</v>
      </c>
      <c r="M377" s="43" t="s">
        <v>73</v>
      </c>
      <c r="N377" s="43">
        <v>868</v>
      </c>
      <c r="O377" s="43">
        <v>868</v>
      </c>
      <c r="P377" s="43">
        <v>868</v>
      </c>
      <c r="Q377" s="43">
        <v>868</v>
      </c>
      <c r="R377" s="43">
        <v>868</v>
      </c>
      <c r="S377" s="43">
        <v>868</v>
      </c>
      <c r="T377" s="43">
        <v>868</v>
      </c>
      <c r="U377" s="43">
        <v>868</v>
      </c>
      <c r="V377" s="28" t="e">
        <f t="array" aca="1" ref="V377" ca="1">_xludf.IFNA(INDEX('Route Table'!$A$3:$F$24,MATCH(CONCATENATE($B377,$C377),'Route Table'!$A$3:$A$24&amp;'Route Table'!$B$3:$B$24,0),3),"")</f>
        <v>#NAME?</v>
      </c>
      <c r="W377" s="29" t="e">
        <f t="array" aca="1" ref="W377" ca="1">_xludf.IFNA(INDEX('Route Table'!$A$3:$F$24,MATCH(CONCATENATE($B377,$C377),'Route Table'!$A$3:$A$24&amp;'Route Table'!$B$3:$B$24,0),4),"")</f>
        <v>#NAME?</v>
      </c>
      <c r="X377" s="29" t="e">
        <f t="array" aca="1" ref="X377" ca="1">_xludf.IFNA(INDEX('Route Table'!$A$3:$F$24,MATCH(CONCATENATE($B377,$C377),'Route Table'!$A$3:$A$24&amp;'Route Table'!$B$3:$B$24,0),5),"")</f>
        <v>#NAME?</v>
      </c>
      <c r="Y377" s="29" t="e">
        <f t="array" aca="1" ref="Y377" ca="1">_xludf.IFNA(INDEX('Route Table'!$A$3:$F$24,MATCH(CONCATENATE($B377,$C377),'Route Table'!$A$3:$A$24&amp;'Route Table'!$B$3:$B$24,0),6),"")</f>
        <v>#NAME?</v>
      </c>
    </row>
    <row r="378" spans="1:28" ht="13">
      <c r="A378" s="22" t="s">
        <v>487</v>
      </c>
      <c r="B378" s="45">
        <v>14</v>
      </c>
      <c r="C378" s="45" t="s">
        <v>24</v>
      </c>
      <c r="D378" s="45">
        <v>1</v>
      </c>
      <c r="E378" s="25">
        <v>376</v>
      </c>
      <c r="F378" s="46" t="s">
        <v>47</v>
      </c>
      <c r="G378" s="46" t="s">
        <v>579</v>
      </c>
      <c r="H378" s="46" t="s">
        <v>579</v>
      </c>
      <c r="I378" s="46" t="s">
        <v>579</v>
      </c>
      <c r="J378" s="46" t="s">
        <v>579</v>
      </c>
      <c r="K378" s="46"/>
      <c r="L378" s="46" t="s">
        <v>580</v>
      </c>
      <c r="M378" s="47"/>
      <c r="N378" s="46" t="s">
        <v>581</v>
      </c>
      <c r="O378" s="46" t="s">
        <v>581</v>
      </c>
      <c r="P378" s="46" t="s">
        <v>582</v>
      </c>
      <c r="Q378" s="46" t="s">
        <v>582</v>
      </c>
      <c r="R378" s="46" t="s">
        <v>582</v>
      </c>
      <c r="S378" s="46" t="s">
        <v>582</v>
      </c>
      <c r="T378" s="46" t="s">
        <v>582</v>
      </c>
      <c r="U378" s="46" t="s">
        <v>582</v>
      </c>
      <c r="V378" s="28" t="e">
        <f t="array" aca="1" ref="V378" ca="1">_xludf.IFNA(INDEX('Route Table'!$A$3:$F$24,MATCH(CONCATENATE($B378,$C378),'Route Table'!$A$3:$A$24&amp;'Route Table'!$B$3:$B$24,0),3),"")</f>
        <v>#NAME?</v>
      </c>
      <c r="W378" s="29" t="e">
        <f t="array" aca="1" ref="W378" ca="1">_xludf.IFNA(INDEX('Route Table'!$A$3:$F$24,MATCH(CONCATENATE($B378,$C378),'Route Table'!$A$3:$A$24&amp;'Route Table'!$B$3:$B$24,0),4),"")</f>
        <v>#NAME?</v>
      </c>
      <c r="X378" s="29" t="e">
        <f t="array" aca="1" ref="X378" ca="1">_xludf.IFNA(INDEX('Route Table'!$A$3:$F$24,MATCH(CONCATENATE($B378,$C378),'Route Table'!$A$3:$A$24&amp;'Route Table'!$B$3:$B$24,0),5),"")</f>
        <v>#NAME?</v>
      </c>
      <c r="Y378" s="29" t="e">
        <f t="array" aca="1" ref="Y378" ca="1">_xludf.IFNA(INDEX('Route Table'!$A$3:$F$24,MATCH(CONCATENATE($B378,$C378),'Route Table'!$A$3:$A$24&amp;'Route Table'!$B$3:$B$24,0),6),"")</f>
        <v>#NAME?</v>
      </c>
      <c r="AB378" s="1"/>
    </row>
    <row r="379" spans="1:28" ht="13">
      <c r="A379" s="22" t="s">
        <v>487</v>
      </c>
      <c r="B379" s="45">
        <v>14</v>
      </c>
      <c r="C379" s="45" t="s">
        <v>24</v>
      </c>
      <c r="D379" s="45">
        <v>2</v>
      </c>
      <c r="E379" s="25">
        <v>377</v>
      </c>
      <c r="F379" s="46" t="s">
        <v>47</v>
      </c>
      <c r="G379" s="46" t="s">
        <v>449</v>
      </c>
      <c r="H379" s="46" t="s">
        <v>449</v>
      </c>
      <c r="I379" s="46" t="s">
        <v>449</v>
      </c>
      <c r="J379" s="47"/>
      <c r="K379" s="46" t="s">
        <v>451</v>
      </c>
      <c r="L379" s="46" t="s">
        <v>451</v>
      </c>
      <c r="M379" s="46" t="s">
        <v>451</v>
      </c>
      <c r="N379" s="47"/>
      <c r="O379" s="46" t="s">
        <v>300</v>
      </c>
      <c r="P379" s="46" t="s">
        <v>300</v>
      </c>
      <c r="Q379" s="46" t="s">
        <v>300</v>
      </c>
      <c r="R379" s="46" t="s">
        <v>583</v>
      </c>
      <c r="S379" s="46" t="s">
        <v>583</v>
      </c>
      <c r="T379" s="46" t="s">
        <v>583</v>
      </c>
      <c r="U379" s="46" t="s">
        <v>583</v>
      </c>
      <c r="V379" s="28" t="e">
        <f t="array" aca="1" ref="V379" ca="1">_xludf.IFNA(INDEX('Route Table'!$A$3:$F$24,MATCH(CONCATENATE($B379,$C379),'Route Table'!$A$3:$A$24&amp;'Route Table'!$B$3:$B$24,0),3),"")</f>
        <v>#NAME?</v>
      </c>
      <c r="W379" s="29" t="e">
        <f t="array" aca="1" ref="W379" ca="1">_xludf.IFNA(INDEX('Route Table'!$A$3:$F$24,MATCH(CONCATENATE($B379,$C379),'Route Table'!$A$3:$A$24&amp;'Route Table'!$B$3:$B$24,0),4),"")</f>
        <v>#NAME?</v>
      </c>
      <c r="X379" s="29" t="e">
        <f t="array" aca="1" ref="X379" ca="1">_xludf.IFNA(INDEX('Route Table'!$A$3:$F$24,MATCH(CONCATENATE($B379,$C379),'Route Table'!$A$3:$A$24&amp;'Route Table'!$B$3:$B$24,0),5),"")</f>
        <v>#NAME?</v>
      </c>
      <c r="Y379" s="29" t="e">
        <f t="array" aca="1" ref="Y379" ca="1">_xludf.IFNA(INDEX('Route Table'!$A$3:$F$24,MATCH(CONCATENATE($B379,$C379),'Route Table'!$A$3:$A$24&amp;'Route Table'!$B$3:$B$24,0),6),"")</f>
        <v>#NAME?</v>
      </c>
    </row>
    <row r="380" spans="1:28" ht="13">
      <c r="A380" s="22" t="s">
        <v>487</v>
      </c>
      <c r="B380" s="45">
        <v>14</v>
      </c>
      <c r="C380" s="45" t="s">
        <v>24</v>
      </c>
      <c r="D380" s="45">
        <v>3</v>
      </c>
      <c r="E380" s="25">
        <v>378</v>
      </c>
      <c r="F380" s="46" t="s">
        <v>47</v>
      </c>
      <c r="G380" s="46">
        <v>404</v>
      </c>
      <c r="H380" s="46">
        <v>404</v>
      </c>
      <c r="I380" s="46"/>
      <c r="J380" s="46" t="s">
        <v>584</v>
      </c>
      <c r="K380" s="46" t="s">
        <v>584</v>
      </c>
      <c r="L380" s="46" t="s">
        <v>536</v>
      </c>
      <c r="M380" s="46" t="s">
        <v>536</v>
      </c>
      <c r="N380" s="46" t="s">
        <v>536</v>
      </c>
      <c r="O380" s="47"/>
      <c r="P380" s="47"/>
      <c r="Q380" s="47"/>
      <c r="R380" s="46" t="s">
        <v>585</v>
      </c>
      <c r="S380" s="46" t="s">
        <v>585</v>
      </c>
      <c r="T380" s="46" t="s">
        <v>585</v>
      </c>
      <c r="U380" s="46" t="s">
        <v>585</v>
      </c>
      <c r="V380" s="28" t="e">
        <f t="array" aca="1" ref="V380" ca="1">_xludf.IFNA(INDEX('Route Table'!$A$3:$F$24,MATCH(CONCATENATE($B380,$C380),'Route Table'!$A$3:$A$24&amp;'Route Table'!$B$3:$B$24,0),3),"")</f>
        <v>#NAME?</v>
      </c>
      <c r="W380" s="29" t="e">
        <f t="array" aca="1" ref="W380" ca="1">_xludf.IFNA(INDEX('Route Table'!$A$3:$F$24,MATCH(CONCATENATE($B380,$C380),'Route Table'!$A$3:$A$24&amp;'Route Table'!$B$3:$B$24,0),4),"")</f>
        <v>#NAME?</v>
      </c>
      <c r="X380" s="29" t="e">
        <f t="array" aca="1" ref="X380" ca="1">_xludf.IFNA(INDEX('Route Table'!$A$3:$F$24,MATCH(CONCATENATE($B380,$C380),'Route Table'!$A$3:$A$24&amp;'Route Table'!$B$3:$B$24,0),5),"")</f>
        <v>#NAME?</v>
      </c>
      <c r="Y380" s="29" t="e">
        <f t="array" aca="1" ref="Y380" ca="1">_xludf.IFNA(INDEX('Route Table'!$A$3:$F$24,MATCH(CONCATENATE($B380,$C380),'Route Table'!$A$3:$A$24&amp;'Route Table'!$B$3:$B$24,0),6),"")</f>
        <v>#NAME?</v>
      </c>
    </row>
    <row r="381" spans="1:28" ht="13">
      <c r="A381" s="22" t="s">
        <v>487</v>
      </c>
      <c r="B381" s="45">
        <v>14</v>
      </c>
      <c r="C381" s="45" t="s">
        <v>24</v>
      </c>
      <c r="D381" s="45">
        <v>4</v>
      </c>
      <c r="E381" s="25">
        <v>379</v>
      </c>
      <c r="F381" s="46" t="s">
        <v>47</v>
      </c>
      <c r="G381" s="46" t="s">
        <v>586</v>
      </c>
      <c r="H381" s="46" t="s">
        <v>586</v>
      </c>
      <c r="I381" s="46" t="s">
        <v>586</v>
      </c>
      <c r="J381" s="46" t="s">
        <v>587</v>
      </c>
      <c r="K381" s="46" t="s">
        <v>587</v>
      </c>
      <c r="L381" s="46" t="s">
        <v>587</v>
      </c>
      <c r="M381" s="46" t="s">
        <v>587</v>
      </c>
      <c r="N381" s="46" t="s">
        <v>588</v>
      </c>
      <c r="O381" s="46" t="s">
        <v>588</v>
      </c>
      <c r="P381" s="46" t="s">
        <v>588</v>
      </c>
      <c r="Q381" s="46">
        <v>814</v>
      </c>
      <c r="R381" s="46">
        <v>814</v>
      </c>
      <c r="S381" s="46">
        <v>814</v>
      </c>
      <c r="T381" s="46">
        <v>814</v>
      </c>
      <c r="U381" s="46">
        <v>814</v>
      </c>
      <c r="V381" s="28" t="e">
        <f t="array" aca="1" ref="V381" ca="1">_xludf.IFNA(INDEX('Route Table'!$A$3:$F$24,MATCH(CONCATENATE($B381,$C381),'Route Table'!$A$3:$A$24&amp;'Route Table'!$B$3:$B$24,0),3),"")</f>
        <v>#NAME?</v>
      </c>
      <c r="W381" s="29" t="e">
        <f t="array" aca="1" ref="W381" ca="1">_xludf.IFNA(INDEX('Route Table'!$A$3:$F$24,MATCH(CONCATENATE($B381,$C381),'Route Table'!$A$3:$A$24&amp;'Route Table'!$B$3:$B$24,0),4),"")</f>
        <v>#NAME?</v>
      </c>
      <c r="X381" s="29" t="e">
        <f t="array" aca="1" ref="X381" ca="1">_xludf.IFNA(INDEX('Route Table'!$A$3:$F$24,MATCH(CONCATENATE($B381,$C381),'Route Table'!$A$3:$A$24&amp;'Route Table'!$B$3:$B$24,0),5),"")</f>
        <v>#NAME?</v>
      </c>
      <c r="Y381" s="29" t="e">
        <f t="array" aca="1" ref="Y381" ca="1">_xludf.IFNA(INDEX('Route Table'!$A$3:$F$24,MATCH(CONCATENATE($B381,$C381),'Route Table'!$A$3:$A$24&amp;'Route Table'!$B$3:$B$24,0),6),"")</f>
        <v>#NAME?</v>
      </c>
    </row>
    <row r="382" spans="1:28" ht="13">
      <c r="A382" s="22" t="s">
        <v>487</v>
      </c>
      <c r="B382" s="45">
        <v>14</v>
      </c>
      <c r="C382" s="45" t="s">
        <v>24</v>
      </c>
      <c r="D382" s="45">
        <v>5</v>
      </c>
      <c r="E382" s="25">
        <v>380</v>
      </c>
      <c r="F382" s="46" t="s">
        <v>47</v>
      </c>
      <c r="G382" s="46">
        <v>454</v>
      </c>
      <c r="H382" s="46" t="s">
        <v>589</v>
      </c>
      <c r="I382" s="46" t="s">
        <v>589</v>
      </c>
      <c r="J382" s="47"/>
      <c r="K382" s="47"/>
      <c r="L382" s="46">
        <v>699</v>
      </c>
      <c r="M382" s="46" t="s">
        <v>590</v>
      </c>
      <c r="N382" s="46" t="s">
        <v>590</v>
      </c>
      <c r="O382" s="47"/>
      <c r="P382" s="47"/>
      <c r="Q382" s="46" t="s">
        <v>591</v>
      </c>
      <c r="R382" s="46" t="s">
        <v>591</v>
      </c>
      <c r="S382" s="46" t="s">
        <v>591</v>
      </c>
      <c r="T382" s="46" t="s">
        <v>591</v>
      </c>
      <c r="U382" s="46" t="s">
        <v>591</v>
      </c>
      <c r="V382" s="28" t="e">
        <f t="array" aca="1" ref="V382" ca="1">_xludf.IFNA(INDEX('Route Table'!$A$3:$F$24,MATCH(CONCATENATE($B382,$C382),'Route Table'!$A$3:$A$24&amp;'Route Table'!$B$3:$B$24,0),3),"")</f>
        <v>#NAME?</v>
      </c>
      <c r="W382" s="29" t="e">
        <f t="array" aca="1" ref="W382" ca="1">_xludf.IFNA(INDEX('Route Table'!$A$3:$F$24,MATCH(CONCATENATE($B382,$C382),'Route Table'!$A$3:$A$24&amp;'Route Table'!$B$3:$B$24,0),4),"")</f>
        <v>#NAME?</v>
      </c>
      <c r="X382" s="29" t="e">
        <f t="array" aca="1" ref="X382" ca="1">_xludf.IFNA(INDEX('Route Table'!$A$3:$F$24,MATCH(CONCATENATE($B382,$C382),'Route Table'!$A$3:$A$24&amp;'Route Table'!$B$3:$B$24,0),5),"")</f>
        <v>#NAME?</v>
      </c>
      <c r="Y382" s="29" t="e">
        <f t="array" aca="1" ref="Y382" ca="1">_xludf.IFNA(INDEX('Route Table'!$A$3:$F$24,MATCH(CONCATENATE($B382,$C382),'Route Table'!$A$3:$A$24&amp;'Route Table'!$B$3:$B$24,0),6),"")</f>
        <v>#NAME?</v>
      </c>
    </row>
    <row r="383" spans="1:28" ht="13">
      <c r="A383" s="22" t="s">
        <v>487</v>
      </c>
      <c r="B383" s="45">
        <v>14</v>
      </c>
      <c r="C383" s="45" t="s">
        <v>24</v>
      </c>
      <c r="D383" s="45">
        <v>1</v>
      </c>
      <c r="E383" s="25">
        <v>381</v>
      </c>
      <c r="F383" s="46" t="s">
        <v>47</v>
      </c>
      <c r="G383" s="46" t="s">
        <v>592</v>
      </c>
      <c r="H383" s="46" t="s">
        <v>592</v>
      </c>
      <c r="I383" s="47"/>
      <c r="J383" s="47"/>
      <c r="K383" s="47"/>
      <c r="L383" s="47"/>
      <c r="M383" s="47"/>
      <c r="N383" s="47"/>
      <c r="O383" s="46" t="s">
        <v>593</v>
      </c>
      <c r="P383" s="47"/>
      <c r="Q383" s="47"/>
      <c r="R383" s="46" t="s">
        <v>594</v>
      </c>
      <c r="S383" s="46" t="s">
        <v>594</v>
      </c>
      <c r="T383" s="46" t="s">
        <v>594</v>
      </c>
      <c r="U383" s="46" t="s">
        <v>594</v>
      </c>
      <c r="V383" s="28" t="e">
        <f t="array" aca="1" ref="V383" ca="1">_xludf.IFNA(INDEX('Route Table'!$A$3:$F$24,MATCH(CONCATENATE($B383,$C383),'Route Table'!$A$3:$A$24&amp;'Route Table'!$B$3:$B$24,0),3),"")</f>
        <v>#NAME?</v>
      </c>
      <c r="W383" s="29" t="e">
        <f t="array" aca="1" ref="W383" ca="1">_xludf.IFNA(INDEX('Route Table'!$A$3:$F$24,MATCH(CONCATENATE($B383,$C383),'Route Table'!$A$3:$A$24&amp;'Route Table'!$B$3:$B$24,0),4),"")</f>
        <v>#NAME?</v>
      </c>
      <c r="X383" s="29" t="e">
        <f t="array" aca="1" ref="X383" ca="1">_xludf.IFNA(INDEX('Route Table'!$A$3:$F$24,MATCH(CONCATENATE($B383,$C383),'Route Table'!$A$3:$A$24&amp;'Route Table'!$B$3:$B$24,0),5),"")</f>
        <v>#NAME?</v>
      </c>
      <c r="Y383" s="29" t="e">
        <f t="array" aca="1" ref="Y383" ca="1">_xludf.IFNA(INDEX('Route Table'!$A$3:$F$24,MATCH(CONCATENATE($B383,$C383),'Route Table'!$A$3:$A$24&amp;'Route Table'!$B$3:$B$24,0),6),"")</f>
        <v>#NAME?</v>
      </c>
    </row>
    <row r="384" spans="1:28" ht="13">
      <c r="A384" s="22" t="s">
        <v>487</v>
      </c>
      <c r="B384" s="45">
        <v>14</v>
      </c>
      <c r="C384" s="45" t="s">
        <v>24</v>
      </c>
      <c r="D384" s="45">
        <v>2</v>
      </c>
      <c r="E384" s="25">
        <v>382</v>
      </c>
      <c r="F384" s="46" t="s">
        <v>47</v>
      </c>
      <c r="G384" s="47"/>
      <c r="H384" s="47"/>
      <c r="I384" s="47"/>
      <c r="J384" s="47"/>
      <c r="K384" s="47"/>
      <c r="L384" s="47"/>
      <c r="M384" s="47"/>
      <c r="N384" s="47"/>
      <c r="O384" s="46" t="s">
        <v>441</v>
      </c>
      <c r="P384" s="46" t="s">
        <v>441</v>
      </c>
      <c r="Q384" s="46" t="s">
        <v>441</v>
      </c>
      <c r="R384" s="46" t="s">
        <v>441</v>
      </c>
      <c r="S384" s="46">
        <v>454</v>
      </c>
      <c r="T384" s="46" t="s">
        <v>149</v>
      </c>
      <c r="U384" s="46" t="s">
        <v>149</v>
      </c>
      <c r="V384" s="28" t="e">
        <f t="array" aca="1" ref="V384" ca="1">_xludf.IFNA(INDEX('Route Table'!$A$3:$F$24,MATCH(CONCATENATE($B384,$C384),'Route Table'!$A$3:$A$24&amp;'Route Table'!$B$3:$B$24,0),3),"")</f>
        <v>#NAME?</v>
      </c>
      <c r="W384" s="29" t="e">
        <f t="array" aca="1" ref="W384" ca="1">_xludf.IFNA(INDEX('Route Table'!$A$3:$F$24,MATCH(CONCATENATE($B384,$C384),'Route Table'!$A$3:$A$24&amp;'Route Table'!$B$3:$B$24,0),4),"")</f>
        <v>#NAME?</v>
      </c>
      <c r="X384" s="29" t="e">
        <f t="array" aca="1" ref="X384" ca="1">_xludf.IFNA(INDEX('Route Table'!$A$3:$F$24,MATCH(CONCATENATE($B384,$C384),'Route Table'!$A$3:$A$24&amp;'Route Table'!$B$3:$B$24,0),5),"")</f>
        <v>#NAME?</v>
      </c>
      <c r="Y384" s="29" t="e">
        <f t="array" aca="1" ref="Y384" ca="1">_xludf.IFNA(INDEX('Route Table'!$A$3:$F$24,MATCH(CONCATENATE($B384,$C384),'Route Table'!$A$3:$A$24&amp;'Route Table'!$B$3:$B$24,0),6),"")</f>
        <v>#NAME?</v>
      </c>
    </row>
    <row r="385" spans="1:25" ht="13">
      <c r="A385" s="22" t="s">
        <v>487</v>
      </c>
      <c r="B385" s="45">
        <v>14</v>
      </c>
      <c r="C385" s="45" t="s">
        <v>24</v>
      </c>
      <c r="D385" s="45">
        <v>3</v>
      </c>
      <c r="E385" s="25">
        <v>383</v>
      </c>
      <c r="F385" s="46" t="s">
        <v>47</v>
      </c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6" t="s">
        <v>595</v>
      </c>
      <c r="T385" s="46" t="s">
        <v>595</v>
      </c>
      <c r="U385" s="46" t="s">
        <v>595</v>
      </c>
      <c r="V385" s="28" t="e">
        <f t="array" aca="1" ref="V385" ca="1">_xludf.IFNA(INDEX('Route Table'!$A$3:$F$24,MATCH(CONCATENATE($B385,$C385),'Route Table'!$A$3:$A$24&amp;'Route Table'!$B$3:$B$24,0),3),"")</f>
        <v>#NAME?</v>
      </c>
      <c r="W385" s="29" t="e">
        <f t="array" aca="1" ref="W385" ca="1">_xludf.IFNA(INDEX('Route Table'!$A$3:$F$24,MATCH(CONCATENATE($B385,$C385),'Route Table'!$A$3:$A$24&amp;'Route Table'!$B$3:$B$24,0),4),"")</f>
        <v>#NAME?</v>
      </c>
      <c r="X385" s="29" t="e">
        <f t="array" aca="1" ref="X385" ca="1">_xludf.IFNA(INDEX('Route Table'!$A$3:$F$24,MATCH(CONCATENATE($B385,$C385),'Route Table'!$A$3:$A$24&amp;'Route Table'!$B$3:$B$24,0),5),"")</f>
        <v>#NAME?</v>
      </c>
      <c r="Y385" s="29" t="e">
        <f t="array" aca="1" ref="Y385" ca="1">_xludf.IFNA(INDEX('Route Table'!$A$3:$F$24,MATCH(CONCATENATE($B385,$C385),'Route Table'!$A$3:$A$24&amp;'Route Table'!$B$3:$B$24,0),6),"")</f>
        <v>#NAME?</v>
      </c>
    </row>
    <row r="386" spans="1:25" ht="13">
      <c r="A386" s="22" t="s">
        <v>487</v>
      </c>
      <c r="B386" s="45">
        <v>14</v>
      </c>
      <c r="C386" s="45" t="s">
        <v>24</v>
      </c>
      <c r="D386" s="45">
        <v>4</v>
      </c>
      <c r="E386" s="25">
        <v>384</v>
      </c>
      <c r="F386" s="46" t="s">
        <v>47</v>
      </c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6">
        <v>223</v>
      </c>
      <c r="T386" s="46">
        <v>223</v>
      </c>
      <c r="U386" s="46">
        <v>223</v>
      </c>
      <c r="V386" s="28" t="e">
        <f t="array" aca="1" ref="V386" ca="1">_xludf.IFNA(INDEX('Route Table'!$A$3:$F$24,MATCH(CONCATENATE($B386,$C386),'Route Table'!$A$3:$A$24&amp;'Route Table'!$B$3:$B$24,0),3),"")</f>
        <v>#NAME?</v>
      </c>
      <c r="W386" s="29" t="e">
        <f t="array" aca="1" ref="W386" ca="1">_xludf.IFNA(INDEX('Route Table'!$A$3:$F$24,MATCH(CONCATENATE($B386,$C386),'Route Table'!$A$3:$A$24&amp;'Route Table'!$B$3:$B$24,0),4),"")</f>
        <v>#NAME?</v>
      </c>
      <c r="X386" s="29" t="e">
        <f t="array" aca="1" ref="X386" ca="1">_xludf.IFNA(INDEX('Route Table'!$A$3:$F$24,MATCH(CONCATENATE($B386,$C386),'Route Table'!$A$3:$A$24&amp;'Route Table'!$B$3:$B$24,0),5),"")</f>
        <v>#NAME?</v>
      </c>
      <c r="Y386" s="29" t="e">
        <f t="array" aca="1" ref="Y386" ca="1">_xludf.IFNA(INDEX('Route Table'!$A$3:$F$24,MATCH(CONCATENATE($B386,$C386),'Route Table'!$A$3:$A$24&amp;'Route Table'!$B$3:$B$24,0),6),"")</f>
        <v>#NAME?</v>
      </c>
    </row>
    <row r="387" spans="1:25" ht="13">
      <c r="A387" s="50"/>
      <c r="B387" s="51"/>
      <c r="C387" s="51"/>
      <c r="D387" s="51"/>
      <c r="E387" s="52"/>
      <c r="V387" s="53"/>
    </row>
    <row r="388" spans="1:25" ht="13">
      <c r="A388" s="50"/>
      <c r="B388" s="51"/>
      <c r="C388" s="51"/>
      <c r="D388" s="51"/>
      <c r="E388" s="52"/>
      <c r="V388" s="53"/>
    </row>
    <row r="389" spans="1:25" ht="13">
      <c r="A389" s="50"/>
      <c r="B389" s="51"/>
      <c r="C389" s="51"/>
      <c r="D389" s="51"/>
      <c r="E389" s="52"/>
      <c r="V389" s="53"/>
    </row>
    <row r="390" spans="1:25" ht="13">
      <c r="A390" s="50"/>
      <c r="B390" s="51"/>
      <c r="C390" s="51"/>
      <c r="D390" s="51"/>
      <c r="E390" s="52"/>
      <c r="V390" s="53"/>
    </row>
    <row r="391" spans="1:25" ht="13">
      <c r="A391" s="50"/>
      <c r="B391" s="51"/>
      <c r="C391" s="51"/>
      <c r="D391" s="51"/>
      <c r="E391" s="52"/>
      <c r="V391" s="53"/>
    </row>
    <row r="392" spans="1:25" ht="13">
      <c r="A392" s="50"/>
      <c r="B392" s="51"/>
      <c r="C392" s="51"/>
      <c r="D392" s="51"/>
      <c r="E392" s="52"/>
      <c r="V392" s="53"/>
    </row>
    <row r="393" spans="1:25" ht="13">
      <c r="A393" s="50"/>
      <c r="B393" s="51"/>
      <c r="C393" s="51"/>
      <c r="D393" s="51"/>
      <c r="E393" s="52"/>
      <c r="V393" s="53"/>
    </row>
    <row r="394" spans="1:25" ht="13">
      <c r="A394" s="50"/>
      <c r="B394" s="51"/>
      <c r="C394" s="51"/>
      <c r="D394" s="51"/>
      <c r="E394" s="52"/>
      <c r="V394" s="53"/>
    </row>
    <row r="395" spans="1:25" ht="13">
      <c r="A395" s="50"/>
      <c r="B395" s="51"/>
      <c r="C395" s="51"/>
      <c r="D395" s="51"/>
      <c r="E395" s="52"/>
      <c r="V395" s="53"/>
    </row>
    <row r="396" spans="1:25" ht="13">
      <c r="A396" s="50"/>
      <c r="B396" s="51"/>
      <c r="C396" s="51"/>
      <c r="D396" s="51"/>
      <c r="E396" s="52"/>
      <c r="V396" s="53"/>
    </row>
    <row r="397" spans="1:25" ht="13">
      <c r="A397" s="50"/>
      <c r="B397" s="51"/>
      <c r="C397" s="51"/>
      <c r="D397" s="51"/>
      <c r="E397" s="52"/>
      <c r="V397" s="53"/>
    </row>
    <row r="398" spans="1:25" ht="13">
      <c r="A398" s="50"/>
      <c r="B398" s="51"/>
      <c r="C398" s="51"/>
      <c r="D398" s="51"/>
      <c r="E398" s="52"/>
      <c r="V398" s="53"/>
    </row>
    <row r="399" spans="1:25" ht="13">
      <c r="A399" s="50"/>
      <c r="B399" s="51"/>
      <c r="C399" s="51"/>
      <c r="D399" s="51"/>
      <c r="E399" s="52"/>
      <c r="V399" s="53"/>
    </row>
    <row r="400" spans="1:25" ht="13">
      <c r="A400" s="50"/>
      <c r="B400" s="51"/>
      <c r="C400" s="51"/>
      <c r="D400" s="51"/>
      <c r="E400" s="52"/>
      <c r="V400" s="53"/>
    </row>
    <row r="401" spans="1:22" ht="13">
      <c r="A401" s="50"/>
      <c r="B401" s="51"/>
      <c r="C401" s="51"/>
      <c r="D401" s="51"/>
      <c r="E401" s="52"/>
      <c r="V401" s="53"/>
    </row>
    <row r="402" spans="1:22" ht="13">
      <c r="A402" s="50"/>
      <c r="B402" s="51"/>
      <c r="C402" s="51"/>
      <c r="D402" s="51"/>
      <c r="E402" s="52"/>
      <c r="V402" s="53"/>
    </row>
    <row r="403" spans="1:22" ht="13">
      <c r="A403" s="50"/>
      <c r="B403" s="51"/>
      <c r="C403" s="51"/>
      <c r="D403" s="51"/>
      <c r="E403" s="52"/>
      <c r="V403" s="53"/>
    </row>
    <row r="404" spans="1:22" ht="13">
      <c r="A404" s="50"/>
      <c r="B404" s="51"/>
      <c r="C404" s="51"/>
      <c r="D404" s="51"/>
      <c r="E404" s="52"/>
      <c r="V404" s="53"/>
    </row>
    <row r="405" spans="1:22" ht="13">
      <c r="A405" s="50"/>
      <c r="B405" s="51"/>
      <c r="C405" s="51"/>
      <c r="D405" s="51"/>
      <c r="E405" s="52"/>
      <c r="V405" s="53"/>
    </row>
    <row r="406" spans="1:22" ht="13">
      <c r="A406" s="50"/>
      <c r="B406" s="51"/>
      <c r="C406" s="51"/>
      <c r="D406" s="51"/>
      <c r="E406" s="52"/>
      <c r="V406" s="53"/>
    </row>
    <row r="407" spans="1:22" ht="13">
      <c r="A407" s="50"/>
      <c r="B407" s="51"/>
      <c r="C407" s="51"/>
      <c r="D407" s="51"/>
      <c r="E407" s="52"/>
      <c r="V407" s="53"/>
    </row>
    <row r="408" spans="1:22" ht="13">
      <c r="A408" s="50"/>
      <c r="B408" s="51"/>
      <c r="C408" s="51"/>
      <c r="D408" s="51"/>
      <c r="E408" s="52"/>
      <c r="V408" s="53"/>
    </row>
    <row r="409" spans="1:22" ht="13">
      <c r="A409" s="50"/>
      <c r="B409" s="51"/>
      <c r="C409" s="51"/>
      <c r="D409" s="51"/>
      <c r="E409" s="52"/>
      <c r="V409" s="53"/>
    </row>
    <row r="410" spans="1:22" ht="13">
      <c r="A410" s="50"/>
      <c r="B410" s="51"/>
      <c r="C410" s="51"/>
      <c r="D410" s="51"/>
      <c r="E410" s="52"/>
      <c r="V410" s="53"/>
    </row>
    <row r="411" spans="1:22" ht="13">
      <c r="A411" s="50"/>
      <c r="B411" s="51"/>
      <c r="C411" s="51"/>
      <c r="D411" s="51"/>
      <c r="E411" s="52"/>
      <c r="V411" s="53"/>
    </row>
    <row r="412" spans="1:22" ht="13">
      <c r="A412" s="50"/>
      <c r="B412" s="51"/>
      <c r="C412" s="51"/>
      <c r="D412" s="51"/>
      <c r="E412" s="52"/>
      <c r="V412" s="53"/>
    </row>
    <row r="413" spans="1:22" ht="13">
      <c r="A413" s="50"/>
      <c r="B413" s="51"/>
      <c r="C413" s="51"/>
      <c r="D413" s="51"/>
      <c r="E413" s="52"/>
      <c r="V413" s="53"/>
    </row>
    <row r="414" spans="1:22" ht="13">
      <c r="A414" s="50"/>
      <c r="B414" s="51"/>
      <c r="C414" s="51"/>
      <c r="D414" s="51"/>
      <c r="E414" s="52"/>
      <c r="V414" s="53"/>
    </row>
    <row r="415" spans="1:22" ht="13">
      <c r="A415" s="50"/>
      <c r="B415" s="51"/>
      <c r="C415" s="51"/>
      <c r="D415" s="51"/>
      <c r="E415" s="52"/>
      <c r="V415" s="53"/>
    </row>
    <row r="416" spans="1:22" ht="13">
      <c r="A416" s="50"/>
      <c r="B416" s="51"/>
      <c r="C416" s="51"/>
      <c r="D416" s="51"/>
      <c r="E416" s="52"/>
      <c r="V416" s="53"/>
    </row>
    <row r="417" spans="1:22" ht="13">
      <c r="A417" s="50"/>
      <c r="B417" s="51"/>
      <c r="C417" s="51"/>
      <c r="D417" s="51"/>
      <c r="E417" s="52"/>
      <c r="V417" s="53"/>
    </row>
    <row r="418" spans="1:22" ht="13">
      <c r="A418" s="50"/>
      <c r="B418" s="51"/>
      <c r="C418" s="51"/>
      <c r="D418" s="51"/>
      <c r="E418" s="52"/>
      <c r="V418" s="53"/>
    </row>
    <row r="419" spans="1:22" ht="13">
      <c r="A419" s="50"/>
      <c r="B419" s="51"/>
      <c r="C419" s="51"/>
      <c r="D419" s="51"/>
      <c r="E419" s="52"/>
      <c r="V419" s="53"/>
    </row>
    <row r="420" spans="1:22" ht="13">
      <c r="A420" s="50"/>
      <c r="B420" s="51"/>
      <c r="C420" s="51"/>
      <c r="D420" s="51"/>
      <c r="E420" s="52"/>
      <c r="V420" s="53"/>
    </row>
    <row r="421" spans="1:22" ht="13">
      <c r="A421" s="50"/>
      <c r="B421" s="51"/>
      <c r="C421" s="51"/>
      <c r="D421" s="51"/>
      <c r="E421" s="52"/>
      <c r="V421" s="53"/>
    </row>
    <row r="422" spans="1:22" ht="13">
      <c r="A422" s="50"/>
      <c r="B422" s="51"/>
      <c r="C422" s="51"/>
      <c r="D422" s="51"/>
      <c r="E422" s="52"/>
      <c r="V422" s="53"/>
    </row>
    <row r="423" spans="1:22" ht="13">
      <c r="A423" s="50"/>
      <c r="B423" s="51"/>
      <c r="C423" s="51"/>
      <c r="D423" s="51"/>
      <c r="E423" s="52"/>
      <c r="V423" s="53"/>
    </row>
    <row r="424" spans="1:22" ht="13">
      <c r="A424" s="50"/>
      <c r="B424" s="51"/>
      <c r="C424" s="51"/>
      <c r="D424" s="51"/>
      <c r="E424" s="52"/>
      <c r="V424" s="53"/>
    </row>
    <row r="425" spans="1:22" ht="13">
      <c r="A425" s="50"/>
      <c r="B425" s="51"/>
      <c r="C425" s="51"/>
      <c r="D425" s="51"/>
      <c r="E425" s="52"/>
      <c r="V425" s="53"/>
    </row>
    <row r="426" spans="1:22" ht="13">
      <c r="A426" s="50"/>
      <c r="B426" s="51"/>
      <c r="C426" s="51"/>
      <c r="D426" s="51"/>
      <c r="E426" s="52"/>
      <c r="V426" s="53"/>
    </row>
    <row r="427" spans="1:22" ht="13">
      <c r="A427" s="50"/>
      <c r="B427" s="51"/>
      <c r="C427" s="51"/>
      <c r="D427" s="51"/>
      <c r="E427" s="52"/>
      <c r="V427" s="53"/>
    </row>
    <row r="428" spans="1:22" ht="13">
      <c r="A428" s="50"/>
      <c r="B428" s="51"/>
      <c r="C428" s="51"/>
      <c r="D428" s="51"/>
      <c r="E428" s="52"/>
      <c r="V428" s="53"/>
    </row>
    <row r="429" spans="1:22" ht="13">
      <c r="A429" s="50"/>
      <c r="B429" s="51"/>
      <c r="C429" s="51"/>
      <c r="D429" s="51"/>
      <c r="E429" s="52"/>
      <c r="V429" s="53"/>
    </row>
    <row r="430" spans="1:22" ht="13">
      <c r="A430" s="50"/>
      <c r="B430" s="51"/>
      <c r="C430" s="51"/>
      <c r="D430" s="51"/>
      <c r="E430" s="52"/>
      <c r="V430" s="53"/>
    </row>
    <row r="431" spans="1:22" ht="13">
      <c r="A431" s="50"/>
      <c r="B431" s="51"/>
      <c r="C431" s="51"/>
      <c r="D431" s="51"/>
      <c r="E431" s="52"/>
      <c r="V431" s="53"/>
    </row>
    <row r="432" spans="1:22" ht="13">
      <c r="A432" s="50"/>
      <c r="B432" s="51"/>
      <c r="C432" s="51"/>
      <c r="D432" s="51"/>
      <c r="E432" s="52"/>
      <c r="V432" s="53"/>
    </row>
    <row r="433" spans="1:22" ht="13">
      <c r="A433" s="50"/>
      <c r="B433" s="51"/>
      <c r="C433" s="51"/>
      <c r="D433" s="51"/>
      <c r="E433" s="52"/>
      <c r="V433" s="53"/>
    </row>
    <row r="434" spans="1:22" ht="13">
      <c r="A434" s="50"/>
      <c r="B434" s="51"/>
      <c r="C434" s="51"/>
      <c r="D434" s="51"/>
      <c r="E434" s="52"/>
      <c r="V434" s="53"/>
    </row>
    <row r="435" spans="1:22" ht="13">
      <c r="A435" s="50"/>
      <c r="B435" s="51"/>
      <c r="C435" s="51"/>
      <c r="D435" s="51"/>
      <c r="E435" s="52"/>
      <c r="V435" s="53"/>
    </row>
    <row r="436" spans="1:22" ht="13">
      <c r="A436" s="50"/>
      <c r="B436" s="51"/>
      <c r="C436" s="51"/>
      <c r="D436" s="51"/>
      <c r="E436" s="52"/>
      <c r="V436" s="53"/>
    </row>
    <row r="437" spans="1:22" ht="13">
      <c r="A437" s="50"/>
      <c r="B437" s="51"/>
      <c r="C437" s="51"/>
      <c r="D437" s="51"/>
      <c r="E437" s="52"/>
      <c r="V437" s="53"/>
    </row>
    <row r="438" spans="1:22" ht="13">
      <c r="A438" s="50"/>
      <c r="B438" s="51"/>
      <c r="C438" s="51"/>
      <c r="D438" s="51"/>
      <c r="E438" s="52"/>
      <c r="V438" s="53"/>
    </row>
    <row r="439" spans="1:22" ht="13">
      <c r="A439" s="50"/>
      <c r="B439" s="51"/>
      <c r="C439" s="51"/>
      <c r="D439" s="51"/>
      <c r="E439" s="52"/>
      <c r="V439" s="53"/>
    </row>
    <row r="440" spans="1:22" ht="13">
      <c r="A440" s="50"/>
      <c r="B440" s="51"/>
      <c r="C440" s="51"/>
      <c r="D440" s="51"/>
      <c r="E440" s="52"/>
      <c r="V440" s="53"/>
    </row>
    <row r="441" spans="1:22" ht="13">
      <c r="A441" s="50"/>
      <c r="B441" s="51"/>
      <c r="C441" s="51"/>
      <c r="D441" s="51"/>
      <c r="E441" s="52"/>
      <c r="V441" s="53"/>
    </row>
    <row r="442" spans="1:22" ht="13">
      <c r="A442" s="50"/>
      <c r="B442" s="51"/>
      <c r="C442" s="51"/>
      <c r="D442" s="51"/>
      <c r="E442" s="52"/>
      <c r="V442" s="53"/>
    </row>
    <row r="443" spans="1:22" ht="13">
      <c r="A443" s="50"/>
      <c r="B443" s="51"/>
      <c r="C443" s="51"/>
      <c r="D443" s="51"/>
      <c r="E443" s="52"/>
      <c r="V443" s="53"/>
    </row>
    <row r="444" spans="1:22" ht="13">
      <c r="A444" s="50"/>
      <c r="B444" s="51"/>
      <c r="C444" s="51"/>
      <c r="D444" s="51"/>
      <c r="E444" s="52"/>
      <c r="V444" s="53"/>
    </row>
    <row r="445" spans="1:22" ht="13">
      <c r="A445" s="50"/>
      <c r="B445" s="51"/>
      <c r="C445" s="51"/>
      <c r="D445" s="51"/>
      <c r="E445" s="52"/>
      <c r="V445" s="53"/>
    </row>
    <row r="446" spans="1:22" ht="13">
      <c r="A446" s="50"/>
      <c r="B446" s="51"/>
      <c r="C446" s="51"/>
      <c r="D446" s="51"/>
      <c r="E446" s="52"/>
      <c r="V446" s="53"/>
    </row>
    <row r="447" spans="1:22" ht="13">
      <c r="A447" s="50"/>
      <c r="B447" s="51"/>
      <c r="C447" s="51"/>
      <c r="D447" s="51"/>
      <c r="E447" s="52"/>
      <c r="V447" s="53"/>
    </row>
    <row r="448" spans="1:22" ht="13">
      <c r="A448" s="50"/>
      <c r="B448" s="51"/>
      <c r="C448" s="51"/>
      <c r="D448" s="51"/>
      <c r="E448" s="52"/>
      <c r="V448" s="53"/>
    </row>
    <row r="449" spans="1:22" ht="13">
      <c r="A449" s="50"/>
      <c r="B449" s="51"/>
      <c r="C449" s="51"/>
      <c r="D449" s="51"/>
      <c r="E449" s="52"/>
      <c r="V449" s="53"/>
    </row>
    <row r="450" spans="1:22" ht="13">
      <c r="A450" s="50"/>
      <c r="B450" s="51"/>
      <c r="C450" s="51"/>
      <c r="D450" s="51"/>
      <c r="E450" s="52"/>
      <c r="V450" s="53"/>
    </row>
    <row r="451" spans="1:22" ht="13">
      <c r="A451" s="50"/>
      <c r="B451" s="51"/>
      <c r="C451" s="51"/>
      <c r="D451" s="51"/>
      <c r="E451" s="52"/>
      <c r="V451" s="53"/>
    </row>
    <row r="452" spans="1:22" ht="13">
      <c r="A452" s="50"/>
      <c r="B452" s="51"/>
      <c r="C452" s="51"/>
      <c r="D452" s="51"/>
      <c r="E452" s="52"/>
      <c r="V452" s="53"/>
    </row>
    <row r="453" spans="1:22" ht="13">
      <c r="A453" s="50"/>
      <c r="B453" s="51"/>
      <c r="C453" s="51"/>
      <c r="D453" s="51"/>
      <c r="E453" s="52"/>
      <c r="V453" s="53"/>
    </row>
    <row r="454" spans="1:22" ht="13">
      <c r="A454" s="50"/>
      <c r="B454" s="51"/>
      <c r="C454" s="51"/>
      <c r="D454" s="51"/>
      <c r="E454" s="52"/>
      <c r="V454" s="53"/>
    </row>
    <row r="455" spans="1:22" ht="13">
      <c r="A455" s="50"/>
      <c r="B455" s="51"/>
      <c r="C455" s="51"/>
      <c r="D455" s="51"/>
      <c r="E455" s="52"/>
      <c r="V455" s="53"/>
    </row>
    <row r="456" spans="1:22" ht="13">
      <c r="A456" s="50"/>
      <c r="B456" s="51"/>
      <c r="C456" s="51"/>
      <c r="D456" s="51"/>
      <c r="E456" s="52"/>
      <c r="V456" s="53"/>
    </row>
    <row r="457" spans="1:22" ht="13">
      <c r="A457" s="50"/>
      <c r="B457" s="51"/>
      <c r="C457" s="51"/>
      <c r="D457" s="51"/>
      <c r="E457" s="52"/>
      <c r="V457" s="53"/>
    </row>
    <row r="458" spans="1:22" ht="13">
      <c r="A458" s="50"/>
      <c r="B458" s="51"/>
      <c r="C458" s="51"/>
      <c r="D458" s="51"/>
      <c r="E458" s="52"/>
      <c r="V458" s="53"/>
    </row>
    <row r="459" spans="1:22" ht="13">
      <c r="A459" s="50"/>
      <c r="B459" s="51"/>
      <c r="C459" s="51"/>
      <c r="D459" s="51"/>
      <c r="E459" s="52"/>
      <c r="V459" s="53"/>
    </row>
    <row r="460" spans="1:22" ht="13">
      <c r="A460" s="50"/>
      <c r="B460" s="51"/>
      <c r="C460" s="51"/>
      <c r="D460" s="51"/>
      <c r="E460" s="52"/>
      <c r="V460" s="53"/>
    </row>
    <row r="461" spans="1:22" ht="13">
      <c r="A461" s="50"/>
      <c r="B461" s="51"/>
      <c r="C461" s="51"/>
      <c r="D461" s="51"/>
      <c r="E461" s="52"/>
      <c r="V461" s="53"/>
    </row>
    <row r="462" spans="1:22" ht="13">
      <c r="A462" s="50"/>
      <c r="B462" s="51"/>
      <c r="C462" s="51"/>
      <c r="D462" s="51"/>
      <c r="E462" s="52"/>
      <c r="V462" s="53"/>
    </row>
    <row r="463" spans="1:22" ht="13">
      <c r="A463" s="50"/>
      <c r="B463" s="51"/>
      <c r="C463" s="51"/>
      <c r="D463" s="51"/>
      <c r="E463" s="52"/>
      <c r="V463" s="53"/>
    </row>
    <row r="464" spans="1:22" ht="13">
      <c r="A464" s="50"/>
      <c r="B464" s="51"/>
      <c r="C464" s="51"/>
      <c r="D464" s="51"/>
      <c r="E464" s="52"/>
      <c r="V464" s="53"/>
    </row>
    <row r="465" spans="1:22" ht="13">
      <c r="A465" s="50"/>
      <c r="B465" s="51"/>
      <c r="C465" s="51"/>
      <c r="D465" s="51"/>
      <c r="E465" s="52"/>
      <c r="V465" s="53"/>
    </row>
    <row r="466" spans="1:22" ht="13">
      <c r="A466" s="50"/>
      <c r="B466" s="51"/>
      <c r="C466" s="51"/>
      <c r="D466" s="51"/>
      <c r="E466" s="52"/>
      <c r="V466" s="53"/>
    </row>
    <row r="467" spans="1:22" ht="13">
      <c r="A467" s="50"/>
      <c r="B467" s="51"/>
      <c r="C467" s="51"/>
      <c r="D467" s="51"/>
      <c r="E467" s="52"/>
      <c r="V467" s="53"/>
    </row>
    <row r="468" spans="1:22" ht="13">
      <c r="A468" s="50"/>
      <c r="B468" s="51"/>
      <c r="C468" s="51"/>
      <c r="D468" s="51"/>
      <c r="E468" s="52"/>
      <c r="V468" s="53"/>
    </row>
    <row r="469" spans="1:22" ht="13">
      <c r="A469" s="50"/>
      <c r="B469" s="51"/>
      <c r="C469" s="51"/>
      <c r="D469" s="51"/>
      <c r="E469" s="52"/>
      <c r="V469" s="53"/>
    </row>
    <row r="470" spans="1:22" ht="13">
      <c r="A470" s="50"/>
      <c r="B470" s="51"/>
      <c r="C470" s="51"/>
      <c r="D470" s="51"/>
      <c r="E470" s="52"/>
      <c r="V470" s="53"/>
    </row>
    <row r="471" spans="1:22" ht="13">
      <c r="A471" s="50"/>
      <c r="B471" s="51"/>
      <c r="C471" s="51"/>
      <c r="D471" s="51"/>
      <c r="E471" s="52"/>
      <c r="V471" s="53"/>
    </row>
    <row r="472" spans="1:22" ht="13">
      <c r="A472" s="50"/>
      <c r="B472" s="51"/>
      <c r="C472" s="51"/>
      <c r="D472" s="51"/>
      <c r="E472" s="52"/>
      <c r="V472" s="53"/>
    </row>
    <row r="473" spans="1:22" ht="13">
      <c r="A473" s="50"/>
      <c r="B473" s="51"/>
      <c r="C473" s="51"/>
      <c r="D473" s="51"/>
      <c r="E473" s="52"/>
      <c r="V473" s="53"/>
    </row>
    <row r="474" spans="1:22" ht="13">
      <c r="A474" s="50"/>
      <c r="B474" s="51"/>
      <c r="C474" s="51"/>
      <c r="D474" s="51"/>
      <c r="E474" s="52"/>
      <c r="V474" s="53"/>
    </row>
    <row r="475" spans="1:22" ht="13">
      <c r="A475" s="50"/>
      <c r="B475" s="51"/>
      <c r="C475" s="51"/>
      <c r="D475" s="51"/>
      <c r="E475" s="52"/>
      <c r="V475" s="53"/>
    </row>
    <row r="476" spans="1:22" ht="13">
      <c r="A476" s="50"/>
      <c r="B476" s="51"/>
      <c r="C476" s="51"/>
      <c r="D476" s="51"/>
      <c r="E476" s="52"/>
      <c r="V476" s="53"/>
    </row>
    <row r="477" spans="1:22" ht="13">
      <c r="A477" s="50"/>
      <c r="B477" s="51"/>
      <c r="C477" s="51"/>
      <c r="D477" s="51"/>
      <c r="E477" s="52"/>
      <c r="V477" s="53"/>
    </row>
    <row r="478" spans="1:22" ht="13">
      <c r="A478" s="50"/>
      <c r="B478" s="51"/>
      <c r="C478" s="51"/>
      <c r="D478" s="51"/>
      <c r="E478" s="52"/>
      <c r="V478" s="53"/>
    </row>
    <row r="479" spans="1:22" ht="13">
      <c r="A479" s="50"/>
      <c r="B479" s="51"/>
      <c r="C479" s="51"/>
      <c r="D479" s="51"/>
      <c r="E479" s="52"/>
      <c r="V479" s="53"/>
    </row>
    <row r="480" spans="1:22" ht="13">
      <c r="A480" s="50"/>
      <c r="B480" s="51"/>
      <c r="C480" s="51"/>
      <c r="D480" s="51"/>
      <c r="E480" s="52"/>
      <c r="V480" s="53"/>
    </row>
    <row r="481" spans="1:22" ht="13">
      <c r="A481" s="50"/>
      <c r="B481" s="51"/>
      <c r="C481" s="51"/>
      <c r="D481" s="51"/>
      <c r="E481" s="52"/>
      <c r="V481" s="53"/>
    </row>
    <row r="482" spans="1:22" ht="13">
      <c r="A482" s="50"/>
      <c r="B482" s="51"/>
      <c r="C482" s="51"/>
      <c r="D482" s="51"/>
      <c r="E482" s="52"/>
      <c r="V482" s="53"/>
    </row>
    <row r="483" spans="1:22" ht="13">
      <c r="A483" s="50"/>
      <c r="B483" s="51"/>
      <c r="C483" s="51"/>
      <c r="D483" s="51"/>
      <c r="E483" s="52"/>
      <c r="V483" s="53"/>
    </row>
    <row r="484" spans="1:22" ht="13">
      <c r="A484" s="50"/>
      <c r="B484" s="51"/>
      <c r="C484" s="51"/>
      <c r="D484" s="51"/>
      <c r="E484" s="52"/>
      <c r="V484" s="53"/>
    </row>
    <row r="485" spans="1:22" ht="13">
      <c r="A485" s="50"/>
      <c r="B485" s="51"/>
      <c r="C485" s="51"/>
      <c r="D485" s="51"/>
      <c r="E485" s="52"/>
      <c r="V485" s="53"/>
    </row>
    <row r="486" spans="1:22" ht="13">
      <c r="A486" s="50"/>
      <c r="B486" s="51"/>
      <c r="C486" s="51"/>
      <c r="D486" s="51"/>
      <c r="E486" s="52"/>
      <c r="V486" s="53"/>
    </row>
    <row r="487" spans="1:22" ht="13">
      <c r="A487" s="50"/>
      <c r="B487" s="51"/>
      <c r="C487" s="51"/>
      <c r="D487" s="51"/>
      <c r="E487" s="52"/>
      <c r="V487" s="53"/>
    </row>
    <row r="488" spans="1:22" ht="13">
      <c r="A488" s="50"/>
      <c r="B488" s="51"/>
      <c r="C488" s="51"/>
      <c r="D488" s="51"/>
      <c r="E488" s="52"/>
      <c r="V488" s="53"/>
    </row>
    <row r="489" spans="1:22" ht="13">
      <c r="A489" s="50"/>
      <c r="B489" s="51"/>
      <c r="C489" s="51"/>
      <c r="D489" s="51"/>
      <c r="E489" s="52"/>
      <c r="V489" s="53"/>
    </row>
    <row r="490" spans="1:22" ht="13">
      <c r="A490" s="50"/>
      <c r="B490" s="51"/>
      <c r="C490" s="51"/>
      <c r="D490" s="51"/>
      <c r="E490" s="52"/>
      <c r="V490" s="53"/>
    </row>
    <row r="491" spans="1:22" ht="13">
      <c r="A491" s="50"/>
      <c r="B491" s="51"/>
      <c r="C491" s="51"/>
      <c r="D491" s="51"/>
      <c r="E491" s="52"/>
      <c r="V491" s="53"/>
    </row>
    <row r="492" spans="1:22" ht="13">
      <c r="A492" s="50"/>
      <c r="B492" s="51"/>
      <c r="C492" s="51"/>
      <c r="D492" s="51"/>
      <c r="E492" s="52"/>
      <c r="V492" s="53"/>
    </row>
    <row r="493" spans="1:22" ht="13">
      <c r="A493" s="50"/>
      <c r="B493" s="51"/>
      <c r="C493" s="51"/>
      <c r="D493" s="51"/>
      <c r="E493" s="52"/>
      <c r="V493" s="53"/>
    </row>
    <row r="494" spans="1:22" ht="13">
      <c r="A494" s="50"/>
      <c r="B494" s="51"/>
      <c r="C494" s="51"/>
      <c r="D494" s="51"/>
      <c r="E494" s="52"/>
      <c r="V494" s="53"/>
    </row>
    <row r="495" spans="1:22" ht="13">
      <c r="A495" s="50"/>
      <c r="B495" s="51"/>
      <c r="C495" s="51"/>
      <c r="D495" s="51"/>
      <c r="E495" s="52"/>
      <c r="V495" s="53"/>
    </row>
    <row r="496" spans="1:22" ht="13">
      <c r="A496" s="50"/>
      <c r="B496" s="51"/>
      <c r="C496" s="51"/>
      <c r="D496" s="51"/>
      <c r="E496" s="52"/>
      <c r="V496" s="53"/>
    </row>
    <row r="497" spans="1:22" ht="13">
      <c r="A497" s="50"/>
      <c r="B497" s="51"/>
      <c r="C497" s="51"/>
      <c r="D497" s="51"/>
      <c r="E497" s="52"/>
      <c r="V497" s="53"/>
    </row>
    <row r="498" spans="1:22" ht="13">
      <c r="A498" s="50"/>
      <c r="B498" s="51"/>
      <c r="C498" s="51"/>
      <c r="D498" s="51"/>
      <c r="E498" s="52"/>
      <c r="V498" s="53"/>
    </row>
    <row r="499" spans="1:22" ht="13">
      <c r="A499" s="50"/>
      <c r="B499" s="51"/>
      <c r="C499" s="51"/>
      <c r="D499" s="51"/>
      <c r="E499" s="52"/>
      <c r="V499" s="53"/>
    </row>
    <row r="500" spans="1:22" ht="13">
      <c r="A500" s="50"/>
      <c r="B500" s="51"/>
      <c r="C500" s="51"/>
      <c r="D500" s="51"/>
      <c r="E500" s="52"/>
      <c r="V500" s="53"/>
    </row>
    <row r="501" spans="1:22" ht="13">
      <c r="A501" s="50"/>
      <c r="B501" s="51"/>
      <c r="C501" s="51"/>
      <c r="D501" s="51"/>
      <c r="E501" s="52"/>
      <c r="V501" s="53"/>
    </row>
    <row r="502" spans="1:22" ht="13">
      <c r="A502" s="50"/>
      <c r="B502" s="51"/>
      <c r="C502" s="51"/>
      <c r="D502" s="51"/>
      <c r="E502" s="52"/>
      <c r="V502" s="53"/>
    </row>
    <row r="503" spans="1:22" ht="13">
      <c r="A503" s="50"/>
      <c r="B503" s="51"/>
      <c r="C503" s="51"/>
      <c r="D503" s="51"/>
      <c r="E503" s="52"/>
      <c r="V503" s="53"/>
    </row>
    <row r="504" spans="1:22" ht="13">
      <c r="A504" s="50"/>
      <c r="B504" s="51"/>
      <c r="C504" s="51"/>
      <c r="D504" s="51"/>
      <c r="E504" s="52"/>
      <c r="V504" s="53"/>
    </row>
    <row r="505" spans="1:22" ht="13">
      <c r="A505" s="50"/>
      <c r="B505" s="51"/>
      <c r="C505" s="51"/>
      <c r="D505" s="51"/>
      <c r="E505" s="52"/>
      <c r="V505" s="53"/>
    </row>
    <row r="506" spans="1:22" ht="13">
      <c r="A506" s="50"/>
      <c r="B506" s="51"/>
      <c r="C506" s="51"/>
      <c r="D506" s="51"/>
      <c r="E506" s="52"/>
      <c r="V506" s="53"/>
    </row>
    <row r="507" spans="1:22" ht="13">
      <c r="A507" s="50"/>
      <c r="B507" s="51"/>
      <c r="C507" s="51"/>
      <c r="D507" s="51"/>
      <c r="E507" s="52"/>
      <c r="V507" s="53"/>
    </row>
    <row r="508" spans="1:22" ht="13">
      <c r="A508" s="50"/>
      <c r="B508" s="51"/>
      <c r="C508" s="51"/>
      <c r="D508" s="51"/>
      <c r="E508" s="52"/>
      <c r="V508" s="53"/>
    </row>
    <row r="509" spans="1:22" ht="13">
      <c r="A509" s="50"/>
      <c r="B509" s="51"/>
      <c r="C509" s="51"/>
      <c r="D509" s="51"/>
      <c r="E509" s="52"/>
      <c r="V509" s="53"/>
    </row>
    <row r="510" spans="1:22" ht="13">
      <c r="A510" s="50"/>
      <c r="B510" s="51"/>
      <c r="C510" s="51"/>
      <c r="D510" s="51"/>
      <c r="E510" s="52"/>
      <c r="V510" s="53"/>
    </row>
    <row r="511" spans="1:22" ht="13">
      <c r="A511" s="50"/>
      <c r="B511" s="51"/>
      <c r="C511" s="51"/>
      <c r="D511" s="51"/>
      <c r="E511" s="52"/>
      <c r="V511" s="53"/>
    </row>
    <row r="512" spans="1:22" ht="13">
      <c r="A512" s="50"/>
      <c r="B512" s="51"/>
      <c r="C512" s="51"/>
      <c r="D512" s="51"/>
      <c r="E512" s="52"/>
      <c r="V512" s="53"/>
    </row>
    <row r="513" spans="1:22" ht="13">
      <c r="A513" s="50"/>
      <c r="B513" s="51"/>
      <c r="C513" s="51"/>
      <c r="D513" s="51"/>
      <c r="E513" s="52"/>
      <c r="V513" s="53"/>
    </row>
    <row r="514" spans="1:22" ht="13">
      <c r="A514" s="50"/>
      <c r="B514" s="51"/>
      <c r="C514" s="51"/>
      <c r="D514" s="51"/>
      <c r="E514" s="52"/>
      <c r="V514" s="53"/>
    </row>
    <row r="515" spans="1:22" ht="13">
      <c r="A515" s="50"/>
      <c r="B515" s="51"/>
      <c r="C515" s="51"/>
      <c r="D515" s="51"/>
      <c r="E515" s="52"/>
      <c r="V515" s="53"/>
    </row>
    <row r="516" spans="1:22" ht="13">
      <c r="A516" s="50"/>
      <c r="B516" s="51"/>
      <c r="C516" s="51"/>
      <c r="D516" s="51"/>
      <c r="E516" s="52"/>
      <c r="V516" s="53"/>
    </row>
    <row r="517" spans="1:22" ht="13">
      <c r="A517" s="50"/>
      <c r="B517" s="51"/>
      <c r="C517" s="51"/>
      <c r="D517" s="51"/>
      <c r="E517" s="52"/>
      <c r="V517" s="53"/>
    </row>
    <row r="518" spans="1:22" ht="13">
      <c r="A518" s="50"/>
      <c r="B518" s="51"/>
      <c r="C518" s="51"/>
      <c r="D518" s="51"/>
      <c r="E518" s="52"/>
      <c r="V518" s="53"/>
    </row>
    <row r="519" spans="1:22" ht="13">
      <c r="A519" s="50"/>
      <c r="B519" s="51"/>
      <c r="C519" s="51"/>
      <c r="D519" s="51"/>
      <c r="E519" s="52"/>
      <c r="V519" s="53"/>
    </row>
    <row r="520" spans="1:22" ht="13">
      <c r="A520" s="50"/>
      <c r="B520" s="51"/>
      <c r="C520" s="51"/>
      <c r="D520" s="51"/>
      <c r="E520" s="52"/>
      <c r="V520" s="53"/>
    </row>
    <row r="521" spans="1:22" ht="13">
      <c r="A521" s="50"/>
      <c r="B521" s="51"/>
      <c r="C521" s="51"/>
      <c r="D521" s="51"/>
      <c r="E521" s="52"/>
      <c r="V521" s="53"/>
    </row>
    <row r="522" spans="1:22" ht="13">
      <c r="A522" s="50"/>
      <c r="B522" s="51"/>
      <c r="C522" s="51"/>
      <c r="D522" s="51"/>
      <c r="E522" s="52"/>
      <c r="V522" s="53"/>
    </row>
    <row r="523" spans="1:22" ht="13">
      <c r="A523" s="50"/>
      <c r="B523" s="51"/>
      <c r="C523" s="51"/>
      <c r="D523" s="51"/>
      <c r="E523" s="52"/>
      <c r="V523" s="53"/>
    </row>
    <row r="524" spans="1:22" ht="13">
      <c r="A524" s="50"/>
      <c r="B524" s="51"/>
      <c r="C524" s="51"/>
      <c r="D524" s="51"/>
      <c r="E524" s="52"/>
      <c r="V524" s="53"/>
    </row>
    <row r="525" spans="1:22" ht="13">
      <c r="A525" s="50"/>
      <c r="B525" s="51"/>
      <c r="C525" s="51"/>
      <c r="D525" s="51"/>
      <c r="E525" s="52"/>
      <c r="V525" s="53"/>
    </row>
    <row r="526" spans="1:22" ht="13">
      <c r="A526" s="50"/>
      <c r="B526" s="51"/>
      <c r="C526" s="51"/>
      <c r="D526" s="51"/>
      <c r="E526" s="52"/>
      <c r="V526" s="53"/>
    </row>
    <row r="527" spans="1:22" ht="13">
      <c r="A527" s="50"/>
      <c r="B527" s="51"/>
      <c r="C527" s="51"/>
      <c r="D527" s="51"/>
      <c r="E527" s="52"/>
      <c r="V527" s="53"/>
    </row>
    <row r="528" spans="1:22" ht="13">
      <c r="A528" s="50"/>
      <c r="B528" s="51"/>
      <c r="C528" s="51"/>
      <c r="D528" s="51"/>
      <c r="E528" s="52"/>
      <c r="V528" s="53"/>
    </row>
    <row r="529" spans="1:22" ht="13">
      <c r="A529" s="50"/>
      <c r="B529" s="51"/>
      <c r="C529" s="51"/>
      <c r="D529" s="51"/>
      <c r="E529" s="52"/>
      <c r="V529" s="53"/>
    </row>
    <row r="530" spans="1:22" ht="13">
      <c r="A530" s="50"/>
      <c r="B530" s="51"/>
      <c r="C530" s="51"/>
      <c r="D530" s="51"/>
      <c r="E530" s="52"/>
      <c r="V530" s="53"/>
    </row>
    <row r="531" spans="1:22" ht="13">
      <c r="A531" s="50"/>
      <c r="B531" s="51"/>
      <c r="C531" s="51"/>
      <c r="D531" s="51"/>
      <c r="E531" s="52"/>
      <c r="V531" s="53"/>
    </row>
    <row r="532" spans="1:22" ht="13">
      <c r="A532" s="50"/>
      <c r="B532" s="51"/>
      <c r="C532" s="51"/>
      <c r="D532" s="51"/>
      <c r="E532" s="52"/>
      <c r="V532" s="53"/>
    </row>
    <row r="533" spans="1:22" ht="13">
      <c r="A533" s="50"/>
      <c r="B533" s="51"/>
      <c r="C533" s="51"/>
      <c r="D533" s="51"/>
      <c r="E533" s="52"/>
      <c r="V533" s="53"/>
    </row>
    <row r="534" spans="1:22" ht="13">
      <c r="A534" s="50"/>
      <c r="B534" s="51"/>
      <c r="C534" s="51"/>
      <c r="D534" s="51"/>
      <c r="E534" s="52"/>
      <c r="V534" s="53"/>
    </row>
    <row r="535" spans="1:22" ht="13">
      <c r="A535" s="50"/>
      <c r="B535" s="51"/>
      <c r="C535" s="51"/>
      <c r="D535" s="51"/>
      <c r="E535" s="52"/>
      <c r="V535" s="53"/>
    </row>
    <row r="536" spans="1:22" ht="13">
      <c r="A536" s="50"/>
      <c r="B536" s="51"/>
      <c r="C536" s="51"/>
      <c r="D536" s="51"/>
      <c r="E536" s="52"/>
      <c r="V536" s="53"/>
    </row>
    <row r="537" spans="1:22" ht="13">
      <c r="A537" s="50"/>
      <c r="B537" s="51"/>
      <c r="C537" s="51"/>
      <c r="D537" s="51"/>
      <c r="E537" s="52"/>
      <c r="V537" s="53"/>
    </row>
    <row r="538" spans="1:22" ht="13">
      <c r="A538" s="50"/>
      <c r="B538" s="51"/>
      <c r="C538" s="51"/>
      <c r="D538" s="51"/>
      <c r="E538" s="52"/>
      <c r="V538" s="53"/>
    </row>
    <row r="539" spans="1:22" ht="13">
      <c r="A539" s="50"/>
      <c r="B539" s="51"/>
      <c r="C539" s="51"/>
      <c r="D539" s="51"/>
      <c r="E539" s="52"/>
      <c r="V539" s="53"/>
    </row>
    <row r="540" spans="1:22" ht="13">
      <c r="A540" s="50"/>
      <c r="B540" s="51"/>
      <c r="C540" s="51"/>
      <c r="D540" s="51"/>
      <c r="E540" s="52"/>
      <c r="V540" s="53"/>
    </row>
    <row r="541" spans="1:22" ht="13">
      <c r="A541" s="50"/>
      <c r="B541" s="51"/>
      <c r="C541" s="51"/>
      <c r="D541" s="51"/>
      <c r="E541" s="52"/>
      <c r="V541" s="53"/>
    </row>
    <row r="542" spans="1:22" ht="13">
      <c r="A542" s="50"/>
      <c r="B542" s="51"/>
      <c r="C542" s="51"/>
      <c r="D542" s="51"/>
      <c r="E542" s="52"/>
      <c r="V542" s="53"/>
    </row>
    <row r="543" spans="1:22" ht="13">
      <c r="A543" s="50"/>
      <c r="B543" s="51"/>
      <c r="C543" s="51"/>
      <c r="D543" s="51"/>
      <c r="E543" s="52"/>
      <c r="V543" s="53"/>
    </row>
    <row r="544" spans="1:22" ht="13">
      <c r="A544" s="50"/>
      <c r="B544" s="51"/>
      <c r="C544" s="51"/>
      <c r="D544" s="51"/>
      <c r="E544" s="52"/>
      <c r="V544" s="53"/>
    </row>
    <row r="545" spans="1:22" ht="13">
      <c r="A545" s="50"/>
      <c r="B545" s="51"/>
      <c r="C545" s="51"/>
      <c r="D545" s="51"/>
      <c r="E545" s="52"/>
      <c r="V545" s="53"/>
    </row>
    <row r="546" spans="1:22" ht="13">
      <c r="A546" s="50"/>
      <c r="B546" s="51"/>
      <c r="C546" s="51"/>
      <c r="D546" s="51"/>
      <c r="E546" s="52"/>
      <c r="V546" s="53"/>
    </row>
    <row r="547" spans="1:22" ht="13">
      <c r="A547" s="50"/>
      <c r="B547" s="51"/>
      <c r="C547" s="51"/>
      <c r="D547" s="51"/>
      <c r="E547" s="52"/>
      <c r="V547" s="53"/>
    </row>
    <row r="548" spans="1:22" ht="13">
      <c r="A548" s="50"/>
      <c r="B548" s="51"/>
      <c r="C548" s="51"/>
      <c r="D548" s="51"/>
      <c r="E548" s="52"/>
      <c r="V548" s="53"/>
    </row>
    <row r="549" spans="1:22" ht="13">
      <c r="A549" s="50"/>
      <c r="B549" s="51"/>
      <c r="C549" s="51"/>
      <c r="D549" s="51"/>
      <c r="E549" s="52"/>
      <c r="V549" s="53"/>
    </row>
    <row r="550" spans="1:22" ht="13">
      <c r="A550" s="50"/>
      <c r="B550" s="51"/>
      <c r="C550" s="51"/>
      <c r="D550" s="51"/>
      <c r="E550" s="52"/>
      <c r="V550" s="53"/>
    </row>
    <row r="551" spans="1:22" ht="13">
      <c r="A551" s="50"/>
      <c r="B551" s="51"/>
      <c r="C551" s="51"/>
      <c r="D551" s="51"/>
      <c r="E551" s="52"/>
      <c r="V551" s="53"/>
    </row>
    <row r="552" spans="1:22" ht="13">
      <c r="A552" s="50"/>
      <c r="B552" s="51"/>
      <c r="C552" s="51"/>
      <c r="D552" s="51"/>
      <c r="E552" s="52"/>
      <c r="V552" s="53"/>
    </row>
    <row r="553" spans="1:22" ht="13">
      <c r="A553" s="50"/>
      <c r="B553" s="51"/>
      <c r="C553" s="51"/>
      <c r="D553" s="51"/>
      <c r="E553" s="52"/>
      <c r="V553" s="53"/>
    </row>
    <row r="554" spans="1:22" ht="13">
      <c r="A554" s="50"/>
      <c r="B554" s="51"/>
      <c r="C554" s="51"/>
      <c r="D554" s="51"/>
      <c r="E554" s="52"/>
      <c r="V554" s="53"/>
    </row>
    <row r="555" spans="1:22" ht="13">
      <c r="A555" s="50"/>
      <c r="B555" s="51"/>
      <c r="C555" s="51"/>
      <c r="D555" s="51"/>
      <c r="E555" s="52"/>
      <c r="V555" s="53"/>
    </row>
    <row r="556" spans="1:22" ht="13">
      <c r="A556" s="50"/>
      <c r="B556" s="51"/>
      <c r="C556" s="51"/>
      <c r="D556" s="51"/>
      <c r="E556" s="52"/>
      <c r="V556" s="53"/>
    </row>
    <row r="557" spans="1:22" ht="13">
      <c r="A557" s="50"/>
      <c r="B557" s="51"/>
      <c r="C557" s="51"/>
      <c r="D557" s="51"/>
      <c r="E557" s="52"/>
      <c r="V557" s="53"/>
    </row>
    <row r="558" spans="1:22" ht="13">
      <c r="A558" s="50"/>
      <c r="B558" s="51"/>
      <c r="C558" s="51"/>
      <c r="D558" s="51"/>
      <c r="E558" s="52"/>
      <c r="V558" s="53"/>
    </row>
    <row r="559" spans="1:22" ht="13">
      <c r="A559" s="50"/>
      <c r="B559" s="51"/>
      <c r="C559" s="51"/>
      <c r="D559" s="51"/>
      <c r="E559" s="52"/>
      <c r="V559" s="53"/>
    </row>
    <row r="560" spans="1:22" ht="13">
      <c r="A560" s="50"/>
      <c r="B560" s="51"/>
      <c r="C560" s="51"/>
      <c r="D560" s="51"/>
      <c r="E560" s="52"/>
      <c r="V560" s="53"/>
    </row>
    <row r="561" spans="1:22" ht="13">
      <c r="A561" s="50"/>
      <c r="B561" s="51"/>
      <c r="C561" s="51"/>
      <c r="D561" s="51"/>
      <c r="E561" s="52"/>
      <c r="V561" s="53"/>
    </row>
    <row r="562" spans="1:22" ht="13">
      <c r="A562" s="50"/>
      <c r="B562" s="51"/>
      <c r="C562" s="51"/>
      <c r="D562" s="51"/>
      <c r="E562" s="52"/>
      <c r="V562" s="53"/>
    </row>
    <row r="563" spans="1:22" ht="13">
      <c r="A563" s="50"/>
      <c r="B563" s="51"/>
      <c r="C563" s="51"/>
      <c r="D563" s="51"/>
      <c r="E563" s="52"/>
      <c r="V563" s="53"/>
    </row>
    <row r="564" spans="1:22" ht="13">
      <c r="A564" s="50"/>
      <c r="B564" s="51"/>
      <c r="C564" s="51"/>
      <c r="D564" s="51"/>
      <c r="E564" s="52"/>
      <c r="V564" s="53"/>
    </row>
    <row r="565" spans="1:22" ht="13">
      <c r="A565" s="50"/>
      <c r="B565" s="51"/>
      <c r="C565" s="51"/>
      <c r="D565" s="51"/>
      <c r="E565" s="52"/>
      <c r="V565" s="53"/>
    </row>
    <row r="566" spans="1:22" ht="13">
      <c r="A566" s="50"/>
      <c r="B566" s="51"/>
      <c r="C566" s="51"/>
      <c r="D566" s="51"/>
      <c r="E566" s="52"/>
      <c r="V566" s="53"/>
    </row>
    <row r="567" spans="1:22" ht="13">
      <c r="A567" s="50"/>
      <c r="B567" s="51"/>
      <c r="C567" s="51"/>
      <c r="D567" s="51"/>
      <c r="E567" s="52"/>
      <c r="V567" s="53"/>
    </row>
    <row r="568" spans="1:22" ht="13">
      <c r="A568" s="50"/>
      <c r="B568" s="51"/>
      <c r="C568" s="51"/>
      <c r="D568" s="51"/>
      <c r="E568" s="52"/>
      <c r="V568" s="53"/>
    </row>
    <row r="569" spans="1:22" ht="13">
      <c r="A569" s="50"/>
      <c r="B569" s="51"/>
      <c r="C569" s="51"/>
      <c r="D569" s="51"/>
      <c r="E569" s="52"/>
      <c r="V569" s="53"/>
    </row>
    <row r="570" spans="1:22" ht="13">
      <c r="A570" s="50"/>
      <c r="B570" s="51"/>
      <c r="C570" s="51"/>
      <c r="D570" s="51"/>
      <c r="E570" s="52"/>
      <c r="V570" s="53"/>
    </row>
    <row r="571" spans="1:22" ht="13">
      <c r="A571" s="50"/>
      <c r="B571" s="51"/>
      <c r="C571" s="51"/>
      <c r="D571" s="51"/>
      <c r="E571" s="52"/>
      <c r="V571" s="53"/>
    </row>
    <row r="572" spans="1:22" ht="13">
      <c r="A572" s="50"/>
      <c r="B572" s="51"/>
      <c r="C572" s="51"/>
      <c r="D572" s="51"/>
      <c r="E572" s="52"/>
      <c r="V572" s="53"/>
    </row>
    <row r="573" spans="1:22" ht="13">
      <c r="A573" s="50"/>
      <c r="B573" s="51"/>
      <c r="C573" s="51"/>
      <c r="D573" s="51"/>
      <c r="E573" s="52"/>
      <c r="V573" s="53"/>
    </row>
    <row r="574" spans="1:22" ht="13">
      <c r="A574" s="50"/>
      <c r="B574" s="51"/>
      <c r="C574" s="51"/>
      <c r="D574" s="51"/>
      <c r="E574" s="52"/>
      <c r="V574" s="53"/>
    </row>
    <row r="575" spans="1:22" ht="13">
      <c r="A575" s="50"/>
      <c r="B575" s="51"/>
      <c r="C575" s="51"/>
      <c r="D575" s="51"/>
      <c r="E575" s="52"/>
      <c r="V575" s="53"/>
    </row>
    <row r="576" spans="1:22" ht="13">
      <c r="A576" s="50"/>
      <c r="B576" s="51"/>
      <c r="C576" s="51"/>
      <c r="D576" s="51"/>
      <c r="E576" s="52"/>
      <c r="V576" s="53"/>
    </row>
    <row r="577" spans="1:22" ht="13">
      <c r="A577" s="50"/>
      <c r="B577" s="51"/>
      <c r="C577" s="51"/>
      <c r="D577" s="51"/>
      <c r="E577" s="52"/>
      <c r="V577" s="53"/>
    </row>
    <row r="578" spans="1:22" ht="13">
      <c r="A578" s="50"/>
      <c r="B578" s="51"/>
      <c r="C578" s="51"/>
      <c r="D578" s="51"/>
      <c r="E578" s="52"/>
      <c r="V578" s="53"/>
    </row>
    <row r="579" spans="1:22" ht="13">
      <c r="A579" s="50"/>
      <c r="B579" s="51"/>
      <c r="C579" s="51"/>
      <c r="D579" s="51"/>
      <c r="E579" s="52"/>
      <c r="V579" s="53"/>
    </row>
    <row r="580" spans="1:22" ht="13">
      <c r="A580" s="50"/>
      <c r="B580" s="51"/>
      <c r="C580" s="51"/>
      <c r="D580" s="51"/>
      <c r="E580" s="52"/>
      <c r="V580" s="53"/>
    </row>
    <row r="581" spans="1:22" ht="13">
      <c r="A581" s="50"/>
      <c r="B581" s="51"/>
      <c r="C581" s="51"/>
      <c r="D581" s="51"/>
      <c r="E581" s="52"/>
      <c r="V581" s="53"/>
    </row>
    <row r="582" spans="1:22" ht="13">
      <c r="A582" s="50"/>
      <c r="B582" s="51"/>
      <c r="C582" s="51"/>
      <c r="D582" s="51"/>
      <c r="E582" s="52"/>
      <c r="V582" s="53"/>
    </row>
    <row r="583" spans="1:22" ht="13">
      <c r="A583" s="50"/>
      <c r="B583" s="51"/>
      <c r="C583" s="51"/>
      <c r="D583" s="51"/>
      <c r="E583" s="52"/>
      <c r="V583" s="53"/>
    </row>
    <row r="584" spans="1:22" ht="13">
      <c r="A584" s="50"/>
      <c r="B584" s="51"/>
      <c r="C584" s="51"/>
      <c r="D584" s="51"/>
      <c r="E584" s="52"/>
      <c r="V584" s="53"/>
    </row>
    <row r="585" spans="1:22" ht="13">
      <c r="A585" s="50"/>
      <c r="B585" s="51"/>
      <c r="C585" s="51"/>
      <c r="D585" s="51"/>
      <c r="E585" s="52"/>
      <c r="V585" s="53"/>
    </row>
    <row r="586" spans="1:22" ht="13">
      <c r="A586" s="50"/>
      <c r="B586" s="51"/>
      <c r="C586" s="51"/>
      <c r="D586" s="51"/>
      <c r="E586" s="52"/>
      <c r="V586" s="53"/>
    </row>
    <row r="587" spans="1:22" ht="13">
      <c r="A587" s="50"/>
      <c r="B587" s="51"/>
      <c r="C587" s="51"/>
      <c r="D587" s="51"/>
      <c r="E587" s="52"/>
      <c r="V587" s="53"/>
    </row>
    <row r="588" spans="1:22" ht="13">
      <c r="A588" s="50"/>
      <c r="B588" s="51"/>
      <c r="C588" s="51"/>
      <c r="D588" s="51"/>
      <c r="E588" s="52"/>
      <c r="V588" s="53"/>
    </row>
    <row r="589" spans="1:22" ht="13">
      <c r="A589" s="50"/>
      <c r="B589" s="51"/>
      <c r="C589" s="51"/>
      <c r="D589" s="51"/>
      <c r="E589" s="52"/>
      <c r="V589" s="53"/>
    </row>
    <row r="590" spans="1:22" ht="13">
      <c r="A590" s="50"/>
      <c r="B590" s="51"/>
      <c r="C590" s="51"/>
      <c r="D590" s="51"/>
      <c r="E590" s="52"/>
      <c r="V590" s="53"/>
    </row>
    <row r="591" spans="1:22" ht="13">
      <c r="A591" s="50"/>
      <c r="B591" s="51"/>
      <c r="C591" s="51"/>
      <c r="D591" s="51"/>
      <c r="E591" s="52"/>
      <c r="V591" s="53"/>
    </row>
    <row r="592" spans="1:22" ht="13">
      <c r="A592" s="50"/>
      <c r="B592" s="51"/>
      <c r="C592" s="51"/>
      <c r="D592" s="51"/>
      <c r="E592" s="52"/>
      <c r="V592" s="53"/>
    </row>
    <row r="593" spans="1:22" ht="13">
      <c r="A593" s="50"/>
      <c r="B593" s="51"/>
      <c r="C593" s="51"/>
      <c r="D593" s="51"/>
      <c r="E593" s="52"/>
      <c r="V593" s="53"/>
    </row>
    <row r="594" spans="1:22" ht="13">
      <c r="A594" s="50"/>
      <c r="B594" s="51"/>
      <c r="C594" s="51"/>
      <c r="D594" s="51"/>
      <c r="E594" s="52"/>
      <c r="V594" s="53"/>
    </row>
    <row r="595" spans="1:22" ht="13">
      <c r="A595" s="50"/>
      <c r="B595" s="51"/>
      <c r="C595" s="51"/>
      <c r="D595" s="51"/>
      <c r="E595" s="52"/>
      <c r="V595" s="53"/>
    </row>
    <row r="596" spans="1:22" ht="13">
      <c r="A596" s="50"/>
      <c r="B596" s="51"/>
      <c r="C596" s="51"/>
      <c r="D596" s="51"/>
      <c r="E596" s="52"/>
      <c r="V596" s="53"/>
    </row>
    <row r="597" spans="1:22" ht="13">
      <c r="A597" s="50"/>
      <c r="B597" s="51"/>
      <c r="C597" s="51"/>
      <c r="D597" s="51"/>
      <c r="E597" s="52"/>
      <c r="V597" s="53"/>
    </row>
    <row r="598" spans="1:22" ht="13">
      <c r="A598" s="50"/>
      <c r="B598" s="51"/>
      <c r="C598" s="51"/>
      <c r="D598" s="51"/>
      <c r="E598" s="52"/>
      <c r="V598" s="53"/>
    </row>
    <row r="599" spans="1:22" ht="13">
      <c r="A599" s="50"/>
      <c r="B599" s="51"/>
      <c r="C599" s="51"/>
      <c r="D599" s="51"/>
      <c r="E599" s="52"/>
      <c r="V599" s="53"/>
    </row>
    <row r="600" spans="1:22" ht="13">
      <c r="A600" s="50"/>
      <c r="B600" s="51"/>
      <c r="C600" s="51"/>
      <c r="D600" s="51"/>
      <c r="E600" s="52"/>
      <c r="V600" s="53"/>
    </row>
    <row r="601" spans="1:22" ht="13">
      <c r="A601" s="50"/>
      <c r="B601" s="51"/>
      <c r="C601" s="51"/>
      <c r="D601" s="51"/>
      <c r="E601" s="52"/>
      <c r="V601" s="53"/>
    </row>
    <row r="602" spans="1:22" ht="13">
      <c r="A602" s="50"/>
      <c r="B602" s="51"/>
      <c r="C602" s="51"/>
      <c r="D602" s="51"/>
      <c r="E602" s="52"/>
      <c r="V602" s="53"/>
    </row>
    <row r="603" spans="1:22" ht="13">
      <c r="A603" s="50"/>
      <c r="B603" s="51"/>
      <c r="C603" s="51"/>
      <c r="D603" s="51"/>
      <c r="E603" s="52"/>
      <c r="V603" s="53"/>
    </row>
    <row r="604" spans="1:22" ht="13">
      <c r="A604" s="50"/>
      <c r="B604" s="51"/>
      <c r="C604" s="51"/>
      <c r="D604" s="51"/>
      <c r="E604" s="52"/>
      <c r="V604" s="53"/>
    </row>
    <row r="605" spans="1:22" ht="13">
      <c r="A605" s="50"/>
      <c r="B605" s="51"/>
      <c r="C605" s="51"/>
      <c r="D605" s="51"/>
      <c r="E605" s="52"/>
      <c r="V605" s="53"/>
    </row>
    <row r="606" spans="1:22" ht="13">
      <c r="A606" s="50"/>
      <c r="B606" s="51"/>
      <c r="C606" s="51"/>
      <c r="D606" s="51"/>
      <c r="E606" s="52"/>
      <c r="V606" s="53"/>
    </row>
    <row r="607" spans="1:22" ht="13">
      <c r="A607" s="50"/>
      <c r="B607" s="51"/>
      <c r="C607" s="51"/>
      <c r="D607" s="51"/>
      <c r="E607" s="52"/>
      <c r="V607" s="53"/>
    </row>
    <row r="608" spans="1:22" ht="13">
      <c r="A608" s="50"/>
      <c r="B608" s="51"/>
      <c r="C608" s="51"/>
      <c r="D608" s="51"/>
      <c r="E608" s="52"/>
      <c r="V608" s="53"/>
    </row>
    <row r="609" spans="1:22" ht="13">
      <c r="A609" s="50"/>
      <c r="B609" s="51"/>
      <c r="C609" s="51"/>
      <c r="D609" s="51"/>
      <c r="E609" s="52"/>
      <c r="V609" s="53"/>
    </row>
    <row r="610" spans="1:22" ht="13">
      <c r="A610" s="50"/>
      <c r="B610" s="51"/>
      <c r="C610" s="51"/>
      <c r="D610" s="51"/>
      <c r="E610" s="52"/>
      <c r="V610" s="53"/>
    </row>
    <row r="611" spans="1:22" ht="13">
      <c r="A611" s="50"/>
      <c r="B611" s="51"/>
      <c r="C611" s="51"/>
      <c r="D611" s="51"/>
      <c r="E611" s="52"/>
      <c r="V611" s="53"/>
    </row>
    <row r="612" spans="1:22" ht="13">
      <c r="A612" s="50"/>
      <c r="B612" s="51"/>
      <c r="C612" s="51"/>
      <c r="D612" s="51"/>
      <c r="E612" s="52"/>
      <c r="V612" s="53"/>
    </row>
    <row r="613" spans="1:22" ht="13">
      <c r="A613" s="50"/>
      <c r="B613" s="51"/>
      <c r="C613" s="51"/>
      <c r="D613" s="51"/>
      <c r="E613" s="52"/>
      <c r="V613" s="53"/>
    </row>
    <row r="614" spans="1:22" ht="13">
      <c r="A614" s="50"/>
      <c r="B614" s="51"/>
      <c r="C614" s="51"/>
      <c r="D614" s="51"/>
      <c r="E614" s="52"/>
      <c r="V614" s="53"/>
    </row>
    <row r="615" spans="1:22" ht="13">
      <c r="A615" s="50"/>
      <c r="B615" s="51"/>
      <c r="C615" s="51"/>
      <c r="D615" s="51"/>
      <c r="E615" s="52"/>
      <c r="V615" s="53"/>
    </row>
    <row r="616" spans="1:22" ht="13">
      <c r="A616" s="50"/>
      <c r="B616" s="51"/>
      <c r="C616" s="51"/>
      <c r="D616" s="51"/>
      <c r="E616" s="52"/>
      <c r="V616" s="53"/>
    </row>
    <row r="617" spans="1:22" ht="13">
      <c r="A617" s="50"/>
      <c r="B617" s="51"/>
      <c r="C617" s="51"/>
      <c r="D617" s="51"/>
      <c r="E617" s="52"/>
      <c r="V617" s="53"/>
    </row>
    <row r="618" spans="1:22" ht="13">
      <c r="A618" s="50"/>
      <c r="B618" s="51"/>
      <c r="C618" s="51"/>
      <c r="D618" s="51"/>
      <c r="E618" s="52"/>
      <c r="V618" s="53"/>
    </row>
    <row r="619" spans="1:22" ht="13">
      <c r="A619" s="50"/>
      <c r="B619" s="51"/>
      <c r="C619" s="51"/>
      <c r="D619" s="51"/>
      <c r="E619" s="52"/>
      <c r="V619" s="53"/>
    </row>
    <row r="620" spans="1:22" ht="13">
      <c r="A620" s="50"/>
      <c r="B620" s="51"/>
      <c r="C620" s="51"/>
      <c r="D620" s="51"/>
      <c r="E620" s="52"/>
      <c r="V620" s="53"/>
    </row>
    <row r="621" spans="1:22" ht="13">
      <c r="A621" s="50"/>
      <c r="B621" s="51"/>
      <c r="C621" s="51"/>
      <c r="D621" s="51"/>
      <c r="E621" s="52"/>
      <c r="V621" s="53"/>
    </row>
    <row r="622" spans="1:22" ht="13">
      <c r="A622" s="50"/>
      <c r="B622" s="51"/>
      <c r="C622" s="51"/>
      <c r="D622" s="51"/>
      <c r="E622" s="52"/>
      <c r="V622" s="53"/>
    </row>
    <row r="623" spans="1:22" ht="13">
      <c r="A623" s="50"/>
      <c r="B623" s="51"/>
      <c r="C623" s="51"/>
      <c r="D623" s="51"/>
      <c r="E623" s="52"/>
      <c r="V623" s="53"/>
    </row>
    <row r="624" spans="1:22" ht="13">
      <c r="A624" s="50"/>
      <c r="B624" s="51"/>
      <c r="C624" s="51"/>
      <c r="D624" s="51"/>
      <c r="E624" s="52"/>
      <c r="V624" s="53"/>
    </row>
    <row r="625" spans="1:22" ht="13">
      <c r="A625" s="50"/>
      <c r="B625" s="51"/>
      <c r="C625" s="51"/>
      <c r="D625" s="51"/>
      <c r="E625" s="52"/>
      <c r="V625" s="53"/>
    </row>
    <row r="626" spans="1:22" ht="13">
      <c r="A626" s="50"/>
      <c r="B626" s="51"/>
      <c r="C626" s="51"/>
      <c r="D626" s="51"/>
      <c r="E626" s="52"/>
      <c r="V626" s="53"/>
    </row>
    <row r="627" spans="1:22" ht="13">
      <c r="A627" s="50"/>
      <c r="B627" s="51"/>
      <c r="C627" s="51"/>
      <c r="D627" s="51"/>
      <c r="E627" s="52"/>
      <c r="V627" s="53"/>
    </row>
    <row r="628" spans="1:22" ht="13">
      <c r="A628" s="50"/>
      <c r="B628" s="51"/>
      <c r="C628" s="51"/>
      <c r="D628" s="51"/>
      <c r="E628" s="52"/>
      <c r="V628" s="53"/>
    </row>
    <row r="629" spans="1:22" ht="13">
      <c r="A629" s="50"/>
      <c r="B629" s="51"/>
      <c r="C629" s="51"/>
      <c r="D629" s="51"/>
      <c r="E629" s="52"/>
      <c r="V629" s="53"/>
    </row>
    <row r="630" spans="1:22" ht="13">
      <c r="A630" s="50"/>
      <c r="B630" s="51"/>
      <c r="C630" s="51"/>
      <c r="D630" s="51"/>
      <c r="E630" s="52"/>
      <c r="V630" s="53"/>
    </row>
    <row r="631" spans="1:22" ht="13">
      <c r="A631" s="50"/>
      <c r="B631" s="51"/>
      <c r="C631" s="51"/>
      <c r="D631" s="51"/>
      <c r="E631" s="52"/>
      <c r="V631" s="53"/>
    </row>
    <row r="632" spans="1:22" ht="13">
      <c r="A632" s="50"/>
      <c r="B632" s="51"/>
      <c r="C632" s="51"/>
      <c r="D632" s="51"/>
      <c r="E632" s="52"/>
      <c r="V632" s="53"/>
    </row>
    <row r="633" spans="1:22" ht="13">
      <c r="A633" s="50"/>
      <c r="B633" s="51"/>
      <c r="C633" s="51"/>
      <c r="D633" s="51"/>
      <c r="E633" s="52"/>
      <c r="V633" s="53"/>
    </row>
    <row r="634" spans="1:22" ht="13">
      <c r="A634" s="50"/>
      <c r="B634" s="51"/>
      <c r="C634" s="51"/>
      <c r="D634" s="51"/>
      <c r="E634" s="52"/>
      <c r="V634" s="53"/>
    </row>
    <row r="635" spans="1:22" ht="13">
      <c r="A635" s="50"/>
      <c r="B635" s="51"/>
      <c r="C635" s="51"/>
      <c r="D635" s="51"/>
      <c r="E635" s="52"/>
      <c r="V635" s="53"/>
    </row>
    <row r="636" spans="1:22" ht="13">
      <c r="A636" s="50"/>
      <c r="B636" s="51"/>
      <c r="C636" s="51"/>
      <c r="D636" s="51"/>
      <c r="E636" s="52"/>
      <c r="V636" s="53"/>
    </row>
    <row r="637" spans="1:22" ht="13">
      <c r="A637" s="50"/>
      <c r="B637" s="51"/>
      <c r="C637" s="51"/>
      <c r="D637" s="51"/>
      <c r="E637" s="52"/>
      <c r="V637" s="53"/>
    </row>
    <row r="638" spans="1:22" ht="13">
      <c r="A638" s="50"/>
      <c r="B638" s="51"/>
      <c r="C638" s="51"/>
      <c r="D638" s="51"/>
      <c r="E638" s="52"/>
      <c r="V638" s="53"/>
    </row>
    <row r="639" spans="1:22" ht="13">
      <c r="A639" s="50"/>
      <c r="B639" s="51"/>
      <c r="C639" s="51"/>
      <c r="D639" s="51"/>
      <c r="E639" s="52"/>
      <c r="V639" s="53"/>
    </row>
    <row r="640" spans="1:22" ht="13">
      <c r="A640" s="50"/>
      <c r="B640" s="51"/>
      <c r="C640" s="51"/>
      <c r="D640" s="51"/>
      <c r="E640" s="52"/>
      <c r="V640" s="53"/>
    </row>
    <row r="641" spans="1:22" ht="13">
      <c r="A641" s="50"/>
      <c r="B641" s="51"/>
      <c r="C641" s="51"/>
      <c r="D641" s="51"/>
      <c r="E641" s="52"/>
      <c r="V641" s="53"/>
    </row>
    <row r="642" spans="1:22" ht="13">
      <c r="A642" s="50"/>
      <c r="B642" s="51"/>
      <c r="C642" s="51"/>
      <c r="D642" s="51"/>
      <c r="E642" s="52"/>
      <c r="V642" s="53"/>
    </row>
    <row r="643" spans="1:22" ht="13">
      <c r="A643" s="50"/>
      <c r="B643" s="51"/>
      <c r="C643" s="51"/>
      <c r="D643" s="51"/>
      <c r="E643" s="52"/>
      <c r="V643" s="53"/>
    </row>
    <row r="644" spans="1:22" ht="13">
      <c r="A644" s="50"/>
      <c r="B644" s="51"/>
      <c r="C644" s="51"/>
      <c r="D644" s="51"/>
      <c r="E644" s="52"/>
      <c r="V644" s="53"/>
    </row>
    <row r="645" spans="1:22" ht="13">
      <c r="A645" s="50"/>
      <c r="B645" s="51"/>
      <c r="C645" s="51"/>
      <c r="D645" s="51"/>
      <c r="E645" s="52"/>
      <c r="V645" s="53"/>
    </row>
    <row r="646" spans="1:22" ht="13">
      <c r="A646" s="50"/>
      <c r="B646" s="51"/>
      <c r="C646" s="51"/>
      <c r="D646" s="51"/>
      <c r="E646" s="52"/>
      <c r="V646" s="53"/>
    </row>
    <row r="647" spans="1:22" ht="13">
      <c r="A647" s="50"/>
      <c r="B647" s="51"/>
      <c r="C647" s="51"/>
      <c r="D647" s="51"/>
      <c r="E647" s="52"/>
      <c r="V647" s="53"/>
    </row>
    <row r="648" spans="1:22" ht="13">
      <c r="A648" s="50"/>
      <c r="B648" s="51"/>
      <c r="C648" s="51"/>
      <c r="D648" s="51"/>
      <c r="E648" s="52"/>
      <c r="V648" s="53"/>
    </row>
    <row r="649" spans="1:22" ht="13">
      <c r="A649" s="50"/>
      <c r="B649" s="51"/>
      <c r="C649" s="51"/>
      <c r="D649" s="51"/>
      <c r="E649" s="52"/>
      <c r="V649" s="53"/>
    </row>
    <row r="650" spans="1:22" ht="13">
      <c r="A650" s="50"/>
      <c r="B650" s="51"/>
      <c r="C650" s="51"/>
      <c r="D650" s="51"/>
      <c r="E650" s="52"/>
      <c r="V650" s="53"/>
    </row>
    <row r="651" spans="1:22" ht="13">
      <c r="A651" s="50"/>
      <c r="B651" s="51"/>
      <c r="C651" s="51"/>
      <c r="D651" s="51"/>
      <c r="E651" s="52"/>
      <c r="V651" s="53"/>
    </row>
    <row r="652" spans="1:22" ht="13">
      <c r="A652" s="50"/>
      <c r="B652" s="51"/>
      <c r="C652" s="51"/>
      <c r="D652" s="51"/>
      <c r="E652" s="52"/>
      <c r="V652" s="53"/>
    </row>
    <row r="653" spans="1:22" ht="13">
      <c r="A653" s="50"/>
      <c r="B653" s="51"/>
      <c r="C653" s="51"/>
      <c r="D653" s="51"/>
      <c r="E653" s="52"/>
      <c r="V653" s="53"/>
    </row>
    <row r="654" spans="1:22" ht="13">
      <c r="A654" s="50"/>
      <c r="B654" s="51"/>
      <c r="C654" s="51"/>
      <c r="D654" s="51"/>
      <c r="E654" s="52"/>
      <c r="V654" s="53"/>
    </row>
    <row r="655" spans="1:22" ht="13">
      <c r="A655" s="50"/>
      <c r="B655" s="51"/>
      <c r="C655" s="51"/>
      <c r="D655" s="51"/>
      <c r="E655" s="52"/>
      <c r="V655" s="53"/>
    </row>
    <row r="656" spans="1:22" ht="13">
      <c r="A656" s="50"/>
      <c r="B656" s="51"/>
      <c r="C656" s="51"/>
      <c r="D656" s="51"/>
      <c r="E656" s="52"/>
      <c r="V656" s="53"/>
    </row>
    <row r="657" spans="1:22" ht="13">
      <c r="A657" s="50"/>
      <c r="B657" s="51"/>
      <c r="C657" s="51"/>
      <c r="D657" s="51"/>
      <c r="E657" s="52"/>
      <c r="V657" s="53"/>
    </row>
    <row r="658" spans="1:22" ht="13">
      <c r="A658" s="50"/>
      <c r="B658" s="51"/>
      <c r="C658" s="51"/>
      <c r="D658" s="51"/>
      <c r="E658" s="52"/>
      <c r="V658" s="53"/>
    </row>
    <row r="659" spans="1:22" ht="13">
      <c r="A659" s="50"/>
      <c r="B659" s="51"/>
      <c r="C659" s="51"/>
      <c r="D659" s="51"/>
      <c r="E659" s="52"/>
      <c r="V659" s="53"/>
    </row>
    <row r="660" spans="1:22" ht="13">
      <c r="A660" s="50"/>
      <c r="B660" s="51"/>
      <c r="C660" s="51"/>
      <c r="D660" s="51"/>
      <c r="E660" s="52"/>
      <c r="V660" s="53"/>
    </row>
    <row r="661" spans="1:22" ht="13">
      <c r="A661" s="50"/>
      <c r="B661" s="51"/>
      <c r="C661" s="51"/>
      <c r="D661" s="51"/>
      <c r="E661" s="52"/>
      <c r="V661" s="53"/>
    </row>
    <row r="662" spans="1:22" ht="13">
      <c r="A662" s="50"/>
      <c r="B662" s="51"/>
      <c r="C662" s="51"/>
      <c r="D662" s="51"/>
      <c r="E662" s="52"/>
      <c r="V662" s="53"/>
    </row>
    <row r="663" spans="1:22" ht="13">
      <c r="A663" s="50"/>
      <c r="B663" s="51"/>
      <c r="C663" s="51"/>
      <c r="D663" s="51"/>
      <c r="E663" s="52"/>
      <c r="V663" s="53"/>
    </row>
    <row r="664" spans="1:22" ht="13">
      <c r="A664" s="50"/>
      <c r="B664" s="51"/>
      <c r="C664" s="51"/>
      <c r="D664" s="51"/>
      <c r="E664" s="52"/>
      <c r="V664" s="53"/>
    </row>
    <row r="665" spans="1:22" ht="13">
      <c r="A665" s="50"/>
      <c r="B665" s="51"/>
      <c r="C665" s="51"/>
      <c r="D665" s="51"/>
      <c r="E665" s="52"/>
      <c r="V665" s="53"/>
    </row>
    <row r="666" spans="1:22" ht="13">
      <c r="A666" s="50"/>
      <c r="B666" s="51"/>
      <c r="C666" s="51"/>
      <c r="D666" s="51"/>
      <c r="E666" s="52"/>
      <c r="V666" s="53"/>
    </row>
    <row r="667" spans="1:22" ht="13">
      <c r="A667" s="50"/>
      <c r="B667" s="51"/>
      <c r="C667" s="51"/>
      <c r="D667" s="51"/>
      <c r="E667" s="52"/>
      <c r="V667" s="53"/>
    </row>
    <row r="668" spans="1:22" ht="13">
      <c r="A668" s="50"/>
      <c r="B668" s="51"/>
      <c r="C668" s="51"/>
      <c r="D668" s="51"/>
      <c r="E668" s="52"/>
      <c r="V668" s="53"/>
    </row>
    <row r="669" spans="1:22" ht="13">
      <c r="A669" s="50"/>
      <c r="B669" s="51"/>
      <c r="C669" s="51"/>
      <c r="D669" s="51"/>
      <c r="E669" s="52"/>
      <c r="V669" s="53"/>
    </row>
    <row r="670" spans="1:22" ht="13">
      <c r="A670" s="50"/>
      <c r="B670" s="51"/>
      <c r="C670" s="51"/>
      <c r="D670" s="51"/>
      <c r="E670" s="52"/>
      <c r="V670" s="53"/>
    </row>
    <row r="671" spans="1:22" ht="13">
      <c r="A671" s="50"/>
      <c r="B671" s="51"/>
      <c r="C671" s="51"/>
      <c r="D671" s="51"/>
      <c r="E671" s="52"/>
      <c r="V671" s="53"/>
    </row>
    <row r="672" spans="1:22" ht="13">
      <c r="A672" s="50"/>
      <c r="B672" s="51"/>
      <c r="C672" s="51"/>
      <c r="D672" s="51"/>
      <c r="E672" s="52"/>
      <c r="V672" s="53"/>
    </row>
    <row r="673" spans="1:22" ht="13">
      <c r="A673" s="50"/>
      <c r="B673" s="51"/>
      <c r="C673" s="51"/>
      <c r="D673" s="51"/>
      <c r="E673" s="52"/>
      <c r="V673" s="53"/>
    </row>
    <row r="674" spans="1:22" ht="13">
      <c r="A674" s="50"/>
      <c r="B674" s="51"/>
      <c r="C674" s="51"/>
      <c r="D674" s="51"/>
      <c r="E674" s="52"/>
      <c r="V674" s="53"/>
    </row>
    <row r="675" spans="1:22" ht="13">
      <c r="A675" s="50"/>
      <c r="B675" s="51"/>
      <c r="C675" s="51"/>
      <c r="D675" s="51"/>
      <c r="E675" s="52"/>
      <c r="V675" s="53"/>
    </row>
    <row r="676" spans="1:22" ht="13">
      <c r="A676" s="50"/>
      <c r="B676" s="51"/>
      <c r="C676" s="51"/>
      <c r="D676" s="51"/>
      <c r="E676" s="52"/>
      <c r="V676" s="53"/>
    </row>
    <row r="677" spans="1:22" ht="13">
      <c r="A677" s="50"/>
      <c r="B677" s="51"/>
      <c r="C677" s="51"/>
      <c r="D677" s="51"/>
      <c r="E677" s="52"/>
      <c r="V677" s="53"/>
    </row>
    <row r="678" spans="1:22" ht="13">
      <c r="A678" s="50"/>
      <c r="B678" s="51"/>
      <c r="C678" s="51"/>
      <c r="D678" s="51"/>
      <c r="E678" s="52"/>
      <c r="V678" s="53"/>
    </row>
    <row r="679" spans="1:22" ht="13">
      <c r="A679" s="50"/>
      <c r="B679" s="51"/>
      <c r="C679" s="51"/>
      <c r="D679" s="51"/>
      <c r="E679" s="52"/>
      <c r="V679" s="53"/>
    </row>
    <row r="680" spans="1:22" ht="13">
      <c r="A680" s="50"/>
      <c r="B680" s="51"/>
      <c r="C680" s="51"/>
      <c r="D680" s="51"/>
      <c r="E680" s="52"/>
      <c r="V680" s="53"/>
    </row>
    <row r="681" spans="1:22" ht="13">
      <c r="A681" s="50"/>
      <c r="B681" s="51"/>
      <c r="C681" s="51"/>
      <c r="D681" s="51"/>
      <c r="E681" s="52"/>
      <c r="V681" s="53"/>
    </row>
    <row r="682" spans="1:22" ht="13">
      <c r="A682" s="50"/>
      <c r="B682" s="51"/>
      <c r="C682" s="51"/>
      <c r="D682" s="51"/>
      <c r="E682" s="52"/>
      <c r="V682" s="53"/>
    </row>
    <row r="683" spans="1:22" ht="13">
      <c r="A683" s="50"/>
      <c r="B683" s="51"/>
      <c r="C683" s="51"/>
      <c r="D683" s="51"/>
      <c r="E683" s="52"/>
      <c r="V683" s="53"/>
    </row>
    <row r="684" spans="1:22" ht="13">
      <c r="A684" s="50"/>
      <c r="B684" s="51"/>
      <c r="C684" s="51"/>
      <c r="D684" s="51"/>
      <c r="E684" s="52"/>
      <c r="V684" s="53"/>
    </row>
    <row r="685" spans="1:22" ht="13">
      <c r="A685" s="50"/>
      <c r="B685" s="51"/>
      <c r="C685" s="51"/>
      <c r="D685" s="51"/>
      <c r="E685" s="52"/>
      <c r="V685" s="53"/>
    </row>
    <row r="686" spans="1:22" ht="13">
      <c r="A686" s="50"/>
      <c r="B686" s="51"/>
      <c r="C686" s="51"/>
      <c r="D686" s="51"/>
      <c r="E686" s="52"/>
      <c r="V686" s="53"/>
    </row>
    <row r="687" spans="1:22" ht="13">
      <c r="A687" s="50"/>
      <c r="B687" s="51"/>
      <c r="C687" s="51"/>
      <c r="D687" s="51"/>
      <c r="E687" s="52"/>
      <c r="V687" s="53"/>
    </row>
    <row r="688" spans="1:22" ht="13">
      <c r="A688" s="50"/>
      <c r="B688" s="51"/>
      <c r="C688" s="51"/>
      <c r="D688" s="51"/>
      <c r="E688" s="52"/>
      <c r="V688" s="53"/>
    </row>
    <row r="689" spans="1:22" ht="13">
      <c r="A689" s="50"/>
      <c r="B689" s="51"/>
      <c r="C689" s="51"/>
      <c r="D689" s="51"/>
      <c r="E689" s="52"/>
      <c r="V689" s="53"/>
    </row>
    <row r="690" spans="1:22" ht="13">
      <c r="A690" s="50"/>
      <c r="B690" s="51"/>
      <c r="C690" s="51"/>
      <c r="D690" s="51"/>
      <c r="E690" s="52"/>
      <c r="V690" s="53"/>
    </row>
    <row r="691" spans="1:22" ht="13">
      <c r="A691" s="50"/>
      <c r="B691" s="51"/>
      <c r="C691" s="51"/>
      <c r="D691" s="51"/>
      <c r="E691" s="52"/>
      <c r="V691" s="53"/>
    </row>
    <row r="692" spans="1:22" ht="13">
      <c r="A692" s="50"/>
      <c r="B692" s="51"/>
      <c r="C692" s="51"/>
      <c r="D692" s="51"/>
      <c r="E692" s="52"/>
      <c r="V692" s="53"/>
    </row>
    <row r="693" spans="1:22" ht="13">
      <c r="A693" s="50"/>
      <c r="B693" s="51"/>
      <c r="C693" s="51"/>
      <c r="D693" s="51"/>
      <c r="E693" s="52"/>
      <c r="V693" s="53"/>
    </row>
    <row r="694" spans="1:22" ht="13">
      <c r="A694" s="50"/>
      <c r="B694" s="51"/>
      <c r="C694" s="51"/>
      <c r="D694" s="51"/>
      <c r="E694" s="52"/>
      <c r="V694" s="53"/>
    </row>
    <row r="695" spans="1:22" ht="13">
      <c r="A695" s="50"/>
      <c r="B695" s="51"/>
      <c r="C695" s="51"/>
      <c r="D695" s="51"/>
      <c r="E695" s="52"/>
      <c r="V695" s="53"/>
    </row>
    <row r="696" spans="1:22" ht="13">
      <c r="A696" s="50"/>
      <c r="B696" s="51"/>
      <c r="C696" s="51"/>
      <c r="D696" s="51"/>
      <c r="E696" s="52"/>
      <c r="V696" s="53"/>
    </row>
    <row r="697" spans="1:22" ht="13">
      <c r="A697" s="50"/>
      <c r="B697" s="51"/>
      <c r="C697" s="51"/>
      <c r="D697" s="51"/>
      <c r="E697" s="52"/>
      <c r="V697" s="53"/>
    </row>
    <row r="698" spans="1:22" ht="13">
      <c r="A698" s="50"/>
      <c r="B698" s="51"/>
      <c r="C698" s="51"/>
      <c r="D698" s="51"/>
      <c r="E698" s="52"/>
      <c r="V698" s="53"/>
    </row>
    <row r="699" spans="1:22" ht="13">
      <c r="A699" s="50"/>
      <c r="B699" s="51"/>
      <c r="C699" s="51"/>
      <c r="D699" s="51"/>
      <c r="E699" s="52"/>
      <c r="V699" s="53"/>
    </row>
    <row r="700" spans="1:22" ht="13">
      <c r="A700" s="50"/>
      <c r="B700" s="51"/>
      <c r="C700" s="51"/>
      <c r="D700" s="51"/>
      <c r="E700" s="52"/>
      <c r="V700" s="53"/>
    </row>
    <row r="701" spans="1:22" ht="13">
      <c r="A701" s="50"/>
      <c r="B701" s="51"/>
      <c r="C701" s="51"/>
      <c r="D701" s="51"/>
      <c r="E701" s="52"/>
      <c r="V701" s="53"/>
    </row>
    <row r="702" spans="1:22" ht="13">
      <c r="A702" s="50"/>
      <c r="B702" s="51"/>
      <c r="C702" s="51"/>
      <c r="D702" s="51"/>
      <c r="E702" s="52"/>
      <c r="V702" s="53"/>
    </row>
    <row r="703" spans="1:22" ht="13">
      <c r="A703" s="50"/>
      <c r="B703" s="51"/>
      <c r="C703" s="51"/>
      <c r="D703" s="51"/>
      <c r="E703" s="52"/>
      <c r="V703" s="53"/>
    </row>
    <row r="704" spans="1:22" ht="13">
      <c r="A704" s="50"/>
      <c r="B704" s="51"/>
      <c r="C704" s="51"/>
      <c r="D704" s="51"/>
      <c r="E704" s="52"/>
      <c r="V704" s="53"/>
    </row>
    <row r="705" spans="1:22" ht="13">
      <c r="A705" s="50"/>
      <c r="B705" s="51"/>
      <c r="C705" s="51"/>
      <c r="D705" s="51"/>
      <c r="E705" s="52"/>
      <c r="V705" s="53"/>
    </row>
    <row r="706" spans="1:22" ht="13">
      <c r="A706" s="50"/>
      <c r="B706" s="51"/>
      <c r="C706" s="51"/>
      <c r="D706" s="51"/>
      <c r="E706" s="52"/>
      <c r="V706" s="53"/>
    </row>
    <row r="707" spans="1:22" ht="13">
      <c r="A707" s="50"/>
      <c r="B707" s="51"/>
      <c r="C707" s="51"/>
      <c r="D707" s="51"/>
      <c r="E707" s="52"/>
      <c r="V707" s="53"/>
    </row>
    <row r="708" spans="1:22" ht="13">
      <c r="A708" s="50"/>
      <c r="B708" s="51"/>
      <c r="C708" s="51"/>
      <c r="D708" s="51"/>
      <c r="E708" s="52"/>
      <c r="V708" s="53"/>
    </row>
    <row r="709" spans="1:22" ht="13">
      <c r="A709" s="50"/>
      <c r="B709" s="51"/>
      <c r="C709" s="51"/>
      <c r="D709" s="51"/>
      <c r="E709" s="52"/>
      <c r="V709" s="53"/>
    </row>
    <row r="710" spans="1:22" ht="13">
      <c r="A710" s="50"/>
      <c r="B710" s="51"/>
      <c r="C710" s="51"/>
      <c r="D710" s="51"/>
      <c r="E710" s="52"/>
      <c r="V710" s="53"/>
    </row>
    <row r="711" spans="1:22" ht="13">
      <c r="A711" s="50"/>
      <c r="B711" s="51"/>
      <c r="C711" s="51"/>
      <c r="D711" s="51"/>
      <c r="E711" s="52"/>
      <c r="V711" s="53"/>
    </row>
    <row r="712" spans="1:22" ht="13">
      <c r="A712" s="50"/>
      <c r="B712" s="51"/>
      <c r="C712" s="51"/>
      <c r="D712" s="51"/>
      <c r="E712" s="52"/>
      <c r="V712" s="53"/>
    </row>
    <row r="713" spans="1:22" ht="13">
      <c r="A713" s="50"/>
      <c r="B713" s="51"/>
      <c r="C713" s="51"/>
      <c r="D713" s="51"/>
      <c r="E713" s="52"/>
      <c r="V713" s="53"/>
    </row>
    <row r="714" spans="1:22" ht="13">
      <c r="A714" s="50"/>
      <c r="B714" s="51"/>
      <c r="C714" s="51"/>
      <c r="D714" s="51"/>
      <c r="E714" s="52"/>
      <c r="V714" s="53"/>
    </row>
    <row r="715" spans="1:22" ht="13">
      <c r="A715" s="50"/>
      <c r="B715" s="51"/>
      <c r="C715" s="51"/>
      <c r="D715" s="51"/>
      <c r="E715" s="52"/>
      <c r="V715" s="53"/>
    </row>
    <row r="716" spans="1:22" ht="13">
      <c r="A716" s="50"/>
      <c r="B716" s="51"/>
      <c r="C716" s="51"/>
      <c r="D716" s="51"/>
      <c r="E716" s="52"/>
      <c r="V716" s="53"/>
    </row>
    <row r="717" spans="1:22" ht="13">
      <c r="A717" s="50"/>
      <c r="B717" s="51"/>
      <c r="C717" s="51"/>
      <c r="D717" s="51"/>
      <c r="E717" s="52"/>
      <c r="V717" s="53"/>
    </row>
    <row r="718" spans="1:22" ht="13">
      <c r="A718" s="50"/>
      <c r="B718" s="51"/>
      <c r="C718" s="51"/>
      <c r="D718" s="51"/>
      <c r="E718" s="52"/>
      <c r="V718" s="53"/>
    </row>
    <row r="719" spans="1:22" ht="13">
      <c r="A719" s="50"/>
      <c r="B719" s="51"/>
      <c r="C719" s="51"/>
      <c r="D719" s="51"/>
      <c r="E719" s="52"/>
      <c r="V719" s="53"/>
    </row>
    <row r="720" spans="1:22" ht="13">
      <c r="A720" s="50"/>
      <c r="B720" s="51"/>
      <c r="C720" s="51"/>
      <c r="D720" s="51"/>
      <c r="E720" s="52"/>
      <c r="V720" s="53"/>
    </row>
    <row r="721" spans="1:22" ht="13">
      <c r="A721" s="50"/>
      <c r="B721" s="51"/>
      <c r="C721" s="51"/>
      <c r="D721" s="51"/>
      <c r="E721" s="52"/>
      <c r="V721" s="53"/>
    </row>
    <row r="722" spans="1:22" ht="13">
      <c r="A722" s="50"/>
      <c r="B722" s="51"/>
      <c r="C722" s="51"/>
      <c r="D722" s="51"/>
      <c r="E722" s="52"/>
      <c r="V722" s="53"/>
    </row>
    <row r="723" spans="1:22" ht="13">
      <c r="A723" s="50"/>
      <c r="B723" s="51"/>
      <c r="C723" s="51"/>
      <c r="D723" s="51"/>
      <c r="E723" s="52"/>
      <c r="V723" s="53"/>
    </row>
    <row r="724" spans="1:22" ht="13">
      <c r="A724" s="50"/>
      <c r="B724" s="51"/>
      <c r="C724" s="51"/>
      <c r="D724" s="51"/>
      <c r="E724" s="52"/>
      <c r="V724" s="53"/>
    </row>
    <row r="725" spans="1:22" ht="13">
      <c r="A725" s="50"/>
      <c r="B725" s="51"/>
      <c r="C725" s="51"/>
      <c r="D725" s="51"/>
      <c r="E725" s="52"/>
      <c r="V725" s="53"/>
    </row>
    <row r="726" spans="1:22" ht="13">
      <c r="A726" s="50"/>
      <c r="B726" s="51"/>
      <c r="C726" s="51"/>
      <c r="D726" s="51"/>
      <c r="E726" s="52"/>
      <c r="V726" s="53"/>
    </row>
    <row r="727" spans="1:22" ht="13">
      <c r="A727" s="50"/>
      <c r="B727" s="51"/>
      <c r="C727" s="51"/>
      <c r="D727" s="51"/>
      <c r="E727" s="52"/>
      <c r="V727" s="53"/>
    </row>
    <row r="728" spans="1:22" ht="13">
      <c r="A728" s="50"/>
      <c r="B728" s="51"/>
      <c r="C728" s="51"/>
      <c r="D728" s="51"/>
      <c r="E728" s="52"/>
      <c r="V728" s="53"/>
    </row>
    <row r="729" spans="1:22" ht="13">
      <c r="A729" s="50"/>
      <c r="B729" s="51"/>
      <c r="C729" s="51"/>
      <c r="D729" s="51"/>
      <c r="E729" s="52"/>
      <c r="V729" s="53"/>
    </row>
    <row r="730" spans="1:22" ht="13">
      <c r="A730" s="50"/>
      <c r="B730" s="51"/>
      <c r="C730" s="51"/>
      <c r="D730" s="51"/>
      <c r="E730" s="52"/>
      <c r="V730" s="53"/>
    </row>
    <row r="731" spans="1:22" ht="13">
      <c r="A731" s="50"/>
      <c r="B731" s="51"/>
      <c r="C731" s="51"/>
      <c r="D731" s="51"/>
      <c r="E731" s="52"/>
      <c r="V731" s="53"/>
    </row>
    <row r="732" spans="1:22" ht="13">
      <c r="A732" s="50"/>
      <c r="B732" s="51"/>
      <c r="C732" s="51"/>
      <c r="D732" s="51"/>
      <c r="E732" s="52"/>
      <c r="V732" s="53"/>
    </row>
    <row r="733" spans="1:22" ht="13">
      <c r="A733" s="50"/>
      <c r="B733" s="51"/>
      <c r="C733" s="51"/>
      <c r="D733" s="51"/>
      <c r="E733" s="52"/>
      <c r="V733" s="53"/>
    </row>
    <row r="734" spans="1:22" ht="13">
      <c r="A734" s="50"/>
      <c r="B734" s="51"/>
      <c r="C734" s="51"/>
      <c r="D734" s="51"/>
      <c r="E734" s="52"/>
      <c r="V734" s="53"/>
    </row>
    <row r="735" spans="1:22" ht="13">
      <c r="A735" s="50"/>
      <c r="B735" s="51"/>
      <c r="C735" s="51"/>
      <c r="D735" s="51"/>
      <c r="E735" s="52"/>
      <c r="V735" s="53"/>
    </row>
    <row r="736" spans="1:22" ht="13">
      <c r="A736" s="50"/>
      <c r="B736" s="51"/>
      <c r="C736" s="51"/>
      <c r="D736" s="51"/>
      <c r="E736" s="52"/>
      <c r="V736" s="53"/>
    </row>
    <row r="737" spans="1:22" ht="13">
      <c r="A737" s="50"/>
      <c r="B737" s="51"/>
      <c r="C737" s="51"/>
      <c r="D737" s="51"/>
      <c r="E737" s="52"/>
      <c r="V737" s="53"/>
    </row>
    <row r="738" spans="1:22" ht="13">
      <c r="A738" s="50"/>
      <c r="B738" s="51"/>
      <c r="C738" s="51"/>
      <c r="D738" s="51"/>
      <c r="E738" s="52"/>
      <c r="V738" s="53"/>
    </row>
    <row r="739" spans="1:22" ht="13">
      <c r="A739" s="50"/>
      <c r="B739" s="51"/>
      <c r="C739" s="51"/>
      <c r="D739" s="51"/>
      <c r="E739" s="52"/>
      <c r="V739" s="53"/>
    </row>
    <row r="740" spans="1:22" ht="13">
      <c r="A740" s="50"/>
      <c r="B740" s="51"/>
      <c r="C740" s="51"/>
      <c r="D740" s="51"/>
      <c r="E740" s="52"/>
      <c r="V740" s="53"/>
    </row>
    <row r="741" spans="1:22" ht="13">
      <c r="A741" s="50"/>
      <c r="B741" s="51"/>
      <c r="C741" s="51"/>
      <c r="D741" s="51"/>
      <c r="E741" s="52"/>
      <c r="V741" s="53"/>
    </row>
    <row r="742" spans="1:22" ht="13">
      <c r="A742" s="50"/>
      <c r="B742" s="51"/>
      <c r="C742" s="51"/>
      <c r="D742" s="51"/>
      <c r="E742" s="52"/>
      <c r="V742" s="53"/>
    </row>
    <row r="743" spans="1:22" ht="13">
      <c r="A743" s="50"/>
      <c r="B743" s="51"/>
      <c r="C743" s="51"/>
      <c r="D743" s="51"/>
      <c r="E743" s="52"/>
      <c r="V743" s="53"/>
    </row>
    <row r="744" spans="1:22" ht="13">
      <c r="A744" s="50"/>
      <c r="B744" s="51"/>
      <c r="C744" s="51"/>
      <c r="D744" s="51"/>
      <c r="E744" s="52"/>
      <c r="V744" s="53"/>
    </row>
    <row r="745" spans="1:22" ht="13">
      <c r="A745" s="50"/>
      <c r="B745" s="51"/>
      <c r="C745" s="51"/>
      <c r="D745" s="51"/>
      <c r="E745" s="52"/>
      <c r="V745" s="53"/>
    </row>
    <row r="746" spans="1:22" ht="13">
      <c r="A746" s="50"/>
      <c r="B746" s="51"/>
      <c r="C746" s="51"/>
      <c r="D746" s="51"/>
      <c r="E746" s="52"/>
      <c r="V746" s="53"/>
    </row>
    <row r="747" spans="1:22" ht="13">
      <c r="A747" s="50"/>
      <c r="B747" s="51"/>
      <c r="C747" s="51"/>
      <c r="D747" s="51"/>
      <c r="E747" s="52"/>
      <c r="V747" s="53"/>
    </row>
    <row r="748" spans="1:22" ht="13">
      <c r="A748" s="50"/>
      <c r="B748" s="51"/>
      <c r="C748" s="51"/>
      <c r="D748" s="51"/>
      <c r="E748" s="52"/>
      <c r="V748" s="53"/>
    </row>
    <row r="749" spans="1:22" ht="13">
      <c r="A749" s="50"/>
      <c r="B749" s="51"/>
      <c r="C749" s="51"/>
      <c r="D749" s="51"/>
      <c r="E749" s="52"/>
      <c r="V749" s="53"/>
    </row>
    <row r="750" spans="1:22" ht="13">
      <c r="A750" s="50"/>
      <c r="B750" s="51"/>
      <c r="C750" s="51"/>
      <c r="D750" s="51"/>
      <c r="E750" s="52"/>
      <c r="V750" s="53"/>
    </row>
    <row r="751" spans="1:22" ht="13">
      <c r="A751" s="50"/>
      <c r="B751" s="51"/>
      <c r="C751" s="51"/>
      <c r="D751" s="51"/>
      <c r="E751" s="52"/>
      <c r="V751" s="53"/>
    </row>
    <row r="752" spans="1:22" ht="13">
      <c r="A752" s="50"/>
      <c r="B752" s="51"/>
      <c r="C752" s="51"/>
      <c r="D752" s="51"/>
      <c r="E752" s="52"/>
      <c r="V752" s="53"/>
    </row>
    <row r="753" spans="1:22" ht="13">
      <c r="A753" s="50"/>
      <c r="B753" s="51"/>
      <c r="C753" s="51"/>
      <c r="D753" s="51"/>
      <c r="E753" s="52"/>
      <c r="V753" s="53"/>
    </row>
    <row r="754" spans="1:22" ht="13">
      <c r="A754" s="50"/>
      <c r="B754" s="51"/>
      <c r="C754" s="51"/>
      <c r="D754" s="51"/>
      <c r="E754" s="52"/>
      <c r="V754" s="53"/>
    </row>
    <row r="755" spans="1:22" ht="13">
      <c r="A755" s="50"/>
      <c r="B755" s="51"/>
      <c r="C755" s="51"/>
      <c r="D755" s="51"/>
      <c r="E755" s="52"/>
      <c r="V755" s="53"/>
    </row>
    <row r="756" spans="1:22" ht="13">
      <c r="A756" s="50"/>
      <c r="B756" s="51"/>
      <c r="C756" s="51"/>
      <c r="D756" s="51"/>
      <c r="E756" s="52"/>
      <c r="V756" s="53"/>
    </row>
    <row r="757" spans="1:22" ht="13">
      <c r="A757" s="50"/>
      <c r="B757" s="51"/>
      <c r="C757" s="51"/>
      <c r="D757" s="51"/>
      <c r="E757" s="52"/>
      <c r="V757" s="53"/>
    </row>
    <row r="758" spans="1:22" ht="13">
      <c r="A758" s="50"/>
      <c r="B758" s="51"/>
      <c r="C758" s="51"/>
      <c r="D758" s="51"/>
      <c r="E758" s="52"/>
      <c r="V758" s="53"/>
    </row>
    <row r="759" spans="1:22" ht="13">
      <c r="A759" s="50"/>
      <c r="B759" s="51"/>
      <c r="C759" s="51"/>
      <c r="D759" s="51"/>
      <c r="E759" s="52"/>
      <c r="V759" s="53"/>
    </row>
    <row r="760" spans="1:22" ht="13">
      <c r="A760" s="50"/>
      <c r="B760" s="51"/>
      <c r="C760" s="51"/>
      <c r="D760" s="51"/>
      <c r="E760" s="52"/>
      <c r="V760" s="53"/>
    </row>
    <row r="761" spans="1:22" ht="13">
      <c r="A761" s="50"/>
      <c r="B761" s="51"/>
      <c r="C761" s="51"/>
      <c r="D761" s="51"/>
      <c r="E761" s="52"/>
      <c r="V761" s="53"/>
    </row>
    <row r="762" spans="1:22" ht="13">
      <c r="A762" s="50"/>
      <c r="B762" s="51"/>
      <c r="C762" s="51"/>
      <c r="D762" s="51"/>
      <c r="E762" s="52"/>
      <c r="V762" s="53"/>
    </row>
    <row r="763" spans="1:22" ht="13">
      <c r="A763" s="50"/>
      <c r="B763" s="51"/>
      <c r="C763" s="51"/>
      <c r="D763" s="51"/>
      <c r="E763" s="52"/>
      <c r="V763" s="53"/>
    </row>
    <row r="764" spans="1:22" ht="13">
      <c r="A764" s="50"/>
      <c r="B764" s="51"/>
      <c r="C764" s="51"/>
      <c r="D764" s="51"/>
      <c r="E764" s="52"/>
      <c r="V764" s="53"/>
    </row>
    <row r="765" spans="1:22" ht="13">
      <c r="A765" s="50"/>
      <c r="B765" s="51"/>
      <c r="C765" s="51"/>
      <c r="D765" s="51"/>
      <c r="E765" s="52"/>
      <c r="V765" s="53"/>
    </row>
    <row r="766" spans="1:22" ht="13">
      <c r="A766" s="50"/>
      <c r="B766" s="51"/>
      <c r="C766" s="51"/>
      <c r="D766" s="51"/>
      <c r="E766" s="52"/>
      <c r="V766" s="53"/>
    </row>
    <row r="767" spans="1:22" ht="13">
      <c r="A767" s="50"/>
      <c r="B767" s="51"/>
      <c r="C767" s="51"/>
      <c r="D767" s="51"/>
      <c r="E767" s="52"/>
      <c r="V767" s="53"/>
    </row>
    <row r="768" spans="1:22" ht="13">
      <c r="A768" s="50"/>
      <c r="B768" s="51"/>
      <c r="C768" s="51"/>
      <c r="D768" s="51"/>
      <c r="E768" s="52"/>
      <c r="V768" s="53"/>
    </row>
    <row r="769" spans="1:22" ht="13">
      <c r="A769" s="50"/>
      <c r="B769" s="51"/>
      <c r="C769" s="51"/>
      <c r="D769" s="51"/>
      <c r="E769" s="52"/>
      <c r="V769" s="53"/>
    </row>
    <row r="770" spans="1:22" ht="13">
      <c r="A770" s="50"/>
      <c r="B770" s="51"/>
      <c r="C770" s="51"/>
      <c r="D770" s="51"/>
      <c r="E770" s="52"/>
      <c r="V770" s="53"/>
    </row>
    <row r="771" spans="1:22" ht="13">
      <c r="A771" s="50"/>
      <c r="B771" s="51"/>
      <c r="C771" s="51"/>
      <c r="D771" s="51"/>
      <c r="E771" s="52"/>
      <c r="V771" s="53"/>
    </row>
    <row r="772" spans="1:22" ht="13">
      <c r="A772" s="50"/>
      <c r="B772" s="51"/>
      <c r="C772" s="51"/>
      <c r="D772" s="51"/>
      <c r="E772" s="52"/>
      <c r="V772" s="53"/>
    </row>
    <row r="773" spans="1:22" ht="13">
      <c r="A773" s="50"/>
      <c r="B773" s="51"/>
      <c r="C773" s="51"/>
      <c r="D773" s="51"/>
      <c r="E773" s="52"/>
      <c r="V773" s="53"/>
    </row>
    <row r="774" spans="1:22" ht="13">
      <c r="A774" s="50"/>
      <c r="B774" s="51"/>
      <c r="C774" s="51"/>
      <c r="D774" s="51"/>
      <c r="E774" s="52"/>
      <c r="V774" s="53"/>
    </row>
    <row r="775" spans="1:22" ht="13">
      <c r="A775" s="50"/>
      <c r="B775" s="51"/>
      <c r="C775" s="51"/>
      <c r="D775" s="51"/>
      <c r="E775" s="52"/>
      <c r="V775" s="53"/>
    </row>
    <row r="776" spans="1:22" ht="13">
      <c r="A776" s="50"/>
      <c r="B776" s="51"/>
      <c r="C776" s="51"/>
      <c r="D776" s="51"/>
      <c r="E776" s="52"/>
      <c r="V776" s="53"/>
    </row>
    <row r="777" spans="1:22" ht="13">
      <c r="A777" s="50"/>
      <c r="B777" s="51"/>
      <c r="C777" s="51"/>
      <c r="D777" s="51"/>
      <c r="E777" s="52"/>
      <c r="V777" s="53"/>
    </row>
    <row r="778" spans="1:22" ht="13">
      <c r="A778" s="50"/>
      <c r="B778" s="51"/>
      <c r="C778" s="51"/>
      <c r="D778" s="51"/>
      <c r="E778" s="52"/>
      <c r="V778" s="53"/>
    </row>
    <row r="779" spans="1:22" ht="13">
      <c r="A779" s="50"/>
      <c r="B779" s="51"/>
      <c r="C779" s="51"/>
      <c r="D779" s="51"/>
      <c r="E779" s="52"/>
      <c r="V779" s="53"/>
    </row>
    <row r="780" spans="1:22" ht="13">
      <c r="A780" s="50"/>
      <c r="B780" s="51"/>
      <c r="C780" s="51"/>
      <c r="D780" s="51"/>
      <c r="E780" s="52"/>
      <c r="V780" s="53"/>
    </row>
    <row r="781" spans="1:22" ht="13">
      <c r="A781" s="50"/>
      <c r="B781" s="51"/>
      <c r="C781" s="51"/>
      <c r="D781" s="51"/>
      <c r="E781" s="52"/>
      <c r="V781" s="53"/>
    </row>
    <row r="782" spans="1:22" ht="13">
      <c r="A782" s="50"/>
      <c r="B782" s="51"/>
      <c r="C782" s="51"/>
      <c r="D782" s="51"/>
      <c r="E782" s="52"/>
      <c r="V782" s="53"/>
    </row>
    <row r="783" spans="1:22" ht="13">
      <c r="A783" s="50"/>
      <c r="B783" s="51"/>
      <c r="C783" s="51"/>
      <c r="D783" s="51"/>
      <c r="E783" s="52"/>
      <c r="V783" s="53"/>
    </row>
    <row r="784" spans="1:22" ht="13">
      <c r="A784" s="50"/>
      <c r="B784" s="51"/>
      <c r="C784" s="51"/>
      <c r="D784" s="51"/>
      <c r="E784" s="52"/>
      <c r="V784" s="53"/>
    </row>
    <row r="785" spans="1:22" ht="13">
      <c r="A785" s="50"/>
      <c r="B785" s="51"/>
      <c r="C785" s="51"/>
      <c r="D785" s="51"/>
      <c r="E785" s="52"/>
      <c r="V785" s="53"/>
    </row>
    <row r="786" spans="1:22" ht="13">
      <c r="A786" s="50"/>
      <c r="B786" s="51"/>
      <c r="C786" s="51"/>
      <c r="D786" s="51"/>
      <c r="E786" s="52"/>
      <c r="V786" s="53"/>
    </row>
    <row r="787" spans="1:22" ht="13">
      <c r="A787" s="50"/>
      <c r="B787" s="51"/>
      <c r="C787" s="51"/>
      <c r="D787" s="51"/>
      <c r="E787" s="52"/>
      <c r="V787" s="53"/>
    </row>
    <row r="788" spans="1:22" ht="13">
      <c r="A788" s="50"/>
      <c r="B788" s="51"/>
      <c r="C788" s="51"/>
      <c r="D788" s="51"/>
      <c r="E788" s="52"/>
      <c r="V788" s="53"/>
    </row>
    <row r="789" spans="1:22" ht="13">
      <c r="A789" s="50"/>
      <c r="B789" s="51"/>
      <c r="C789" s="51"/>
      <c r="D789" s="51"/>
      <c r="E789" s="52"/>
      <c r="V789" s="53"/>
    </row>
    <row r="790" spans="1:22" ht="13">
      <c r="A790" s="50"/>
      <c r="B790" s="51"/>
      <c r="C790" s="51"/>
      <c r="D790" s="51"/>
      <c r="E790" s="52"/>
      <c r="V790" s="53"/>
    </row>
    <row r="791" spans="1:22" ht="13">
      <c r="A791" s="50"/>
      <c r="B791" s="51"/>
      <c r="C791" s="51"/>
      <c r="D791" s="51"/>
      <c r="E791" s="52"/>
      <c r="V791" s="53"/>
    </row>
    <row r="792" spans="1:22" ht="13">
      <c r="A792" s="50"/>
      <c r="B792" s="51"/>
      <c r="C792" s="51"/>
      <c r="D792" s="51"/>
      <c r="E792" s="52"/>
      <c r="V792" s="53"/>
    </row>
    <row r="793" spans="1:22" ht="13">
      <c r="A793" s="50"/>
      <c r="B793" s="51"/>
      <c r="C793" s="51"/>
      <c r="D793" s="51"/>
      <c r="E793" s="52"/>
      <c r="V793" s="53"/>
    </row>
    <row r="794" spans="1:22" ht="13">
      <c r="A794" s="50"/>
      <c r="B794" s="51"/>
      <c r="C794" s="51"/>
      <c r="D794" s="51"/>
      <c r="E794" s="52"/>
      <c r="V794" s="53"/>
    </row>
    <row r="795" spans="1:22" ht="13">
      <c r="A795" s="50"/>
      <c r="B795" s="51"/>
      <c r="C795" s="51"/>
      <c r="D795" s="51"/>
      <c r="E795" s="52"/>
      <c r="V795" s="53"/>
    </row>
    <row r="796" spans="1:22" ht="13">
      <c r="A796" s="50"/>
      <c r="B796" s="51"/>
      <c r="C796" s="51"/>
      <c r="D796" s="51"/>
      <c r="E796" s="52"/>
      <c r="V796" s="53"/>
    </row>
    <row r="797" spans="1:22" ht="13">
      <c r="A797" s="50"/>
      <c r="B797" s="51"/>
      <c r="C797" s="51"/>
      <c r="D797" s="51"/>
      <c r="E797" s="52"/>
      <c r="V797" s="53"/>
    </row>
    <row r="798" spans="1:22" ht="13">
      <c r="A798" s="50"/>
      <c r="B798" s="51"/>
      <c r="C798" s="51"/>
      <c r="D798" s="51"/>
      <c r="E798" s="52"/>
      <c r="V798" s="53"/>
    </row>
    <row r="799" spans="1:22" ht="13">
      <c r="A799" s="50"/>
      <c r="B799" s="51"/>
      <c r="C799" s="51"/>
      <c r="D799" s="51"/>
      <c r="E799" s="52"/>
      <c r="V799" s="53"/>
    </row>
    <row r="800" spans="1:22" ht="13">
      <c r="A800" s="50"/>
      <c r="B800" s="51"/>
      <c r="C800" s="51"/>
      <c r="D800" s="51"/>
      <c r="E800" s="52"/>
      <c r="V800" s="53"/>
    </row>
    <row r="801" spans="1:22" ht="13">
      <c r="A801" s="50"/>
      <c r="B801" s="51"/>
      <c r="C801" s="51"/>
      <c r="D801" s="51"/>
      <c r="E801" s="52"/>
      <c r="V801" s="53"/>
    </row>
    <row r="802" spans="1:22" ht="13">
      <c r="A802" s="50"/>
      <c r="B802" s="51"/>
      <c r="C802" s="51"/>
      <c r="D802" s="51"/>
      <c r="E802" s="52"/>
      <c r="V802" s="53"/>
    </row>
    <row r="803" spans="1:22" ht="13">
      <c r="A803" s="50"/>
      <c r="B803" s="51"/>
      <c r="C803" s="51"/>
      <c r="D803" s="51"/>
      <c r="E803" s="52"/>
      <c r="V803" s="53"/>
    </row>
    <row r="804" spans="1:22" ht="13">
      <c r="A804" s="50"/>
      <c r="B804" s="51"/>
      <c r="C804" s="51"/>
      <c r="D804" s="51"/>
      <c r="E804" s="52"/>
      <c r="V804" s="53"/>
    </row>
    <row r="805" spans="1:22" ht="13">
      <c r="A805" s="50"/>
      <c r="B805" s="51"/>
      <c r="C805" s="51"/>
      <c r="D805" s="51"/>
      <c r="E805" s="52"/>
      <c r="V805" s="53"/>
    </row>
    <row r="806" spans="1:22" ht="13">
      <c r="A806" s="50"/>
      <c r="B806" s="51"/>
      <c r="C806" s="51"/>
      <c r="D806" s="51"/>
      <c r="E806" s="52"/>
      <c r="V806" s="53"/>
    </row>
    <row r="807" spans="1:22" ht="13">
      <c r="A807" s="50"/>
      <c r="B807" s="51"/>
      <c r="C807" s="51"/>
      <c r="D807" s="51"/>
      <c r="E807" s="52"/>
      <c r="V807" s="53"/>
    </row>
    <row r="808" spans="1:22" ht="13">
      <c r="A808" s="50"/>
      <c r="B808" s="51"/>
      <c r="C808" s="51"/>
      <c r="D808" s="51"/>
      <c r="E808" s="52"/>
      <c r="V808" s="53"/>
    </row>
    <row r="809" spans="1:22" ht="13">
      <c r="A809" s="50"/>
      <c r="B809" s="51"/>
      <c r="C809" s="51"/>
      <c r="D809" s="51"/>
      <c r="E809" s="52"/>
      <c r="V809" s="53"/>
    </row>
    <row r="810" spans="1:22" ht="13">
      <c r="A810" s="50"/>
      <c r="B810" s="51"/>
      <c r="C810" s="51"/>
      <c r="D810" s="51"/>
      <c r="E810" s="52"/>
      <c r="V810" s="53"/>
    </row>
    <row r="811" spans="1:22" ht="13">
      <c r="A811" s="50"/>
      <c r="B811" s="51"/>
      <c r="C811" s="51"/>
      <c r="D811" s="51"/>
      <c r="E811" s="52"/>
      <c r="V811" s="53"/>
    </row>
    <row r="812" spans="1:22" ht="13">
      <c r="A812" s="50"/>
      <c r="B812" s="51"/>
      <c r="C812" s="51"/>
      <c r="D812" s="51"/>
      <c r="E812" s="52"/>
      <c r="V812" s="53"/>
    </row>
    <row r="813" spans="1:22" ht="13">
      <c r="A813" s="50"/>
      <c r="B813" s="51"/>
      <c r="C813" s="51"/>
      <c r="D813" s="51"/>
      <c r="E813" s="52"/>
      <c r="V813" s="53"/>
    </row>
    <row r="814" spans="1:22" ht="13">
      <c r="A814" s="50"/>
      <c r="B814" s="51"/>
      <c r="C814" s="51"/>
      <c r="D814" s="51"/>
      <c r="E814" s="52"/>
      <c r="V814" s="53"/>
    </row>
    <row r="815" spans="1:22" ht="13">
      <c r="A815" s="50"/>
      <c r="B815" s="51"/>
      <c r="C815" s="51"/>
      <c r="D815" s="51"/>
      <c r="E815" s="52"/>
      <c r="V815" s="53"/>
    </row>
    <row r="816" spans="1:22" ht="13">
      <c r="A816" s="50"/>
      <c r="B816" s="51"/>
      <c r="C816" s="51"/>
      <c r="D816" s="51"/>
      <c r="E816" s="52"/>
      <c r="V816" s="53"/>
    </row>
    <row r="817" spans="1:22" ht="13">
      <c r="A817" s="50"/>
      <c r="B817" s="51"/>
      <c r="C817" s="51"/>
      <c r="D817" s="51"/>
      <c r="E817" s="52"/>
      <c r="V817" s="53"/>
    </row>
    <row r="818" spans="1:22" ht="13">
      <c r="A818" s="50"/>
      <c r="B818" s="51"/>
      <c r="C818" s="51"/>
      <c r="D818" s="51"/>
      <c r="E818" s="52"/>
      <c r="V818" s="53"/>
    </row>
    <row r="819" spans="1:22" ht="13">
      <c r="A819" s="50"/>
      <c r="B819" s="51"/>
      <c r="C819" s="51"/>
      <c r="D819" s="51"/>
      <c r="E819" s="52"/>
      <c r="V819" s="53"/>
    </row>
    <row r="820" spans="1:22" ht="13">
      <c r="A820" s="50"/>
      <c r="B820" s="51"/>
      <c r="C820" s="51"/>
      <c r="D820" s="51"/>
      <c r="E820" s="52"/>
      <c r="V820" s="53"/>
    </row>
    <row r="821" spans="1:22" ht="13">
      <c r="A821" s="50"/>
      <c r="B821" s="51"/>
      <c r="C821" s="51"/>
      <c r="D821" s="51"/>
      <c r="E821" s="52"/>
      <c r="V821" s="53"/>
    </row>
    <row r="822" spans="1:22" ht="13">
      <c r="A822" s="50"/>
      <c r="B822" s="51"/>
      <c r="C822" s="51"/>
      <c r="D822" s="51"/>
      <c r="E822" s="52"/>
      <c r="V822" s="53"/>
    </row>
    <row r="823" spans="1:22" ht="13">
      <c r="A823" s="50"/>
      <c r="B823" s="51"/>
      <c r="C823" s="51"/>
      <c r="D823" s="51"/>
      <c r="E823" s="52"/>
      <c r="V823" s="53"/>
    </row>
    <row r="824" spans="1:22" ht="13">
      <c r="A824" s="50"/>
      <c r="B824" s="51"/>
      <c r="C824" s="51"/>
      <c r="D824" s="51"/>
      <c r="E824" s="52"/>
      <c r="V824" s="53"/>
    </row>
    <row r="825" spans="1:22" ht="13">
      <c r="A825" s="50"/>
      <c r="B825" s="51"/>
      <c r="C825" s="51"/>
      <c r="D825" s="51"/>
      <c r="E825" s="52"/>
      <c r="V825" s="53"/>
    </row>
    <row r="826" spans="1:22" ht="13">
      <c r="A826" s="50"/>
      <c r="B826" s="51"/>
      <c r="C826" s="51"/>
      <c r="D826" s="51"/>
      <c r="E826" s="52"/>
      <c r="V826" s="53"/>
    </row>
    <row r="827" spans="1:22" ht="13">
      <c r="A827" s="50"/>
      <c r="B827" s="51"/>
      <c r="C827" s="51"/>
      <c r="D827" s="51"/>
      <c r="E827" s="52"/>
      <c r="V827" s="53"/>
    </row>
    <row r="828" spans="1:22" ht="13">
      <c r="A828" s="50"/>
      <c r="B828" s="51"/>
      <c r="C828" s="51"/>
      <c r="D828" s="51"/>
      <c r="E828" s="52"/>
      <c r="V828" s="53"/>
    </row>
    <row r="829" spans="1:22" ht="13">
      <c r="A829" s="50"/>
      <c r="B829" s="51"/>
      <c r="C829" s="51"/>
      <c r="D829" s="51"/>
      <c r="E829" s="52"/>
      <c r="V829" s="53"/>
    </row>
    <row r="830" spans="1:22" ht="13">
      <c r="A830" s="50"/>
      <c r="B830" s="51"/>
      <c r="C830" s="51"/>
      <c r="D830" s="51"/>
      <c r="E830" s="52"/>
      <c r="V830" s="53"/>
    </row>
    <row r="831" spans="1:22" ht="13">
      <c r="A831" s="50"/>
      <c r="B831" s="51"/>
      <c r="C831" s="51"/>
      <c r="D831" s="51"/>
      <c r="E831" s="52"/>
      <c r="V831" s="53"/>
    </row>
    <row r="832" spans="1:22" ht="13">
      <c r="A832" s="50"/>
      <c r="B832" s="51"/>
      <c r="C832" s="51"/>
      <c r="D832" s="51"/>
      <c r="E832" s="52"/>
      <c r="V832" s="53"/>
    </row>
    <row r="833" spans="1:22" ht="13">
      <c r="A833" s="50"/>
      <c r="B833" s="51"/>
      <c r="C833" s="51"/>
      <c r="D833" s="51"/>
      <c r="E833" s="52"/>
      <c r="V833" s="53"/>
    </row>
    <row r="834" spans="1:22" ht="13">
      <c r="A834" s="50"/>
      <c r="B834" s="51"/>
      <c r="C834" s="51"/>
      <c r="D834" s="51"/>
      <c r="E834" s="52"/>
      <c r="V834" s="53"/>
    </row>
    <row r="835" spans="1:22" ht="13">
      <c r="A835" s="50"/>
      <c r="B835" s="51"/>
      <c r="C835" s="51"/>
      <c r="D835" s="51"/>
      <c r="E835" s="52"/>
      <c r="V835" s="53"/>
    </row>
    <row r="836" spans="1:22" ht="13">
      <c r="A836" s="50"/>
      <c r="B836" s="51"/>
      <c r="C836" s="51"/>
      <c r="D836" s="51"/>
      <c r="E836" s="52"/>
      <c r="V836" s="53"/>
    </row>
    <row r="837" spans="1:22" ht="13">
      <c r="A837" s="50"/>
      <c r="B837" s="51"/>
      <c r="C837" s="51"/>
      <c r="D837" s="51"/>
      <c r="E837" s="52"/>
      <c r="V837" s="53"/>
    </row>
    <row r="838" spans="1:22" ht="13">
      <c r="A838" s="50"/>
      <c r="B838" s="51"/>
      <c r="C838" s="51"/>
      <c r="D838" s="51"/>
      <c r="E838" s="52"/>
      <c r="V838" s="53"/>
    </row>
    <row r="839" spans="1:22" ht="13">
      <c r="A839" s="50"/>
      <c r="B839" s="51"/>
      <c r="C839" s="51"/>
      <c r="D839" s="51"/>
      <c r="E839" s="52"/>
      <c r="V839" s="53"/>
    </row>
    <row r="840" spans="1:22" ht="13">
      <c r="A840" s="50"/>
      <c r="B840" s="51"/>
      <c r="C840" s="51"/>
      <c r="D840" s="51"/>
      <c r="E840" s="52"/>
      <c r="V840" s="53"/>
    </row>
    <row r="841" spans="1:22" ht="13">
      <c r="A841" s="50"/>
      <c r="B841" s="51"/>
      <c r="C841" s="51"/>
      <c r="D841" s="51"/>
      <c r="E841" s="52"/>
      <c r="V841" s="53"/>
    </row>
    <row r="842" spans="1:22" ht="13">
      <c r="A842" s="50"/>
      <c r="B842" s="51"/>
      <c r="C842" s="51"/>
      <c r="D842" s="51"/>
      <c r="E842" s="52"/>
      <c r="V842" s="53"/>
    </row>
    <row r="843" spans="1:22" ht="13">
      <c r="A843" s="50"/>
      <c r="B843" s="51"/>
      <c r="C843" s="51"/>
      <c r="D843" s="51"/>
      <c r="E843" s="52"/>
      <c r="V843" s="53"/>
    </row>
    <row r="844" spans="1:22" ht="13">
      <c r="A844" s="50"/>
      <c r="B844" s="51"/>
      <c r="C844" s="51"/>
      <c r="D844" s="51"/>
      <c r="E844" s="52"/>
      <c r="V844" s="53"/>
    </row>
    <row r="845" spans="1:22" ht="13">
      <c r="A845" s="50"/>
      <c r="B845" s="51"/>
      <c r="C845" s="51"/>
      <c r="D845" s="51"/>
      <c r="E845" s="52"/>
      <c r="V845" s="53"/>
    </row>
    <row r="846" spans="1:22" ht="13">
      <c r="A846" s="50"/>
      <c r="B846" s="51"/>
      <c r="C846" s="51"/>
      <c r="D846" s="51"/>
      <c r="E846" s="52"/>
      <c r="V846" s="53"/>
    </row>
    <row r="847" spans="1:22" ht="13">
      <c r="A847" s="50"/>
      <c r="B847" s="51"/>
      <c r="C847" s="51"/>
      <c r="D847" s="51"/>
      <c r="E847" s="52"/>
      <c r="V847" s="53"/>
    </row>
    <row r="848" spans="1:22" ht="13">
      <c r="A848" s="50"/>
      <c r="B848" s="51"/>
      <c r="C848" s="51"/>
      <c r="D848" s="51"/>
      <c r="E848" s="52"/>
      <c r="V848" s="53"/>
    </row>
    <row r="849" spans="1:22" ht="13">
      <c r="A849" s="50"/>
      <c r="B849" s="51"/>
      <c r="C849" s="51"/>
      <c r="D849" s="51"/>
      <c r="E849" s="52"/>
      <c r="V849" s="53"/>
    </row>
    <row r="850" spans="1:22" ht="13">
      <c r="A850" s="50"/>
      <c r="B850" s="51"/>
      <c r="C850" s="51"/>
      <c r="D850" s="51"/>
      <c r="E850" s="52"/>
      <c r="V850" s="53"/>
    </row>
    <row r="851" spans="1:22" ht="13">
      <c r="A851" s="50"/>
      <c r="B851" s="51"/>
      <c r="C851" s="51"/>
      <c r="D851" s="51"/>
      <c r="E851" s="52"/>
      <c r="V851" s="53"/>
    </row>
    <row r="852" spans="1:22" ht="13">
      <c r="A852" s="50"/>
      <c r="B852" s="51"/>
      <c r="C852" s="51"/>
      <c r="D852" s="51"/>
      <c r="E852" s="52"/>
      <c r="V852" s="53"/>
    </row>
    <row r="853" spans="1:22" ht="13">
      <c r="A853" s="50"/>
      <c r="B853" s="51"/>
      <c r="C853" s="51"/>
      <c r="D853" s="51"/>
      <c r="E853" s="52"/>
      <c r="V853" s="53"/>
    </row>
    <row r="854" spans="1:22" ht="13">
      <c r="A854" s="50"/>
      <c r="B854" s="51"/>
      <c r="C854" s="51"/>
      <c r="D854" s="51"/>
      <c r="E854" s="52"/>
      <c r="V854" s="53"/>
    </row>
    <row r="855" spans="1:22" ht="13">
      <c r="A855" s="50"/>
      <c r="B855" s="51"/>
      <c r="C855" s="51"/>
      <c r="D855" s="51"/>
      <c r="E855" s="52"/>
      <c r="V855" s="53"/>
    </row>
    <row r="856" spans="1:22" ht="13">
      <c r="A856" s="50"/>
      <c r="B856" s="51"/>
      <c r="C856" s="51"/>
      <c r="D856" s="51"/>
      <c r="E856" s="52"/>
      <c r="V856" s="53"/>
    </row>
    <row r="857" spans="1:22" ht="13">
      <c r="A857" s="50"/>
      <c r="B857" s="51"/>
      <c r="C857" s="51"/>
      <c r="D857" s="51"/>
      <c r="E857" s="52"/>
      <c r="V857" s="53"/>
    </row>
    <row r="858" spans="1:22" ht="13">
      <c r="A858" s="50"/>
      <c r="B858" s="51"/>
      <c r="C858" s="51"/>
      <c r="D858" s="51"/>
      <c r="E858" s="52"/>
      <c r="V858" s="53"/>
    </row>
    <row r="859" spans="1:22" ht="13">
      <c r="A859" s="50"/>
      <c r="B859" s="51"/>
      <c r="C859" s="51"/>
      <c r="D859" s="51"/>
      <c r="E859" s="52"/>
      <c r="V859" s="53"/>
    </row>
    <row r="860" spans="1:22" ht="13">
      <c r="A860" s="50"/>
      <c r="B860" s="51"/>
      <c r="C860" s="51"/>
      <c r="D860" s="51"/>
      <c r="E860" s="52"/>
      <c r="V860" s="53"/>
    </row>
    <row r="861" spans="1:22" ht="13">
      <c r="A861" s="50"/>
      <c r="B861" s="51"/>
      <c r="C861" s="51"/>
      <c r="D861" s="51"/>
      <c r="E861" s="52"/>
      <c r="V861" s="53"/>
    </row>
    <row r="862" spans="1:22" ht="13">
      <c r="A862" s="50"/>
      <c r="B862" s="51"/>
      <c r="C862" s="51"/>
      <c r="D862" s="51"/>
      <c r="E862" s="52"/>
      <c r="V862" s="53"/>
    </row>
    <row r="863" spans="1:22" ht="13">
      <c r="A863" s="50"/>
      <c r="B863" s="51"/>
      <c r="C863" s="51"/>
      <c r="D863" s="51"/>
      <c r="E863" s="52"/>
      <c r="V863" s="53"/>
    </row>
    <row r="864" spans="1:22" ht="13">
      <c r="A864" s="50"/>
      <c r="B864" s="51"/>
      <c r="C864" s="51"/>
      <c r="D864" s="51"/>
      <c r="E864" s="52"/>
      <c r="V864" s="53"/>
    </row>
    <row r="865" spans="1:22" ht="13">
      <c r="A865" s="50"/>
      <c r="B865" s="51"/>
      <c r="C865" s="51"/>
      <c r="D865" s="51"/>
      <c r="E865" s="52"/>
      <c r="V865" s="53"/>
    </row>
    <row r="866" spans="1:22" ht="13">
      <c r="A866" s="50"/>
      <c r="B866" s="51"/>
      <c r="C866" s="51"/>
      <c r="D866" s="51"/>
      <c r="E866" s="52"/>
      <c r="V866" s="53"/>
    </row>
    <row r="867" spans="1:22" ht="13">
      <c r="A867" s="50"/>
      <c r="B867" s="51"/>
      <c r="C867" s="51"/>
      <c r="D867" s="51"/>
      <c r="E867" s="52"/>
      <c r="V867" s="53"/>
    </row>
    <row r="868" spans="1:22" ht="13">
      <c r="A868" s="50"/>
      <c r="B868" s="51"/>
      <c r="C868" s="51"/>
      <c r="D868" s="51"/>
      <c r="E868" s="52"/>
      <c r="V868" s="53"/>
    </row>
    <row r="869" spans="1:22" ht="13">
      <c r="A869" s="50"/>
      <c r="B869" s="51"/>
      <c r="C869" s="51"/>
      <c r="D869" s="51"/>
      <c r="E869" s="52"/>
      <c r="V869" s="53"/>
    </row>
    <row r="870" spans="1:22" ht="13">
      <c r="A870" s="50"/>
      <c r="B870" s="51"/>
      <c r="C870" s="51"/>
      <c r="D870" s="51"/>
      <c r="E870" s="52"/>
      <c r="V870" s="53"/>
    </row>
    <row r="871" spans="1:22" ht="13">
      <c r="A871" s="50"/>
      <c r="B871" s="51"/>
      <c r="C871" s="51"/>
      <c r="D871" s="51"/>
      <c r="E871" s="52"/>
      <c r="V871" s="53"/>
    </row>
    <row r="872" spans="1:22" ht="13">
      <c r="A872" s="50"/>
      <c r="B872" s="51"/>
      <c r="C872" s="51"/>
      <c r="D872" s="51"/>
      <c r="E872" s="52"/>
      <c r="V872" s="53"/>
    </row>
    <row r="873" spans="1:22" ht="13">
      <c r="A873" s="50"/>
      <c r="B873" s="51"/>
      <c r="C873" s="51"/>
      <c r="D873" s="51"/>
      <c r="E873" s="52"/>
      <c r="V873" s="53"/>
    </row>
    <row r="874" spans="1:22" ht="13">
      <c r="A874" s="50"/>
      <c r="B874" s="51"/>
      <c r="C874" s="51"/>
      <c r="D874" s="51"/>
      <c r="E874" s="52"/>
      <c r="V874" s="53"/>
    </row>
    <row r="875" spans="1:22" ht="13">
      <c r="A875" s="50"/>
      <c r="B875" s="51"/>
      <c r="C875" s="51"/>
      <c r="D875" s="51"/>
      <c r="E875" s="52"/>
      <c r="V875" s="53"/>
    </row>
    <row r="876" spans="1:22" ht="13">
      <c r="A876" s="50"/>
      <c r="B876" s="51"/>
      <c r="C876" s="51"/>
      <c r="D876" s="51"/>
      <c r="E876" s="52"/>
      <c r="V876" s="53"/>
    </row>
    <row r="877" spans="1:22" ht="13">
      <c r="A877" s="50"/>
      <c r="B877" s="51"/>
      <c r="C877" s="51"/>
      <c r="D877" s="51"/>
      <c r="E877" s="52"/>
      <c r="V877" s="53"/>
    </row>
    <row r="878" spans="1:22" ht="13">
      <c r="A878" s="50"/>
      <c r="B878" s="51"/>
      <c r="C878" s="51"/>
      <c r="D878" s="51"/>
      <c r="E878" s="52"/>
      <c r="V878" s="53"/>
    </row>
    <row r="879" spans="1:22" ht="13">
      <c r="A879" s="50"/>
      <c r="B879" s="51"/>
      <c r="C879" s="51"/>
      <c r="D879" s="51"/>
      <c r="E879" s="52"/>
      <c r="V879" s="53"/>
    </row>
    <row r="880" spans="1:22" ht="13">
      <c r="A880" s="50"/>
      <c r="B880" s="51"/>
      <c r="C880" s="51"/>
      <c r="D880" s="51"/>
      <c r="E880" s="52"/>
      <c r="V880" s="53"/>
    </row>
    <row r="881" spans="1:22" ht="13">
      <c r="A881" s="50"/>
      <c r="B881" s="51"/>
      <c r="C881" s="51"/>
      <c r="D881" s="51"/>
      <c r="E881" s="52"/>
      <c r="V881" s="53"/>
    </row>
    <row r="882" spans="1:22" ht="13">
      <c r="A882" s="50"/>
      <c r="B882" s="51"/>
      <c r="C882" s="51"/>
      <c r="D882" s="51"/>
      <c r="E882" s="52"/>
      <c r="V882" s="53"/>
    </row>
    <row r="883" spans="1:22" ht="13">
      <c r="A883" s="50"/>
      <c r="B883" s="51"/>
      <c r="C883" s="51"/>
      <c r="D883" s="51"/>
      <c r="E883" s="52"/>
      <c r="V883" s="53"/>
    </row>
    <row r="884" spans="1:22" ht="13">
      <c r="A884" s="50"/>
      <c r="B884" s="51"/>
      <c r="C884" s="51"/>
      <c r="D884" s="51"/>
      <c r="E884" s="52"/>
      <c r="V884" s="53"/>
    </row>
    <row r="885" spans="1:22" ht="13">
      <c r="A885" s="50"/>
      <c r="B885" s="51"/>
      <c r="C885" s="51"/>
      <c r="D885" s="51"/>
      <c r="E885" s="52"/>
      <c r="V885" s="53"/>
    </row>
    <row r="886" spans="1:22" ht="13">
      <c r="A886" s="50"/>
      <c r="B886" s="51"/>
      <c r="C886" s="51"/>
      <c r="D886" s="51"/>
      <c r="E886" s="52"/>
      <c r="V886" s="53"/>
    </row>
    <row r="887" spans="1:22" ht="13">
      <c r="A887" s="50"/>
      <c r="B887" s="51"/>
      <c r="C887" s="51"/>
      <c r="D887" s="51"/>
      <c r="E887" s="52"/>
      <c r="V887" s="53"/>
    </row>
    <row r="888" spans="1:22" ht="13">
      <c r="A888" s="50"/>
      <c r="B888" s="51"/>
      <c r="C888" s="51"/>
      <c r="D888" s="51"/>
      <c r="E888" s="52"/>
      <c r="V888" s="53"/>
    </row>
    <row r="889" spans="1:22" ht="13">
      <c r="A889" s="50"/>
      <c r="B889" s="51"/>
      <c r="C889" s="51"/>
      <c r="D889" s="51"/>
      <c r="E889" s="52"/>
      <c r="V889" s="53"/>
    </row>
    <row r="890" spans="1:22" ht="13">
      <c r="A890" s="50"/>
      <c r="B890" s="51"/>
      <c r="C890" s="51"/>
      <c r="D890" s="51"/>
      <c r="E890" s="52"/>
      <c r="V890" s="53"/>
    </row>
    <row r="891" spans="1:22" ht="13">
      <c r="A891" s="50"/>
      <c r="B891" s="51"/>
      <c r="C891" s="51"/>
      <c r="D891" s="51"/>
      <c r="E891" s="52"/>
      <c r="V891" s="53"/>
    </row>
    <row r="892" spans="1:22" ht="13">
      <c r="A892" s="50"/>
      <c r="B892" s="51"/>
      <c r="C892" s="51"/>
      <c r="D892" s="51"/>
      <c r="E892" s="52"/>
      <c r="V892" s="53"/>
    </row>
    <row r="893" spans="1:22" ht="13">
      <c r="A893" s="50"/>
      <c r="B893" s="51"/>
      <c r="C893" s="51"/>
      <c r="D893" s="51"/>
      <c r="E893" s="52"/>
      <c r="V893" s="53"/>
    </row>
    <row r="894" spans="1:22" ht="13">
      <c r="A894" s="50"/>
      <c r="B894" s="51"/>
      <c r="C894" s="51"/>
      <c r="D894" s="51"/>
      <c r="E894" s="52"/>
      <c r="V894" s="53"/>
    </row>
    <row r="895" spans="1:22" ht="13">
      <c r="A895" s="50"/>
      <c r="B895" s="51"/>
      <c r="C895" s="51"/>
      <c r="D895" s="51"/>
      <c r="E895" s="52"/>
      <c r="V895" s="53"/>
    </row>
    <row r="896" spans="1:22" ht="13">
      <c r="A896" s="50"/>
      <c r="B896" s="51"/>
      <c r="C896" s="51"/>
      <c r="D896" s="51"/>
      <c r="E896" s="52"/>
      <c r="V896" s="53"/>
    </row>
    <row r="897" spans="1:22" ht="13">
      <c r="A897" s="50"/>
      <c r="B897" s="51"/>
      <c r="C897" s="51"/>
      <c r="D897" s="51"/>
      <c r="E897" s="52"/>
      <c r="V897" s="53"/>
    </row>
    <row r="898" spans="1:22" ht="13">
      <c r="A898" s="50"/>
      <c r="B898" s="51"/>
      <c r="C898" s="51"/>
      <c r="D898" s="51"/>
      <c r="E898" s="52"/>
      <c r="V898" s="53"/>
    </row>
    <row r="899" spans="1:22" ht="13">
      <c r="A899" s="50"/>
      <c r="B899" s="51"/>
      <c r="C899" s="51"/>
      <c r="D899" s="51"/>
      <c r="E899" s="52"/>
      <c r="V899" s="53"/>
    </row>
    <row r="900" spans="1:22" ht="13">
      <c r="A900" s="50"/>
      <c r="B900" s="51"/>
      <c r="C900" s="51"/>
      <c r="D900" s="51"/>
      <c r="E900" s="52"/>
      <c r="V900" s="53"/>
    </row>
    <row r="901" spans="1:22" ht="13">
      <c r="A901" s="50"/>
      <c r="B901" s="51"/>
      <c r="C901" s="51"/>
      <c r="D901" s="51"/>
      <c r="E901" s="52"/>
      <c r="V901" s="53"/>
    </row>
    <row r="902" spans="1:22" ht="13">
      <c r="A902" s="50"/>
      <c r="B902" s="51"/>
      <c r="C902" s="51"/>
      <c r="D902" s="51"/>
      <c r="E902" s="52"/>
      <c r="V902" s="53"/>
    </row>
    <row r="903" spans="1:22" ht="13">
      <c r="A903" s="50"/>
      <c r="B903" s="51"/>
      <c r="C903" s="51"/>
      <c r="D903" s="51"/>
      <c r="E903" s="52"/>
      <c r="V903" s="53"/>
    </row>
    <row r="904" spans="1:22" ht="13">
      <c r="A904" s="50"/>
      <c r="B904" s="51"/>
      <c r="C904" s="51"/>
      <c r="D904" s="51"/>
      <c r="E904" s="52"/>
      <c r="V904" s="53"/>
    </row>
    <row r="905" spans="1:22" ht="13">
      <c r="A905" s="50"/>
      <c r="B905" s="51"/>
      <c r="C905" s="51"/>
      <c r="D905" s="51"/>
      <c r="E905" s="52"/>
      <c r="V905" s="53"/>
    </row>
    <row r="906" spans="1:22" ht="13">
      <c r="A906" s="50"/>
      <c r="B906" s="51"/>
      <c r="C906" s="51"/>
      <c r="D906" s="51"/>
      <c r="E906" s="52"/>
      <c r="V906" s="53"/>
    </row>
    <row r="907" spans="1:22" ht="13">
      <c r="A907" s="50"/>
      <c r="B907" s="51"/>
      <c r="C907" s="51"/>
      <c r="D907" s="51"/>
      <c r="E907" s="52"/>
      <c r="V907" s="53"/>
    </row>
    <row r="908" spans="1:22" ht="13">
      <c r="A908" s="50"/>
      <c r="B908" s="51"/>
      <c r="C908" s="51"/>
      <c r="D908" s="51"/>
      <c r="E908" s="52"/>
      <c r="V908" s="53"/>
    </row>
    <row r="909" spans="1:22" ht="13">
      <c r="A909" s="50"/>
      <c r="B909" s="51"/>
      <c r="C909" s="51"/>
      <c r="D909" s="51"/>
      <c r="E909" s="52"/>
      <c r="V909" s="53"/>
    </row>
    <row r="910" spans="1:22" ht="13">
      <c r="A910" s="50"/>
      <c r="B910" s="51"/>
      <c r="C910" s="51"/>
      <c r="D910" s="51"/>
      <c r="E910" s="52"/>
      <c r="V910" s="53"/>
    </row>
    <row r="911" spans="1:22" ht="13">
      <c r="A911" s="50"/>
      <c r="B911" s="51"/>
      <c r="C911" s="51"/>
      <c r="D911" s="51"/>
      <c r="E911" s="52"/>
      <c r="V911" s="53"/>
    </row>
    <row r="912" spans="1:22" ht="13">
      <c r="A912" s="50"/>
      <c r="B912" s="51"/>
      <c r="C912" s="51"/>
      <c r="D912" s="51"/>
      <c r="E912" s="52"/>
      <c r="V912" s="53"/>
    </row>
    <row r="913" spans="1:22" ht="13">
      <c r="A913" s="50"/>
      <c r="B913" s="51"/>
      <c r="C913" s="51"/>
      <c r="D913" s="51"/>
      <c r="E913" s="52"/>
      <c r="V913" s="53"/>
    </row>
    <row r="914" spans="1:22" ht="13">
      <c r="A914" s="50"/>
      <c r="B914" s="51"/>
      <c r="C914" s="51"/>
      <c r="D914" s="51"/>
      <c r="E914" s="52"/>
      <c r="V914" s="53"/>
    </row>
    <row r="915" spans="1:22" ht="13">
      <c r="A915" s="50"/>
      <c r="B915" s="51"/>
      <c r="C915" s="51"/>
      <c r="D915" s="51"/>
      <c r="E915" s="52"/>
      <c r="V915" s="53"/>
    </row>
    <row r="916" spans="1:22" ht="13">
      <c r="A916" s="50"/>
      <c r="B916" s="51"/>
      <c r="C916" s="51"/>
      <c r="D916" s="51"/>
      <c r="E916" s="52"/>
      <c r="V916" s="53"/>
    </row>
    <row r="917" spans="1:22" ht="13">
      <c r="A917" s="50"/>
      <c r="B917" s="51"/>
      <c r="C917" s="51"/>
      <c r="D917" s="51"/>
      <c r="E917" s="52"/>
      <c r="V917" s="53"/>
    </row>
    <row r="918" spans="1:22" ht="13">
      <c r="A918" s="50"/>
      <c r="B918" s="51"/>
      <c r="C918" s="51"/>
      <c r="D918" s="51"/>
      <c r="E918" s="52"/>
      <c r="V918" s="53"/>
    </row>
    <row r="919" spans="1:22" ht="13">
      <c r="A919" s="50"/>
      <c r="B919" s="51"/>
      <c r="C919" s="51"/>
      <c r="D919" s="51"/>
      <c r="E919" s="52"/>
      <c r="V919" s="53"/>
    </row>
    <row r="920" spans="1:22" ht="13">
      <c r="A920" s="50"/>
      <c r="B920" s="51"/>
      <c r="C920" s="51"/>
      <c r="D920" s="51"/>
      <c r="E920" s="52"/>
      <c r="V920" s="53"/>
    </row>
    <row r="921" spans="1:22" ht="13">
      <c r="A921" s="50"/>
      <c r="B921" s="51"/>
      <c r="C921" s="51"/>
      <c r="D921" s="51"/>
      <c r="E921" s="52"/>
      <c r="V921" s="53"/>
    </row>
    <row r="922" spans="1:22" ht="13">
      <c r="A922" s="50"/>
      <c r="B922" s="51"/>
      <c r="C922" s="51"/>
      <c r="D922" s="51"/>
      <c r="E922" s="52"/>
      <c r="V922" s="53"/>
    </row>
    <row r="923" spans="1:22" ht="13">
      <c r="A923" s="50"/>
      <c r="B923" s="51"/>
      <c r="C923" s="51"/>
      <c r="D923" s="51"/>
      <c r="E923" s="52"/>
      <c r="V923" s="53"/>
    </row>
    <row r="924" spans="1:22" ht="13">
      <c r="A924" s="50"/>
      <c r="B924" s="51"/>
      <c r="C924" s="51"/>
      <c r="D924" s="51"/>
      <c r="E924" s="52"/>
      <c r="V924" s="53"/>
    </row>
    <row r="925" spans="1:22" ht="13">
      <c r="A925" s="50"/>
      <c r="B925" s="51"/>
      <c r="C925" s="51"/>
      <c r="D925" s="51"/>
      <c r="E925" s="52"/>
      <c r="V925" s="53"/>
    </row>
    <row r="926" spans="1:22" ht="13">
      <c r="A926" s="50"/>
      <c r="B926" s="51"/>
      <c r="C926" s="51"/>
      <c r="D926" s="51"/>
      <c r="E926" s="52"/>
      <c r="V926" s="53"/>
    </row>
    <row r="927" spans="1:22" ht="13">
      <c r="A927" s="50"/>
      <c r="B927" s="51"/>
      <c r="C927" s="51"/>
      <c r="D927" s="51"/>
      <c r="E927" s="52"/>
      <c r="V927" s="53"/>
    </row>
    <row r="928" spans="1:22" ht="13">
      <c r="A928" s="50"/>
      <c r="B928" s="51"/>
      <c r="C928" s="51"/>
      <c r="D928" s="51"/>
      <c r="E928" s="52"/>
      <c r="V928" s="53"/>
    </row>
    <row r="929" spans="1:22" ht="13">
      <c r="A929" s="50"/>
      <c r="B929" s="51"/>
      <c r="C929" s="51"/>
      <c r="D929" s="51"/>
      <c r="E929" s="52"/>
      <c r="V929" s="53"/>
    </row>
    <row r="930" spans="1:22" ht="13">
      <c r="A930" s="50"/>
      <c r="B930" s="51"/>
      <c r="C930" s="51"/>
      <c r="D930" s="51"/>
      <c r="E930" s="52"/>
      <c r="V930" s="53"/>
    </row>
    <row r="931" spans="1:22" ht="13">
      <c r="A931" s="50"/>
      <c r="B931" s="51"/>
      <c r="C931" s="51"/>
      <c r="D931" s="51"/>
      <c r="E931" s="52"/>
      <c r="V931" s="53"/>
    </row>
    <row r="932" spans="1:22" ht="13">
      <c r="A932" s="50"/>
      <c r="B932" s="51"/>
      <c r="C932" s="51"/>
      <c r="D932" s="51"/>
      <c r="E932" s="52"/>
      <c r="V932" s="53"/>
    </row>
    <row r="933" spans="1:22" ht="13">
      <c r="A933" s="50"/>
      <c r="B933" s="51"/>
      <c r="C933" s="51"/>
      <c r="D933" s="51"/>
      <c r="E933" s="52"/>
      <c r="V933" s="53"/>
    </row>
    <row r="934" spans="1:22" ht="13">
      <c r="A934" s="50"/>
      <c r="B934" s="51"/>
      <c r="C934" s="51"/>
      <c r="D934" s="51"/>
      <c r="E934" s="52"/>
      <c r="V934" s="53"/>
    </row>
    <row r="935" spans="1:22" ht="13">
      <c r="A935" s="50"/>
      <c r="B935" s="51"/>
      <c r="C935" s="51"/>
      <c r="D935" s="51"/>
      <c r="E935" s="52"/>
      <c r="V935" s="53"/>
    </row>
    <row r="936" spans="1:22" ht="13">
      <c r="A936" s="50"/>
      <c r="B936" s="51"/>
      <c r="C936" s="51"/>
      <c r="D936" s="51"/>
      <c r="E936" s="52"/>
      <c r="V936" s="53"/>
    </row>
    <row r="937" spans="1:22" ht="13">
      <c r="A937" s="50"/>
      <c r="B937" s="51"/>
      <c r="C937" s="51"/>
      <c r="D937" s="51"/>
      <c r="E937" s="52"/>
      <c r="V937" s="53"/>
    </row>
    <row r="938" spans="1:22" ht="13">
      <c r="A938" s="50"/>
      <c r="B938" s="51"/>
      <c r="C938" s="51"/>
      <c r="D938" s="51"/>
      <c r="E938" s="52"/>
      <c r="V938" s="53"/>
    </row>
    <row r="939" spans="1:22" ht="13">
      <c r="A939" s="50"/>
      <c r="B939" s="51"/>
      <c r="C939" s="51"/>
      <c r="D939" s="51"/>
      <c r="E939" s="52"/>
      <c r="V939" s="53"/>
    </row>
    <row r="940" spans="1:22" ht="13">
      <c r="A940" s="50"/>
      <c r="B940" s="51"/>
      <c r="C940" s="51"/>
      <c r="D940" s="51"/>
      <c r="E940" s="52"/>
      <c r="V940" s="53"/>
    </row>
    <row r="941" spans="1:22" ht="13">
      <c r="A941" s="50"/>
      <c r="B941" s="51"/>
      <c r="C941" s="51"/>
      <c r="D941" s="51"/>
      <c r="E941" s="52"/>
      <c r="V941" s="53"/>
    </row>
    <row r="942" spans="1:22" ht="13">
      <c r="A942" s="50"/>
      <c r="B942" s="51"/>
      <c r="C942" s="51"/>
      <c r="D942" s="51"/>
      <c r="E942" s="52"/>
      <c r="V942" s="53"/>
    </row>
    <row r="943" spans="1:22" ht="13">
      <c r="A943" s="50"/>
      <c r="B943" s="51"/>
      <c r="C943" s="51"/>
      <c r="D943" s="51"/>
      <c r="E943" s="52"/>
      <c r="V943" s="53"/>
    </row>
    <row r="944" spans="1:22" ht="13">
      <c r="A944" s="50"/>
      <c r="B944" s="51"/>
      <c r="C944" s="51"/>
      <c r="D944" s="51"/>
      <c r="E944" s="52"/>
      <c r="V944" s="53"/>
    </row>
    <row r="945" spans="1:22" ht="13">
      <c r="A945" s="50"/>
      <c r="B945" s="51"/>
      <c r="C945" s="51"/>
      <c r="D945" s="51"/>
      <c r="E945" s="52"/>
      <c r="V945" s="53"/>
    </row>
    <row r="946" spans="1:22" ht="13">
      <c r="A946" s="50"/>
      <c r="B946" s="51"/>
      <c r="C946" s="51"/>
      <c r="D946" s="51"/>
      <c r="E946" s="52"/>
      <c r="V946" s="53"/>
    </row>
    <row r="947" spans="1:22" ht="13">
      <c r="A947" s="50"/>
      <c r="B947" s="51"/>
      <c r="C947" s="51"/>
      <c r="D947" s="51"/>
      <c r="E947" s="52"/>
      <c r="V947" s="53"/>
    </row>
    <row r="948" spans="1:22" ht="13">
      <c r="A948" s="50"/>
      <c r="B948" s="51"/>
      <c r="C948" s="51"/>
      <c r="D948" s="51"/>
      <c r="E948" s="52"/>
      <c r="V948" s="53"/>
    </row>
    <row r="949" spans="1:22" ht="13">
      <c r="A949" s="50"/>
      <c r="B949" s="51"/>
      <c r="C949" s="51"/>
      <c r="D949" s="51"/>
      <c r="E949" s="52"/>
      <c r="V949" s="53"/>
    </row>
    <row r="950" spans="1:22" ht="13">
      <c r="A950" s="50"/>
      <c r="B950" s="51"/>
      <c r="C950" s="51"/>
      <c r="D950" s="51"/>
      <c r="E950" s="52"/>
      <c r="V950" s="53"/>
    </row>
    <row r="951" spans="1:22" ht="13">
      <c r="A951" s="50"/>
      <c r="B951" s="51"/>
      <c r="C951" s="51"/>
      <c r="D951" s="51"/>
      <c r="E951" s="52"/>
      <c r="V951" s="53"/>
    </row>
    <row r="952" spans="1:22" ht="13">
      <c r="A952" s="50"/>
      <c r="B952" s="51"/>
      <c r="C952" s="51"/>
      <c r="D952" s="51"/>
      <c r="E952" s="52"/>
      <c r="V952" s="53"/>
    </row>
    <row r="953" spans="1:22" ht="13">
      <c r="A953" s="50"/>
      <c r="B953" s="51"/>
      <c r="C953" s="51"/>
      <c r="D953" s="51"/>
      <c r="E953" s="52"/>
      <c r="V953" s="53"/>
    </row>
    <row r="954" spans="1:22" ht="13">
      <c r="A954" s="50"/>
      <c r="B954" s="51"/>
      <c r="C954" s="51"/>
      <c r="D954" s="51"/>
      <c r="E954" s="52"/>
      <c r="V954" s="53"/>
    </row>
    <row r="955" spans="1:22" ht="13">
      <c r="A955" s="50"/>
      <c r="B955" s="51"/>
      <c r="C955" s="51"/>
      <c r="D955" s="51"/>
      <c r="E955" s="52"/>
      <c r="V955" s="53"/>
    </row>
    <row r="956" spans="1:22" ht="13">
      <c r="A956" s="50"/>
      <c r="B956" s="51"/>
      <c r="C956" s="51"/>
      <c r="D956" s="51"/>
      <c r="E956" s="52"/>
      <c r="V956" s="53"/>
    </row>
    <row r="957" spans="1:22" ht="13">
      <c r="A957" s="50"/>
      <c r="B957" s="51"/>
      <c r="C957" s="51"/>
      <c r="D957" s="51"/>
      <c r="E957" s="52"/>
      <c r="V957" s="53"/>
    </row>
    <row r="958" spans="1:22" ht="13">
      <c r="A958" s="50"/>
      <c r="B958" s="51"/>
      <c r="C958" s="51"/>
      <c r="D958" s="51"/>
      <c r="E958" s="52"/>
      <c r="V958" s="53"/>
    </row>
    <row r="959" spans="1:22" ht="13">
      <c r="A959" s="50"/>
      <c r="B959" s="51"/>
      <c r="C959" s="51"/>
      <c r="D959" s="51"/>
      <c r="E959" s="52"/>
      <c r="V959" s="53"/>
    </row>
    <row r="960" spans="1:22" ht="13">
      <c r="A960" s="50"/>
      <c r="B960" s="51"/>
      <c r="C960" s="51"/>
      <c r="D960" s="51"/>
      <c r="E960" s="52"/>
      <c r="V960" s="53"/>
    </row>
    <row r="961" spans="1:22" ht="13">
      <c r="A961" s="50"/>
      <c r="B961" s="51"/>
      <c r="C961" s="51"/>
      <c r="D961" s="51"/>
      <c r="E961" s="52"/>
      <c r="V961" s="53"/>
    </row>
    <row r="962" spans="1:22" ht="13">
      <c r="A962" s="50"/>
      <c r="B962" s="51"/>
      <c r="C962" s="51"/>
      <c r="D962" s="51"/>
      <c r="E962" s="52"/>
      <c r="V962" s="53"/>
    </row>
    <row r="963" spans="1:22" ht="13">
      <c r="A963" s="50"/>
      <c r="B963" s="51"/>
      <c r="C963" s="51"/>
      <c r="D963" s="51"/>
      <c r="E963" s="52"/>
      <c r="V963" s="53"/>
    </row>
    <row r="964" spans="1:22" ht="13">
      <c r="A964" s="50"/>
      <c r="B964" s="51"/>
      <c r="C964" s="51"/>
      <c r="D964" s="51"/>
      <c r="E964" s="52"/>
      <c r="V964" s="53"/>
    </row>
    <row r="965" spans="1:22" ht="13">
      <c r="A965" s="50"/>
      <c r="B965" s="51"/>
      <c r="C965" s="51"/>
      <c r="D965" s="51"/>
      <c r="E965" s="52"/>
      <c r="V965" s="53"/>
    </row>
    <row r="966" spans="1:22" ht="13">
      <c r="A966" s="50"/>
      <c r="B966" s="51"/>
      <c r="C966" s="51"/>
      <c r="D966" s="51"/>
      <c r="E966" s="52"/>
      <c r="V966" s="53"/>
    </row>
    <row r="967" spans="1:22" ht="13">
      <c r="A967" s="50"/>
      <c r="B967" s="51"/>
      <c r="C967" s="51"/>
      <c r="D967" s="51"/>
      <c r="E967" s="52"/>
      <c r="V967" s="53"/>
    </row>
    <row r="968" spans="1:22" ht="13">
      <c r="A968" s="50"/>
      <c r="B968" s="51"/>
      <c r="C968" s="51"/>
      <c r="D968" s="51"/>
      <c r="E968" s="52"/>
      <c r="V968" s="53"/>
    </row>
    <row r="969" spans="1:22" ht="13">
      <c r="A969" s="50"/>
      <c r="B969" s="51"/>
      <c r="C969" s="51"/>
      <c r="D969" s="51"/>
      <c r="E969" s="52"/>
      <c r="V969" s="53"/>
    </row>
    <row r="970" spans="1:22" ht="13">
      <c r="A970" s="50"/>
      <c r="B970" s="51"/>
      <c r="C970" s="51"/>
      <c r="D970" s="51"/>
      <c r="E970" s="52"/>
      <c r="V970" s="53"/>
    </row>
    <row r="971" spans="1:22" ht="13">
      <c r="A971" s="50"/>
      <c r="B971" s="51"/>
      <c r="C971" s="51"/>
      <c r="D971" s="51"/>
      <c r="E971" s="52"/>
      <c r="V971" s="53"/>
    </row>
    <row r="972" spans="1:22" ht="13">
      <c r="A972" s="50"/>
      <c r="B972" s="51"/>
      <c r="C972" s="51"/>
      <c r="D972" s="51"/>
      <c r="E972" s="52"/>
      <c r="V972" s="53"/>
    </row>
    <row r="973" spans="1:22" ht="13">
      <c r="A973" s="50"/>
      <c r="B973" s="51"/>
      <c r="C973" s="51"/>
      <c r="D973" s="51"/>
      <c r="E973" s="52"/>
      <c r="V973" s="53"/>
    </row>
    <row r="974" spans="1:22" ht="13">
      <c r="A974" s="50"/>
      <c r="B974" s="51"/>
      <c r="C974" s="51"/>
      <c r="D974" s="51"/>
      <c r="E974" s="52"/>
      <c r="V974" s="53"/>
    </row>
    <row r="975" spans="1:22" ht="13">
      <c r="A975" s="50"/>
      <c r="B975" s="51"/>
      <c r="C975" s="51"/>
      <c r="D975" s="51"/>
      <c r="E975" s="52"/>
      <c r="V975" s="53"/>
    </row>
    <row r="976" spans="1:22" ht="13">
      <c r="A976" s="50"/>
      <c r="B976" s="51"/>
      <c r="C976" s="51"/>
      <c r="D976" s="51"/>
      <c r="E976" s="52"/>
      <c r="V976" s="53"/>
    </row>
    <row r="977" spans="1:22" ht="13">
      <c r="A977" s="50"/>
      <c r="B977" s="51"/>
      <c r="C977" s="51"/>
      <c r="D977" s="51"/>
      <c r="E977" s="52"/>
      <c r="V977" s="53"/>
    </row>
    <row r="978" spans="1:22" ht="13">
      <c r="A978" s="50"/>
      <c r="B978" s="51"/>
      <c r="C978" s="51"/>
      <c r="D978" s="51"/>
      <c r="E978" s="52"/>
      <c r="V978" s="53"/>
    </row>
    <row r="979" spans="1:22" ht="13">
      <c r="A979" s="50"/>
      <c r="B979" s="51"/>
      <c r="C979" s="51"/>
      <c r="D979" s="51"/>
      <c r="E979" s="52"/>
      <c r="V979" s="53"/>
    </row>
    <row r="980" spans="1:22" ht="13">
      <c r="A980" s="50"/>
      <c r="B980" s="51"/>
      <c r="C980" s="51"/>
      <c r="D980" s="51"/>
      <c r="E980" s="52"/>
      <c r="V980" s="53"/>
    </row>
    <row r="981" spans="1:22" ht="13">
      <c r="A981" s="50"/>
      <c r="B981" s="51"/>
      <c r="C981" s="51"/>
      <c r="D981" s="51"/>
      <c r="E981" s="52"/>
      <c r="V981" s="53"/>
    </row>
    <row r="982" spans="1:22" ht="13">
      <c r="A982" s="50"/>
      <c r="B982" s="51"/>
      <c r="C982" s="51"/>
      <c r="D982" s="51"/>
      <c r="E982" s="52"/>
      <c r="V982" s="53"/>
    </row>
    <row r="983" spans="1:22" ht="13">
      <c r="A983" s="50"/>
      <c r="B983" s="51"/>
      <c r="C983" s="51"/>
      <c r="D983" s="51"/>
      <c r="E983" s="52"/>
      <c r="V983" s="53"/>
    </row>
    <row r="984" spans="1:22" ht="13">
      <c r="A984" s="50"/>
      <c r="B984" s="51"/>
      <c r="C984" s="51"/>
      <c r="D984" s="51"/>
      <c r="E984" s="52"/>
      <c r="V984" s="53"/>
    </row>
    <row r="985" spans="1:22" ht="13">
      <c r="A985" s="50"/>
      <c r="B985" s="51"/>
      <c r="C985" s="51"/>
      <c r="D985" s="51"/>
      <c r="E985" s="52"/>
      <c r="V985" s="53"/>
    </row>
    <row r="986" spans="1:22" ht="13">
      <c r="A986" s="50"/>
      <c r="B986" s="51"/>
      <c r="C986" s="51"/>
      <c r="D986" s="51"/>
      <c r="E986" s="52"/>
      <c r="V986" s="53"/>
    </row>
    <row r="987" spans="1:22" ht="13">
      <c r="A987" s="50"/>
      <c r="B987" s="51"/>
      <c r="C987" s="51"/>
      <c r="D987" s="51"/>
      <c r="E987" s="52"/>
      <c r="V987" s="53"/>
    </row>
    <row r="988" spans="1:22" ht="13">
      <c r="A988" s="50"/>
      <c r="B988" s="51"/>
      <c r="C988" s="51"/>
      <c r="D988" s="51"/>
      <c r="E988" s="52"/>
      <c r="V988" s="53"/>
    </row>
    <row r="989" spans="1:22" ht="13">
      <c r="A989" s="50"/>
      <c r="B989" s="51"/>
      <c r="C989" s="51"/>
      <c r="D989" s="51"/>
      <c r="E989" s="52"/>
      <c r="V989" s="53"/>
    </row>
    <row r="990" spans="1:22" ht="13">
      <c r="A990" s="50"/>
      <c r="B990" s="51"/>
      <c r="C990" s="51"/>
      <c r="D990" s="51"/>
      <c r="E990" s="52"/>
      <c r="V990" s="53"/>
    </row>
    <row r="991" spans="1:22" ht="13">
      <c r="A991" s="50"/>
      <c r="B991" s="51"/>
      <c r="C991" s="51"/>
      <c r="D991" s="51"/>
      <c r="E991" s="52"/>
      <c r="V991" s="53"/>
    </row>
    <row r="992" spans="1:22" ht="13">
      <c r="A992" s="50"/>
      <c r="B992" s="51"/>
      <c r="C992" s="51"/>
      <c r="D992" s="51"/>
      <c r="E992" s="52"/>
      <c r="V992" s="53"/>
    </row>
    <row r="993" spans="1:22" ht="13">
      <c r="A993" s="50"/>
      <c r="B993" s="51"/>
      <c r="C993" s="51"/>
      <c r="D993" s="51"/>
      <c r="E993" s="52"/>
      <c r="V993" s="53"/>
    </row>
    <row r="994" spans="1:22" ht="13">
      <c r="A994" s="50"/>
      <c r="B994" s="51"/>
      <c r="C994" s="51"/>
      <c r="D994" s="51"/>
      <c r="E994" s="52"/>
      <c r="V994" s="53"/>
    </row>
    <row r="995" spans="1:22" ht="13">
      <c r="A995" s="50"/>
      <c r="B995" s="51"/>
      <c r="C995" s="51"/>
      <c r="D995" s="51"/>
      <c r="E995" s="52"/>
      <c r="V995" s="53"/>
    </row>
    <row r="996" spans="1:22" ht="13">
      <c r="A996" s="50"/>
      <c r="B996" s="51"/>
      <c r="C996" s="51"/>
      <c r="D996" s="51"/>
      <c r="E996" s="52"/>
      <c r="V996" s="53"/>
    </row>
    <row r="997" spans="1:22" ht="13">
      <c r="A997" s="50"/>
      <c r="B997" s="51"/>
      <c r="C997" s="51"/>
      <c r="D997" s="51"/>
      <c r="E997" s="52"/>
      <c r="V997" s="53"/>
    </row>
    <row r="998" spans="1:22" ht="13">
      <c r="A998" s="50"/>
      <c r="B998" s="51"/>
      <c r="C998" s="51"/>
      <c r="D998" s="51"/>
      <c r="E998" s="52"/>
      <c r="V998" s="53"/>
    </row>
    <row r="999" spans="1:22" ht="13">
      <c r="A999" s="50"/>
      <c r="B999" s="51"/>
      <c r="C999" s="51"/>
      <c r="D999" s="51"/>
      <c r="E999" s="52"/>
      <c r="V999" s="53"/>
    </row>
    <row r="1000" spans="1:22" ht="13">
      <c r="A1000" s="50"/>
      <c r="B1000" s="51"/>
      <c r="C1000" s="51"/>
      <c r="D1000" s="51"/>
      <c r="E1000" s="52"/>
      <c r="V1000" s="53"/>
    </row>
    <row r="1001" spans="1:22" ht="13">
      <c r="A1001" s="50"/>
      <c r="B1001" s="51"/>
      <c r="C1001" s="51"/>
      <c r="D1001" s="51"/>
      <c r="E1001" s="52"/>
      <c r="V1001" s="53"/>
    </row>
    <row r="1002" spans="1:22" ht="13">
      <c r="A1002" s="50"/>
      <c r="B1002" s="51"/>
      <c r="C1002" s="51"/>
      <c r="D1002" s="51"/>
      <c r="E1002" s="52"/>
      <c r="V1002" s="53"/>
    </row>
    <row r="1003" spans="1:22" ht="13">
      <c r="A1003" s="50"/>
      <c r="B1003" s="51"/>
      <c r="C1003" s="51"/>
      <c r="D1003" s="51"/>
      <c r="E1003" s="52"/>
      <c r="V1003" s="53"/>
    </row>
    <row r="1004" spans="1:22" ht="13">
      <c r="A1004" s="50"/>
      <c r="B1004" s="51"/>
      <c r="C1004" s="51"/>
      <c r="D1004" s="51"/>
      <c r="E1004" s="52"/>
      <c r="V1004" s="53"/>
    </row>
    <row r="1005" spans="1:22" ht="13">
      <c r="A1005" s="50"/>
      <c r="B1005" s="51"/>
      <c r="C1005" s="51"/>
      <c r="D1005" s="51"/>
      <c r="E1005" s="52"/>
      <c r="V1005" s="53"/>
    </row>
    <row r="1006" spans="1:22" ht="13">
      <c r="A1006" s="50"/>
      <c r="B1006" s="51"/>
      <c r="C1006" s="51"/>
      <c r="D1006" s="51"/>
      <c r="E1006" s="52"/>
      <c r="V1006" s="53"/>
    </row>
    <row r="1007" spans="1:22" ht="13">
      <c r="A1007" s="50"/>
      <c r="B1007" s="51"/>
      <c r="C1007" s="51"/>
      <c r="D1007" s="51"/>
      <c r="E1007" s="52"/>
      <c r="V1007" s="53"/>
    </row>
    <row r="1008" spans="1:22" ht="13">
      <c r="A1008" s="50"/>
      <c r="B1008" s="51"/>
      <c r="C1008" s="51"/>
      <c r="D1008" s="51"/>
      <c r="E1008" s="52"/>
      <c r="V1008" s="53"/>
    </row>
    <row r="1009" spans="1:22" ht="13">
      <c r="A1009" s="50"/>
      <c r="B1009" s="51"/>
      <c r="C1009" s="51"/>
      <c r="D1009" s="51"/>
      <c r="E1009" s="52"/>
      <c r="V1009" s="53"/>
    </row>
    <row r="1010" spans="1:22" ht="13">
      <c r="A1010" s="50"/>
      <c r="B1010" s="51"/>
      <c r="C1010" s="51"/>
      <c r="D1010" s="51"/>
      <c r="E1010" s="52"/>
      <c r="V1010" s="53"/>
    </row>
    <row r="1011" spans="1:22" ht="13">
      <c r="A1011" s="50"/>
      <c r="B1011" s="51"/>
      <c r="C1011" s="51"/>
      <c r="D1011" s="51"/>
      <c r="E1011" s="52"/>
      <c r="V1011" s="53"/>
    </row>
    <row r="1012" spans="1:22" ht="13">
      <c r="A1012" s="50"/>
      <c r="B1012" s="51"/>
      <c r="C1012" s="51"/>
      <c r="D1012" s="51"/>
      <c r="E1012" s="52"/>
      <c r="V1012" s="53"/>
    </row>
    <row r="1013" spans="1:22" ht="13">
      <c r="A1013" s="50"/>
      <c r="B1013" s="51"/>
      <c r="C1013" s="51"/>
      <c r="D1013" s="51"/>
      <c r="E1013" s="52"/>
      <c r="V1013" s="53"/>
    </row>
    <row r="1014" spans="1:22" ht="13">
      <c r="A1014" s="50"/>
      <c r="B1014" s="51"/>
      <c r="C1014" s="51"/>
      <c r="D1014" s="51"/>
      <c r="E1014" s="52"/>
      <c r="V1014" s="53"/>
    </row>
    <row r="1015" spans="1:22" ht="13">
      <c r="A1015" s="50"/>
      <c r="B1015" s="51"/>
      <c r="C1015" s="51"/>
      <c r="D1015" s="51"/>
      <c r="E1015" s="52"/>
      <c r="V1015" s="53"/>
    </row>
    <row r="1016" spans="1:22" ht="13">
      <c r="A1016" s="50"/>
      <c r="B1016" s="51"/>
      <c r="C1016" s="51"/>
      <c r="D1016" s="51"/>
      <c r="E1016" s="52"/>
      <c r="V1016" s="53"/>
    </row>
    <row r="1017" spans="1:22" ht="13">
      <c r="A1017" s="50"/>
      <c r="B1017" s="51"/>
      <c r="C1017" s="51"/>
      <c r="D1017" s="51"/>
      <c r="E1017" s="52"/>
      <c r="V1017" s="53"/>
    </row>
    <row r="1018" spans="1:22" ht="13">
      <c r="A1018" s="50"/>
      <c r="B1018" s="51"/>
      <c r="C1018" s="51"/>
      <c r="D1018" s="51"/>
      <c r="E1018" s="52"/>
      <c r="V1018" s="53"/>
    </row>
    <row r="1019" spans="1:22" ht="13">
      <c r="A1019" s="50"/>
      <c r="B1019" s="51"/>
      <c r="C1019" s="51"/>
      <c r="D1019" s="51"/>
      <c r="E1019" s="52"/>
      <c r="V1019" s="53"/>
    </row>
    <row r="1020" spans="1:22" ht="13">
      <c r="A1020" s="50"/>
      <c r="B1020" s="51"/>
      <c r="C1020" s="51"/>
      <c r="D1020" s="51"/>
      <c r="E1020" s="52"/>
      <c r="V1020" s="53"/>
    </row>
    <row r="1021" spans="1:22" ht="13">
      <c r="A1021" s="50"/>
      <c r="B1021" s="51"/>
      <c r="C1021" s="51"/>
      <c r="D1021" s="51"/>
      <c r="E1021" s="52"/>
      <c r="V1021" s="53"/>
    </row>
    <row r="1022" spans="1:22" ht="13">
      <c r="A1022" s="50"/>
      <c r="B1022" s="51"/>
      <c r="C1022" s="51"/>
      <c r="D1022" s="51"/>
      <c r="E1022" s="52"/>
      <c r="V1022" s="53"/>
    </row>
    <row r="1023" spans="1:22" ht="13">
      <c r="A1023" s="50"/>
      <c r="B1023" s="51"/>
      <c r="C1023" s="51"/>
      <c r="D1023" s="51"/>
      <c r="E1023" s="52"/>
      <c r="V1023" s="53"/>
    </row>
    <row r="1024" spans="1:22" ht="13">
      <c r="A1024" s="50"/>
      <c r="B1024" s="51"/>
      <c r="C1024" s="51"/>
      <c r="D1024" s="51"/>
      <c r="E1024" s="52"/>
      <c r="V1024" s="53"/>
    </row>
    <row r="1025" spans="1:22" ht="13">
      <c r="A1025" s="50"/>
      <c r="B1025" s="51"/>
      <c r="C1025" s="51"/>
      <c r="D1025" s="51"/>
      <c r="E1025" s="52"/>
      <c r="V1025" s="53"/>
    </row>
    <row r="1026" spans="1:22" ht="13">
      <c r="A1026" s="50"/>
      <c r="B1026" s="51"/>
      <c r="C1026" s="51"/>
      <c r="D1026" s="51"/>
      <c r="E1026" s="52"/>
      <c r="V1026" s="53"/>
    </row>
    <row r="1027" spans="1:22" ht="13">
      <c r="A1027" s="50"/>
      <c r="B1027" s="51"/>
      <c r="C1027" s="51"/>
      <c r="D1027" s="51"/>
      <c r="E1027" s="52"/>
      <c r="V1027" s="53"/>
    </row>
    <row r="1028" spans="1:22" ht="13">
      <c r="A1028" s="50"/>
      <c r="B1028" s="51"/>
      <c r="C1028" s="51"/>
      <c r="D1028" s="51"/>
      <c r="E1028" s="52"/>
      <c r="V1028" s="53"/>
    </row>
    <row r="1029" spans="1:22" ht="13">
      <c r="A1029" s="50"/>
      <c r="B1029" s="51"/>
      <c r="C1029" s="51"/>
      <c r="D1029" s="51"/>
      <c r="E1029" s="52"/>
      <c r="V1029" s="53"/>
    </row>
    <row r="1030" spans="1:22" ht="13">
      <c r="A1030" s="50"/>
      <c r="B1030" s="51"/>
      <c r="C1030" s="51"/>
      <c r="D1030" s="51"/>
      <c r="E1030" s="52"/>
      <c r="V1030" s="53"/>
    </row>
    <row r="1031" spans="1:22" ht="13">
      <c r="A1031" s="50"/>
      <c r="B1031" s="51"/>
      <c r="C1031" s="51"/>
      <c r="D1031" s="51"/>
      <c r="E1031" s="52"/>
      <c r="V1031" s="53"/>
    </row>
    <row r="1032" spans="1:22" ht="13">
      <c r="A1032" s="50"/>
      <c r="B1032" s="51"/>
      <c r="C1032" s="51"/>
      <c r="D1032" s="51"/>
      <c r="E1032" s="52"/>
      <c r="V1032" s="53"/>
    </row>
    <row r="1033" spans="1:22" ht="13">
      <c r="A1033" s="50"/>
      <c r="B1033" s="51"/>
      <c r="C1033" s="51"/>
      <c r="D1033" s="51"/>
      <c r="E1033" s="52"/>
      <c r="V1033" s="53"/>
    </row>
    <row r="1034" spans="1:22" ht="13">
      <c r="A1034" s="50"/>
      <c r="B1034" s="51"/>
      <c r="C1034" s="51"/>
      <c r="D1034" s="51"/>
      <c r="E1034" s="52"/>
      <c r="V1034" s="53"/>
    </row>
    <row r="1035" spans="1:22" ht="13">
      <c r="A1035" s="50"/>
      <c r="B1035" s="51"/>
      <c r="C1035" s="51"/>
      <c r="D1035" s="51"/>
      <c r="E1035" s="52"/>
      <c r="V1035" s="53"/>
    </row>
    <row r="1036" spans="1:22" ht="13">
      <c r="A1036" s="50"/>
      <c r="B1036" s="51"/>
      <c r="C1036" s="51"/>
      <c r="D1036" s="51"/>
      <c r="E1036" s="52"/>
      <c r="V1036" s="53"/>
    </row>
    <row r="1037" spans="1:22" ht="13">
      <c r="A1037" s="50"/>
      <c r="B1037" s="51"/>
      <c r="C1037" s="51"/>
      <c r="D1037" s="51"/>
      <c r="E1037" s="52"/>
      <c r="V1037" s="53"/>
    </row>
    <row r="1038" spans="1:22" ht="13">
      <c r="A1038" s="50"/>
      <c r="B1038" s="51"/>
      <c r="C1038" s="51"/>
      <c r="D1038" s="51"/>
      <c r="E1038" s="52"/>
      <c r="V1038" s="53"/>
    </row>
    <row r="1039" spans="1:22" ht="13">
      <c r="A1039" s="50"/>
      <c r="B1039" s="51"/>
      <c r="C1039" s="51"/>
      <c r="D1039" s="51"/>
      <c r="E1039" s="52"/>
      <c r="V1039" s="53"/>
    </row>
    <row r="1040" spans="1:22" ht="13">
      <c r="A1040" s="50"/>
      <c r="B1040" s="51"/>
      <c r="C1040" s="51"/>
      <c r="D1040" s="51"/>
      <c r="E1040" s="52"/>
      <c r="V1040" s="53"/>
    </row>
    <row r="1041" spans="1:22" ht="13">
      <c r="A1041" s="50"/>
      <c r="B1041" s="51"/>
      <c r="C1041" s="51"/>
      <c r="D1041" s="51"/>
      <c r="E1041" s="52"/>
      <c r="V1041" s="53"/>
    </row>
    <row r="1042" spans="1:22" ht="13">
      <c r="A1042" s="50"/>
      <c r="B1042" s="51"/>
      <c r="C1042" s="51"/>
      <c r="D1042" s="51"/>
      <c r="E1042" s="52"/>
      <c r="V1042" s="53"/>
    </row>
    <row r="1043" spans="1:22" ht="13">
      <c r="A1043" s="50"/>
      <c r="B1043" s="51"/>
      <c r="C1043" s="51"/>
      <c r="D1043" s="51"/>
      <c r="E1043" s="52"/>
      <c r="V1043" s="53"/>
    </row>
    <row r="1044" spans="1:22" ht="13">
      <c r="A1044" s="50"/>
      <c r="B1044" s="51"/>
      <c r="C1044" s="51"/>
      <c r="D1044" s="51"/>
      <c r="E1044" s="52"/>
      <c r="V1044" s="53"/>
    </row>
    <row r="1045" spans="1:22" ht="13">
      <c r="A1045" s="50"/>
      <c r="B1045" s="51"/>
      <c r="C1045" s="51"/>
      <c r="D1045" s="51"/>
      <c r="E1045" s="52"/>
      <c r="V1045" s="53"/>
    </row>
    <row r="1046" spans="1:22" ht="13">
      <c r="A1046" s="50"/>
      <c r="B1046" s="51"/>
      <c r="C1046" s="51"/>
      <c r="D1046" s="51"/>
      <c r="E1046" s="52"/>
      <c r="V1046" s="53"/>
    </row>
    <row r="1047" spans="1:22" ht="13">
      <c r="A1047" s="50"/>
      <c r="B1047" s="51"/>
      <c r="C1047" s="51"/>
      <c r="D1047" s="51"/>
      <c r="E1047" s="52"/>
      <c r="V1047" s="53"/>
    </row>
    <row r="1048" spans="1:22" ht="13">
      <c r="A1048" s="50"/>
      <c r="B1048" s="51"/>
      <c r="C1048" s="51"/>
      <c r="D1048" s="51"/>
      <c r="E1048" s="52"/>
      <c r="V1048" s="53"/>
    </row>
    <row r="1049" spans="1:22" ht="13">
      <c r="A1049" s="50"/>
      <c r="B1049" s="51"/>
      <c r="C1049" s="51"/>
      <c r="D1049" s="51"/>
      <c r="E1049" s="52"/>
      <c r="V1049" s="53"/>
    </row>
    <row r="1050" spans="1:22" ht="13">
      <c r="A1050" s="50"/>
      <c r="B1050" s="51"/>
      <c r="C1050" s="51"/>
      <c r="D1050" s="51"/>
      <c r="E1050" s="52"/>
      <c r="V1050" s="53"/>
    </row>
    <row r="1051" spans="1:22" ht="13">
      <c r="A1051" s="50"/>
      <c r="B1051" s="51"/>
      <c r="C1051" s="51"/>
      <c r="D1051" s="51"/>
      <c r="E1051" s="52"/>
      <c r="V1051" s="53"/>
    </row>
    <row r="1052" spans="1:22" ht="13">
      <c r="A1052" s="50"/>
      <c r="B1052" s="51"/>
      <c r="C1052" s="51"/>
      <c r="D1052" s="51"/>
      <c r="E1052" s="52"/>
      <c r="V1052" s="53"/>
    </row>
    <row r="1053" spans="1:22" ht="13">
      <c r="A1053" s="50"/>
      <c r="B1053" s="51"/>
      <c r="C1053" s="51"/>
      <c r="D1053" s="51"/>
      <c r="E1053" s="52"/>
      <c r="V1053" s="53"/>
    </row>
    <row r="1054" spans="1:22" ht="13">
      <c r="A1054" s="50"/>
      <c r="B1054" s="51"/>
      <c r="C1054" s="51"/>
      <c r="D1054" s="51"/>
      <c r="E1054" s="52"/>
      <c r="V1054" s="53"/>
    </row>
    <row r="1055" spans="1:22" ht="13">
      <c r="A1055" s="50"/>
      <c r="B1055" s="51"/>
      <c r="C1055" s="51"/>
      <c r="D1055" s="51"/>
      <c r="E1055" s="52"/>
      <c r="V1055" s="53"/>
    </row>
    <row r="1056" spans="1:22" ht="13">
      <c r="A1056" s="50"/>
      <c r="B1056" s="51"/>
      <c r="C1056" s="51"/>
      <c r="D1056" s="51"/>
      <c r="E1056" s="52"/>
      <c r="V1056" s="53"/>
    </row>
    <row r="1057" spans="1:22" ht="13">
      <c r="A1057" s="50"/>
      <c r="B1057" s="51"/>
      <c r="C1057" s="51"/>
      <c r="D1057" s="51"/>
      <c r="E1057" s="52"/>
      <c r="V1057" s="53"/>
    </row>
    <row r="1058" spans="1:22" ht="13">
      <c r="A1058" s="50"/>
      <c r="B1058" s="51"/>
      <c r="C1058" s="51"/>
      <c r="D1058" s="51"/>
      <c r="E1058" s="52"/>
      <c r="V1058" s="53"/>
    </row>
    <row r="1059" spans="1:22" ht="13">
      <c r="A1059" s="50"/>
      <c r="B1059" s="51"/>
      <c r="C1059" s="51"/>
      <c r="D1059" s="51"/>
      <c r="E1059" s="52"/>
      <c r="V1059" s="53"/>
    </row>
    <row r="1060" spans="1:22" ht="13">
      <c r="A1060" s="50"/>
      <c r="B1060" s="51"/>
      <c r="C1060" s="51"/>
      <c r="D1060" s="51"/>
      <c r="E1060" s="52"/>
      <c r="V1060" s="53"/>
    </row>
    <row r="1061" spans="1:22" ht="13">
      <c r="A1061" s="50"/>
      <c r="B1061" s="51"/>
      <c r="C1061" s="51"/>
      <c r="D1061" s="51"/>
      <c r="E1061" s="52"/>
      <c r="V1061" s="53"/>
    </row>
    <row r="1062" spans="1:22" ht="13">
      <c r="A1062" s="50"/>
      <c r="B1062" s="51"/>
      <c r="C1062" s="51"/>
      <c r="D1062" s="51"/>
      <c r="E1062" s="52"/>
      <c r="V1062" s="53"/>
    </row>
    <row r="1063" spans="1:22" ht="13">
      <c r="A1063" s="50"/>
      <c r="B1063" s="51"/>
      <c r="C1063" s="51"/>
      <c r="D1063" s="51"/>
      <c r="E1063" s="52"/>
      <c r="V1063" s="53"/>
    </row>
    <row r="1064" spans="1:22" ht="13">
      <c r="A1064" s="50"/>
      <c r="B1064" s="51"/>
      <c r="C1064" s="51"/>
      <c r="D1064" s="51"/>
      <c r="E1064" s="52"/>
      <c r="V1064" s="53"/>
    </row>
    <row r="1065" spans="1:22" ht="13">
      <c r="A1065" s="50"/>
      <c r="B1065" s="51"/>
      <c r="C1065" s="51"/>
      <c r="D1065" s="51"/>
      <c r="E1065" s="52"/>
      <c r="V1065" s="53"/>
    </row>
    <row r="1066" spans="1:22" ht="13">
      <c r="A1066" s="50"/>
      <c r="B1066" s="51"/>
      <c r="C1066" s="51"/>
      <c r="D1066" s="51"/>
      <c r="E1066" s="52"/>
      <c r="V1066" s="53"/>
    </row>
    <row r="1067" spans="1:22" ht="13">
      <c r="A1067" s="50"/>
      <c r="B1067" s="51"/>
      <c r="C1067" s="51"/>
      <c r="D1067" s="51"/>
      <c r="E1067" s="52"/>
      <c r="V1067" s="53"/>
    </row>
    <row r="1068" spans="1:22" ht="13">
      <c r="A1068" s="50"/>
      <c r="B1068" s="51"/>
      <c r="C1068" s="51"/>
      <c r="D1068" s="51"/>
      <c r="E1068" s="52"/>
      <c r="V1068" s="53"/>
    </row>
    <row r="1069" spans="1:22" ht="13">
      <c r="A1069" s="50"/>
      <c r="B1069" s="51"/>
      <c r="C1069" s="51"/>
      <c r="D1069" s="51"/>
      <c r="E1069" s="52"/>
      <c r="V1069" s="53"/>
    </row>
    <row r="1070" spans="1:22" ht="13">
      <c r="A1070" s="50"/>
      <c r="B1070" s="51"/>
      <c r="C1070" s="51"/>
      <c r="D1070" s="51"/>
      <c r="E1070" s="52"/>
      <c r="V1070" s="53"/>
    </row>
    <row r="1071" spans="1:22" ht="13">
      <c r="A1071" s="50"/>
      <c r="B1071" s="51"/>
      <c r="C1071" s="51"/>
      <c r="D1071" s="51"/>
      <c r="E1071" s="52"/>
      <c r="V1071" s="53"/>
    </row>
    <row r="1072" spans="1:22" ht="13">
      <c r="A1072" s="50"/>
      <c r="B1072" s="51"/>
      <c r="C1072" s="51"/>
      <c r="D1072" s="51"/>
      <c r="E1072" s="52"/>
      <c r="V1072" s="53"/>
    </row>
    <row r="1073" spans="1:22" ht="13">
      <c r="A1073" s="50"/>
      <c r="B1073" s="51"/>
      <c r="C1073" s="51"/>
      <c r="D1073" s="51"/>
      <c r="E1073" s="52"/>
      <c r="V1073" s="53"/>
    </row>
    <row r="1074" spans="1:22" ht="13">
      <c r="A1074" s="50"/>
      <c r="B1074" s="51"/>
      <c r="C1074" s="51"/>
      <c r="D1074" s="51"/>
      <c r="E1074" s="52"/>
      <c r="V1074" s="53"/>
    </row>
    <row r="1075" spans="1:22" ht="13">
      <c r="A1075" s="50"/>
      <c r="B1075" s="51"/>
      <c r="C1075" s="51"/>
      <c r="D1075" s="51"/>
      <c r="E1075" s="52"/>
      <c r="V1075" s="53"/>
    </row>
    <row r="1076" spans="1:22" ht="13">
      <c r="A1076" s="50"/>
      <c r="B1076" s="51"/>
      <c r="C1076" s="51"/>
      <c r="D1076" s="51"/>
      <c r="E1076" s="52"/>
      <c r="V1076" s="53"/>
    </row>
    <row r="1077" spans="1:22" ht="13">
      <c r="A1077" s="50"/>
      <c r="B1077" s="51"/>
      <c r="C1077" s="51"/>
      <c r="D1077" s="51"/>
      <c r="E1077" s="52"/>
      <c r="V1077" s="53"/>
    </row>
    <row r="1078" spans="1:22" ht="13">
      <c r="A1078" s="50"/>
      <c r="B1078" s="51"/>
      <c r="C1078" s="51"/>
      <c r="D1078" s="51"/>
      <c r="E1078" s="52"/>
      <c r="V1078" s="53"/>
    </row>
    <row r="1079" spans="1:22" ht="13">
      <c r="A1079" s="50"/>
      <c r="B1079" s="51"/>
      <c r="C1079" s="51"/>
      <c r="D1079" s="51"/>
      <c r="E1079" s="52"/>
      <c r="V1079" s="53"/>
    </row>
    <row r="1080" spans="1:22" ht="13">
      <c r="A1080" s="50"/>
      <c r="B1080" s="51"/>
      <c r="C1080" s="51"/>
      <c r="D1080" s="51"/>
      <c r="E1080" s="52"/>
      <c r="V1080" s="53"/>
    </row>
    <row r="1081" spans="1:22" ht="13">
      <c r="A1081" s="50"/>
      <c r="B1081" s="51"/>
      <c r="C1081" s="51"/>
      <c r="D1081" s="51"/>
      <c r="E1081" s="52"/>
      <c r="V1081" s="53"/>
    </row>
    <row r="1082" spans="1:22" ht="13">
      <c r="A1082" s="50"/>
      <c r="B1082" s="51"/>
      <c r="C1082" s="51"/>
      <c r="D1082" s="51"/>
      <c r="E1082" s="52"/>
      <c r="V1082" s="53"/>
    </row>
    <row r="1083" spans="1:22" ht="13">
      <c r="A1083" s="50"/>
      <c r="B1083" s="51"/>
      <c r="C1083" s="51"/>
      <c r="D1083" s="51"/>
      <c r="E1083" s="52"/>
      <c r="V1083" s="53"/>
    </row>
    <row r="1084" spans="1:22" ht="13">
      <c r="A1084" s="50"/>
      <c r="B1084" s="51"/>
      <c r="C1084" s="51"/>
      <c r="D1084" s="51"/>
      <c r="E1084" s="52"/>
      <c r="V1084" s="53"/>
    </row>
    <row r="1085" spans="1:22" ht="13">
      <c r="A1085" s="50"/>
      <c r="B1085" s="51"/>
      <c r="C1085" s="51"/>
      <c r="D1085" s="51"/>
      <c r="E1085" s="52"/>
      <c r="V1085" s="53"/>
    </row>
    <row r="1086" spans="1:22" ht="13">
      <c r="A1086" s="50"/>
      <c r="B1086" s="51"/>
      <c r="C1086" s="51"/>
      <c r="D1086" s="51"/>
      <c r="E1086" s="52"/>
      <c r="V1086" s="53"/>
    </row>
    <row r="1087" spans="1:22" ht="13">
      <c r="A1087" s="50"/>
      <c r="B1087" s="51"/>
      <c r="C1087" s="51"/>
      <c r="D1087" s="51"/>
      <c r="E1087" s="52"/>
      <c r="V1087" s="53"/>
    </row>
    <row r="1088" spans="1:22" ht="13">
      <c r="A1088" s="50"/>
      <c r="B1088" s="51"/>
      <c r="C1088" s="51"/>
      <c r="D1088" s="51"/>
      <c r="E1088" s="52"/>
      <c r="V1088" s="53"/>
    </row>
    <row r="1089" spans="1:22" ht="13">
      <c r="A1089" s="50"/>
      <c r="B1089" s="51"/>
      <c r="C1089" s="51"/>
      <c r="D1089" s="51"/>
      <c r="E1089" s="52"/>
      <c r="V1089" s="53"/>
    </row>
    <row r="1090" spans="1:22" ht="13">
      <c r="A1090" s="50"/>
      <c r="B1090" s="51"/>
      <c r="C1090" s="51"/>
      <c r="D1090" s="51"/>
      <c r="E1090" s="52"/>
      <c r="V1090" s="53"/>
    </row>
    <row r="1091" spans="1:22" ht="13">
      <c r="A1091" s="50"/>
      <c r="B1091" s="51"/>
      <c r="C1091" s="51"/>
      <c r="D1091" s="51"/>
      <c r="E1091" s="52"/>
      <c r="V1091" s="53"/>
    </row>
    <row r="1092" spans="1:22" ht="13">
      <c r="A1092" s="50"/>
      <c r="B1092" s="51"/>
      <c r="C1092" s="51"/>
      <c r="D1092" s="51"/>
      <c r="E1092" s="52"/>
      <c r="V1092" s="53"/>
    </row>
    <row r="1093" spans="1:22" ht="13">
      <c r="A1093" s="50"/>
      <c r="B1093" s="51"/>
      <c r="C1093" s="51"/>
      <c r="D1093" s="51"/>
      <c r="E1093" s="52"/>
      <c r="V1093" s="53"/>
    </row>
    <row r="1094" spans="1:22" ht="13">
      <c r="A1094" s="50"/>
      <c r="B1094" s="51"/>
      <c r="C1094" s="51"/>
      <c r="D1094" s="51"/>
      <c r="E1094" s="52"/>
      <c r="V1094" s="53"/>
    </row>
    <row r="1095" spans="1:22" ht="13">
      <c r="A1095" s="50"/>
      <c r="B1095" s="51"/>
      <c r="C1095" s="51"/>
      <c r="D1095" s="51"/>
      <c r="E1095" s="54"/>
      <c r="V1095" s="53"/>
    </row>
  </sheetData>
  <autoFilter ref="A1:Y386" xr:uid="{00000000-0009-0000-0000-000000000000}"/>
  <mergeCells count="2">
    <mergeCell ref="B1:D1"/>
    <mergeCell ref="V1:Y1"/>
  </mergeCells>
  <conditionalFormatting sqref="V9">
    <cfRule type="expression" dxfId="1" priority="1">
      <formula>"n"</formula>
    </cfRule>
  </conditionalFormatting>
  <conditionalFormatting sqref="Z3">
    <cfRule type="notContainsBlanks" dxfId="0" priority="2">
      <formula>LEN(TRIM(Z3))&gt;0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AA1008"/>
  <sheetViews>
    <sheetView workbookViewId="0">
      <selection activeCell="A2" sqref="A2:F24"/>
    </sheetView>
  </sheetViews>
  <sheetFormatPr baseColWidth="10" defaultColWidth="14.5" defaultRowHeight="15.75" customHeight="1"/>
  <cols>
    <col min="1" max="1" width="8.1640625" customWidth="1"/>
    <col min="2" max="2" width="12.5" customWidth="1"/>
    <col min="3" max="3" width="20.33203125" customWidth="1"/>
    <col min="4" max="4" width="9.1640625" customWidth="1"/>
    <col min="5" max="5" width="23.33203125" customWidth="1"/>
    <col min="6" max="6" width="23.6640625" customWidth="1"/>
  </cols>
  <sheetData>
    <row r="1" spans="1:27" ht="15.75" customHeight="1">
      <c r="A1" s="85" t="s">
        <v>0</v>
      </c>
      <c r="B1" s="86"/>
      <c r="C1" s="87" t="s">
        <v>3</v>
      </c>
      <c r="D1" s="88"/>
      <c r="E1" s="88"/>
      <c r="F1" s="88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.75" customHeight="1">
      <c r="A2" s="7" t="s">
        <v>4</v>
      </c>
      <c r="B2" s="8" t="s">
        <v>5</v>
      </c>
      <c r="C2" s="9" t="s">
        <v>7</v>
      </c>
      <c r="D2" s="9" t="s">
        <v>8</v>
      </c>
      <c r="E2" s="9" t="s">
        <v>9</v>
      </c>
      <c r="F2" s="9" t="s">
        <v>10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spans="1:27" ht="15.75" customHeight="1">
      <c r="A3" s="13" t="s">
        <v>12</v>
      </c>
      <c r="B3" s="15" t="s">
        <v>13</v>
      </c>
      <c r="C3" s="1" t="s">
        <v>17</v>
      </c>
      <c r="D3" s="1" t="s">
        <v>18</v>
      </c>
      <c r="E3" s="1" t="s">
        <v>19</v>
      </c>
      <c r="F3" s="1" t="s">
        <v>20</v>
      </c>
    </row>
    <row r="4" spans="1:27" ht="15.75" customHeight="1">
      <c r="A4" s="13" t="s">
        <v>21</v>
      </c>
      <c r="B4" s="15" t="s">
        <v>13</v>
      </c>
      <c r="C4" s="1" t="s">
        <v>22</v>
      </c>
      <c r="D4" s="1" t="s">
        <v>18</v>
      </c>
      <c r="E4" s="1" t="s">
        <v>17</v>
      </c>
      <c r="F4" s="1" t="s">
        <v>17</v>
      </c>
    </row>
    <row r="5" spans="1:27" ht="15.75" customHeight="1">
      <c r="A5" s="13" t="s">
        <v>21</v>
      </c>
      <c r="B5" s="15" t="s">
        <v>24</v>
      </c>
      <c r="C5" s="1" t="s">
        <v>22</v>
      </c>
      <c r="D5" s="1" t="s">
        <v>18</v>
      </c>
      <c r="E5" s="1" t="s">
        <v>17</v>
      </c>
      <c r="F5" s="1" t="s">
        <v>17</v>
      </c>
    </row>
    <row r="6" spans="1:27" ht="15.75" customHeight="1">
      <c r="A6" s="13" t="s">
        <v>25</v>
      </c>
      <c r="B6" s="15" t="s">
        <v>13</v>
      </c>
      <c r="C6" s="1" t="s">
        <v>17</v>
      </c>
      <c r="D6" s="1" t="s">
        <v>18</v>
      </c>
      <c r="E6" s="1" t="s">
        <v>20</v>
      </c>
      <c r="F6" s="1" t="s">
        <v>26</v>
      </c>
    </row>
    <row r="7" spans="1:27" ht="15.75" customHeight="1">
      <c r="A7" s="13" t="s">
        <v>27</v>
      </c>
      <c r="B7" s="15" t="s">
        <v>13</v>
      </c>
      <c r="C7" s="1" t="s">
        <v>17</v>
      </c>
      <c r="D7" s="1" t="s">
        <v>18</v>
      </c>
      <c r="E7" s="1" t="s">
        <v>26</v>
      </c>
      <c r="F7" s="1" t="s">
        <v>28</v>
      </c>
    </row>
    <row r="8" spans="1:27" ht="15.75" customHeight="1">
      <c r="A8" s="13" t="s">
        <v>29</v>
      </c>
      <c r="B8" s="15" t="s">
        <v>13</v>
      </c>
      <c r="C8" s="1" t="s">
        <v>28</v>
      </c>
      <c r="D8" s="1" t="s">
        <v>30</v>
      </c>
      <c r="E8" s="1" t="s">
        <v>17</v>
      </c>
      <c r="F8" s="1" t="s">
        <v>31</v>
      </c>
    </row>
    <row r="9" spans="1:27" ht="15.75" customHeight="1">
      <c r="A9" s="13" t="s">
        <v>32</v>
      </c>
      <c r="B9" s="15" t="s">
        <v>13</v>
      </c>
      <c r="C9" s="1" t="s">
        <v>28</v>
      </c>
      <c r="D9" s="1" t="s">
        <v>33</v>
      </c>
      <c r="E9" s="1" t="s">
        <v>31</v>
      </c>
      <c r="F9" s="1" t="s">
        <v>17</v>
      </c>
    </row>
    <row r="10" spans="1:27" ht="15.75" customHeight="1">
      <c r="A10" s="13" t="s">
        <v>34</v>
      </c>
      <c r="B10" s="15" t="s">
        <v>13</v>
      </c>
      <c r="C10" s="1" t="s">
        <v>28</v>
      </c>
      <c r="D10" s="1" t="s">
        <v>33</v>
      </c>
      <c r="E10" s="1" t="s">
        <v>17</v>
      </c>
      <c r="F10" s="1" t="s">
        <v>35</v>
      </c>
    </row>
    <row r="11" spans="1:27" ht="15.75" customHeight="1">
      <c r="A11" s="13" t="s">
        <v>36</v>
      </c>
      <c r="B11" s="15" t="s">
        <v>13</v>
      </c>
      <c r="C11" s="1" t="s">
        <v>28</v>
      </c>
      <c r="D11" s="1" t="s">
        <v>30</v>
      </c>
      <c r="E11" s="1" t="s">
        <v>35</v>
      </c>
      <c r="F11" s="1" t="s">
        <v>17</v>
      </c>
    </row>
    <row r="12" spans="1:27" ht="15.75" customHeight="1">
      <c r="A12" s="13" t="s">
        <v>37</v>
      </c>
      <c r="B12" s="15" t="s">
        <v>13</v>
      </c>
      <c r="C12" s="1" t="s">
        <v>17</v>
      </c>
      <c r="D12" s="1" t="s">
        <v>38</v>
      </c>
      <c r="E12" s="1" t="s">
        <v>28</v>
      </c>
      <c r="F12" s="1" t="s">
        <v>20</v>
      </c>
    </row>
    <row r="13" spans="1:27" ht="15.75" customHeight="1">
      <c r="A13" s="13" t="s">
        <v>39</v>
      </c>
      <c r="B13" s="15" t="s">
        <v>13</v>
      </c>
      <c r="C13" s="1" t="s">
        <v>22</v>
      </c>
      <c r="D13" s="1" t="s">
        <v>38</v>
      </c>
      <c r="E13" s="1" t="s">
        <v>20</v>
      </c>
      <c r="F13" s="1" t="s">
        <v>17</v>
      </c>
    </row>
    <row r="14" spans="1:27" ht="15.75" customHeight="1">
      <c r="A14" s="13" t="s">
        <v>39</v>
      </c>
      <c r="B14" s="15" t="s">
        <v>24</v>
      </c>
      <c r="C14" s="1" t="s">
        <v>22</v>
      </c>
      <c r="D14" s="1" t="s">
        <v>38</v>
      </c>
      <c r="E14" s="1" t="s">
        <v>20</v>
      </c>
      <c r="F14" s="1" t="s">
        <v>17</v>
      </c>
    </row>
    <row r="15" spans="1:27" ht="15.75" customHeight="1">
      <c r="A15" s="13" t="s">
        <v>40</v>
      </c>
      <c r="B15" s="15" t="s">
        <v>13</v>
      </c>
      <c r="C15" s="1" t="s">
        <v>17</v>
      </c>
      <c r="D15" s="1" t="s">
        <v>38</v>
      </c>
      <c r="E15" s="1" t="s">
        <v>20</v>
      </c>
      <c r="F15" s="1" t="s">
        <v>26</v>
      </c>
    </row>
    <row r="16" spans="1:27" ht="15.75" customHeight="1">
      <c r="A16" s="13" t="s">
        <v>41</v>
      </c>
      <c r="B16" s="15" t="s">
        <v>13</v>
      </c>
      <c r="C16" s="1" t="s">
        <v>17</v>
      </c>
      <c r="D16" s="1" t="s">
        <v>38</v>
      </c>
      <c r="E16" s="1" t="s">
        <v>26</v>
      </c>
      <c r="F16" s="1" t="s">
        <v>19</v>
      </c>
    </row>
    <row r="17" spans="1:6" ht="15.75" customHeight="1">
      <c r="A17" s="13" t="s">
        <v>42</v>
      </c>
      <c r="B17" s="15" t="s">
        <v>13</v>
      </c>
      <c r="C17" s="1" t="s">
        <v>19</v>
      </c>
      <c r="D17" s="1" t="s">
        <v>30</v>
      </c>
      <c r="E17" s="1" t="s">
        <v>17</v>
      </c>
      <c r="F17" s="1" t="s">
        <v>35</v>
      </c>
    </row>
    <row r="18" spans="1:6" ht="15.75" customHeight="1">
      <c r="A18" s="13" t="s">
        <v>42</v>
      </c>
      <c r="B18" s="15" t="s">
        <v>24</v>
      </c>
      <c r="C18" s="1" t="s">
        <v>19</v>
      </c>
      <c r="D18" s="1" t="s">
        <v>30</v>
      </c>
      <c r="E18" s="1" t="s">
        <v>17</v>
      </c>
      <c r="F18" s="1" t="s">
        <v>35</v>
      </c>
    </row>
    <row r="19" spans="1:6" ht="15.75" customHeight="1">
      <c r="A19" s="13" t="s">
        <v>43</v>
      </c>
      <c r="B19" s="15" t="s">
        <v>13</v>
      </c>
      <c r="C19" s="1" t="s">
        <v>35</v>
      </c>
      <c r="D19" s="1" t="s">
        <v>18</v>
      </c>
      <c r="E19" s="1" t="s">
        <v>19</v>
      </c>
      <c r="F19" s="1" t="s">
        <v>28</v>
      </c>
    </row>
    <row r="20" spans="1:6" ht="15.75" customHeight="1">
      <c r="A20" s="13" t="s">
        <v>43</v>
      </c>
      <c r="B20" s="15" t="s">
        <v>24</v>
      </c>
      <c r="C20" s="1" t="s">
        <v>35</v>
      </c>
      <c r="D20" s="1" t="s">
        <v>18</v>
      </c>
      <c r="E20" s="1" t="s">
        <v>19</v>
      </c>
      <c r="F20" s="1" t="s">
        <v>28</v>
      </c>
    </row>
    <row r="21" spans="1:6" ht="15.75" customHeight="1">
      <c r="A21" s="13" t="s">
        <v>44</v>
      </c>
      <c r="B21" s="15" t="s">
        <v>13</v>
      </c>
      <c r="C21" s="1" t="s">
        <v>31</v>
      </c>
      <c r="D21" s="1" t="s">
        <v>38</v>
      </c>
      <c r="E21" s="1" t="s">
        <v>28</v>
      </c>
      <c r="F21" s="1" t="s">
        <v>19</v>
      </c>
    </row>
    <row r="22" spans="1:6" ht="15.75" customHeight="1">
      <c r="A22" s="13" t="s">
        <v>44</v>
      </c>
      <c r="B22" s="15" t="s">
        <v>24</v>
      </c>
      <c r="C22" s="1" t="s">
        <v>31</v>
      </c>
      <c r="D22" s="1" t="s">
        <v>38</v>
      </c>
      <c r="E22" s="1" t="s">
        <v>28</v>
      </c>
      <c r="F22" s="1" t="s">
        <v>19</v>
      </c>
    </row>
    <row r="23" spans="1:6" ht="15.75" customHeight="1">
      <c r="A23" s="13" t="s">
        <v>46</v>
      </c>
      <c r="B23" s="15" t="s">
        <v>13</v>
      </c>
      <c r="C23" s="1" t="s">
        <v>19</v>
      </c>
      <c r="D23" s="1" t="s">
        <v>30</v>
      </c>
      <c r="E23" s="1" t="s">
        <v>31</v>
      </c>
      <c r="F23" s="1" t="s">
        <v>17</v>
      </c>
    </row>
    <row r="24" spans="1:6" ht="15.75" customHeight="1">
      <c r="A24" s="13" t="s">
        <v>46</v>
      </c>
      <c r="B24" s="15" t="s">
        <v>24</v>
      </c>
      <c r="C24" s="1" t="s">
        <v>19</v>
      </c>
      <c r="D24" s="1" t="s">
        <v>30</v>
      </c>
      <c r="E24" s="1" t="s">
        <v>31</v>
      </c>
      <c r="F24" s="1" t="s">
        <v>17</v>
      </c>
    </row>
    <row r="25" spans="1:6" ht="15.75" customHeight="1">
      <c r="A25" s="24"/>
    </row>
    <row r="26" spans="1:6" ht="15.75" customHeight="1">
      <c r="A26" s="24"/>
    </row>
    <row r="27" spans="1:6" ht="15.75" customHeight="1">
      <c r="A27" s="24"/>
    </row>
    <row r="28" spans="1:6" ht="15.75" customHeight="1">
      <c r="A28" s="24"/>
    </row>
    <row r="29" spans="1:6" ht="15.75" customHeight="1">
      <c r="A29" s="24"/>
    </row>
    <row r="30" spans="1:6" ht="15.75" customHeight="1">
      <c r="A30" s="24"/>
    </row>
    <row r="31" spans="1:6" ht="15.75" customHeight="1">
      <c r="A31" s="24"/>
    </row>
    <row r="32" spans="1:6" ht="15.75" customHeight="1">
      <c r="A32" s="24"/>
    </row>
    <row r="33" spans="1:1" ht="15.75" customHeight="1">
      <c r="A33" s="24"/>
    </row>
    <row r="34" spans="1:1" ht="15.75" customHeight="1">
      <c r="A34" s="24"/>
    </row>
    <row r="35" spans="1:1" ht="15.75" customHeight="1">
      <c r="A35" s="24"/>
    </row>
    <row r="36" spans="1:1" ht="15.75" customHeight="1">
      <c r="A36" s="24"/>
    </row>
    <row r="37" spans="1:1" ht="15.75" customHeight="1">
      <c r="A37" s="24"/>
    </row>
    <row r="38" spans="1:1" ht="15.75" customHeight="1">
      <c r="A38" s="24"/>
    </row>
    <row r="39" spans="1:1" ht="15.75" customHeight="1">
      <c r="A39" s="24"/>
    </row>
    <row r="40" spans="1:1" ht="15.75" customHeight="1">
      <c r="A40" s="24"/>
    </row>
    <row r="41" spans="1:1" ht="15.75" customHeight="1">
      <c r="A41" s="24"/>
    </row>
    <row r="42" spans="1:1" ht="15.75" customHeight="1">
      <c r="A42" s="24"/>
    </row>
    <row r="43" spans="1:1" ht="15.75" customHeight="1">
      <c r="A43" s="24"/>
    </row>
    <row r="44" spans="1:1" ht="15.75" customHeight="1">
      <c r="A44" s="24"/>
    </row>
    <row r="45" spans="1:1" ht="15.75" customHeight="1">
      <c r="A45" s="24"/>
    </row>
    <row r="46" spans="1:1" ht="15.75" customHeight="1">
      <c r="A46" s="24"/>
    </row>
    <row r="47" spans="1:1" ht="15.75" customHeight="1">
      <c r="A47" s="24"/>
    </row>
    <row r="48" spans="1:1" ht="15.75" customHeight="1">
      <c r="A48" s="24"/>
    </row>
    <row r="49" spans="1:1" ht="15.75" customHeight="1">
      <c r="A49" s="24"/>
    </row>
    <row r="50" spans="1:1" ht="15.75" customHeight="1">
      <c r="A50" s="24"/>
    </row>
    <row r="51" spans="1:1" ht="15.75" customHeight="1">
      <c r="A51" s="24"/>
    </row>
    <row r="52" spans="1:1" ht="13">
      <c r="A52" s="24"/>
    </row>
    <row r="53" spans="1:1" ht="13">
      <c r="A53" s="24"/>
    </row>
    <row r="54" spans="1:1" ht="13">
      <c r="A54" s="24"/>
    </row>
    <row r="55" spans="1:1" ht="13">
      <c r="A55" s="24"/>
    </row>
    <row r="56" spans="1:1" ht="13">
      <c r="A56" s="24"/>
    </row>
    <row r="57" spans="1:1" ht="13">
      <c r="A57" s="24"/>
    </row>
    <row r="58" spans="1:1" ht="13">
      <c r="A58" s="24"/>
    </row>
    <row r="59" spans="1:1" ht="13">
      <c r="A59" s="24"/>
    </row>
    <row r="60" spans="1:1" ht="13">
      <c r="A60" s="24"/>
    </row>
    <row r="61" spans="1:1" ht="13">
      <c r="A61" s="24"/>
    </row>
    <row r="62" spans="1:1" ht="13">
      <c r="A62" s="24"/>
    </row>
    <row r="63" spans="1:1" ht="13">
      <c r="A63" s="24"/>
    </row>
    <row r="64" spans="1:1" ht="13">
      <c r="A64" s="24"/>
    </row>
    <row r="65" spans="1:1" ht="13">
      <c r="A65" s="24"/>
    </row>
    <row r="66" spans="1:1" ht="13">
      <c r="A66" s="24"/>
    </row>
    <row r="67" spans="1:1" ht="13">
      <c r="A67" s="24"/>
    </row>
    <row r="68" spans="1:1" ht="13">
      <c r="A68" s="24"/>
    </row>
    <row r="69" spans="1:1" ht="13">
      <c r="A69" s="24"/>
    </row>
    <row r="70" spans="1:1" ht="13">
      <c r="A70" s="24"/>
    </row>
    <row r="71" spans="1:1" ht="13">
      <c r="A71" s="24"/>
    </row>
    <row r="72" spans="1:1" ht="13">
      <c r="A72" s="24"/>
    </row>
    <row r="73" spans="1:1" ht="13">
      <c r="A73" s="24"/>
    </row>
    <row r="74" spans="1:1" ht="13">
      <c r="A74" s="24"/>
    </row>
    <row r="75" spans="1:1" ht="13">
      <c r="A75" s="24"/>
    </row>
    <row r="76" spans="1:1" ht="13">
      <c r="A76" s="24"/>
    </row>
    <row r="77" spans="1:1" ht="13">
      <c r="A77" s="24"/>
    </row>
    <row r="78" spans="1:1" ht="13">
      <c r="A78" s="24"/>
    </row>
    <row r="79" spans="1:1" ht="13">
      <c r="A79" s="24"/>
    </row>
    <row r="80" spans="1:1" ht="13">
      <c r="A80" s="24"/>
    </row>
    <row r="81" spans="1:1" ht="13">
      <c r="A81" s="24"/>
    </row>
    <row r="82" spans="1:1" ht="13">
      <c r="A82" s="24"/>
    </row>
    <row r="83" spans="1:1" ht="13">
      <c r="A83" s="24"/>
    </row>
    <row r="84" spans="1:1" ht="13">
      <c r="A84" s="24"/>
    </row>
    <row r="85" spans="1:1" ht="13">
      <c r="A85" s="24"/>
    </row>
    <row r="86" spans="1:1" ht="13">
      <c r="A86" s="24"/>
    </row>
    <row r="87" spans="1:1" ht="13">
      <c r="A87" s="24"/>
    </row>
    <row r="88" spans="1:1" ht="13">
      <c r="A88" s="24"/>
    </row>
    <row r="89" spans="1:1" ht="13">
      <c r="A89" s="24"/>
    </row>
    <row r="90" spans="1:1" ht="13">
      <c r="A90" s="24"/>
    </row>
    <row r="91" spans="1:1" ht="13">
      <c r="A91" s="24"/>
    </row>
    <row r="92" spans="1:1" ht="13">
      <c r="A92" s="24"/>
    </row>
    <row r="93" spans="1:1" ht="13">
      <c r="A93" s="24"/>
    </row>
    <row r="94" spans="1:1" ht="13">
      <c r="A94" s="24"/>
    </row>
    <row r="95" spans="1:1" ht="13">
      <c r="A95" s="24"/>
    </row>
    <row r="96" spans="1:1" ht="13">
      <c r="A96" s="24"/>
    </row>
    <row r="97" spans="1:1" ht="13">
      <c r="A97" s="24"/>
    </row>
    <row r="98" spans="1:1" ht="13">
      <c r="A98" s="24"/>
    </row>
    <row r="99" spans="1:1" ht="13">
      <c r="A99" s="24"/>
    </row>
    <row r="100" spans="1:1" ht="13">
      <c r="A100" s="24"/>
    </row>
    <row r="101" spans="1:1" ht="13">
      <c r="A101" s="24"/>
    </row>
    <row r="102" spans="1:1" ht="13">
      <c r="A102" s="24"/>
    </row>
    <row r="103" spans="1:1" ht="13">
      <c r="A103" s="24"/>
    </row>
    <row r="104" spans="1:1" ht="13">
      <c r="A104" s="24"/>
    </row>
    <row r="105" spans="1:1" ht="13">
      <c r="A105" s="24"/>
    </row>
    <row r="106" spans="1:1" ht="13">
      <c r="A106" s="24"/>
    </row>
    <row r="107" spans="1:1" ht="13">
      <c r="A107" s="24"/>
    </row>
    <row r="108" spans="1:1" ht="13">
      <c r="A108" s="24"/>
    </row>
    <row r="109" spans="1:1" ht="13">
      <c r="A109" s="24"/>
    </row>
    <row r="110" spans="1:1" ht="13">
      <c r="A110" s="24"/>
    </row>
    <row r="111" spans="1:1" ht="13">
      <c r="A111" s="24"/>
    </row>
    <row r="112" spans="1:1" ht="13">
      <c r="A112" s="24"/>
    </row>
    <row r="113" spans="1:1" ht="13">
      <c r="A113" s="24"/>
    </row>
    <row r="114" spans="1:1" ht="13">
      <c r="A114" s="24"/>
    </row>
    <row r="115" spans="1:1" ht="13">
      <c r="A115" s="24"/>
    </row>
    <row r="116" spans="1:1" ht="13">
      <c r="A116" s="24"/>
    </row>
    <row r="117" spans="1:1" ht="13">
      <c r="A117" s="24"/>
    </row>
    <row r="118" spans="1:1" ht="13">
      <c r="A118" s="24"/>
    </row>
    <row r="119" spans="1:1" ht="13">
      <c r="A119" s="24"/>
    </row>
    <row r="120" spans="1:1" ht="13">
      <c r="A120" s="24"/>
    </row>
    <row r="121" spans="1:1" ht="13">
      <c r="A121" s="24"/>
    </row>
    <row r="122" spans="1:1" ht="13">
      <c r="A122" s="24"/>
    </row>
    <row r="123" spans="1:1" ht="13">
      <c r="A123" s="24"/>
    </row>
    <row r="124" spans="1:1" ht="13">
      <c r="A124" s="24"/>
    </row>
    <row r="125" spans="1:1" ht="13">
      <c r="A125" s="24"/>
    </row>
    <row r="126" spans="1:1" ht="13">
      <c r="A126" s="24"/>
    </row>
    <row r="127" spans="1:1" ht="13">
      <c r="A127" s="24"/>
    </row>
    <row r="128" spans="1:1" ht="13">
      <c r="A128" s="24"/>
    </row>
    <row r="129" spans="1:1" ht="13">
      <c r="A129" s="24"/>
    </row>
    <row r="130" spans="1:1" ht="13">
      <c r="A130" s="24"/>
    </row>
    <row r="131" spans="1:1" ht="13">
      <c r="A131" s="24"/>
    </row>
    <row r="132" spans="1:1" ht="13">
      <c r="A132" s="24"/>
    </row>
    <row r="133" spans="1:1" ht="13">
      <c r="A133" s="24"/>
    </row>
    <row r="134" spans="1:1" ht="13">
      <c r="A134" s="24"/>
    </row>
    <row r="135" spans="1:1" ht="13">
      <c r="A135" s="24"/>
    </row>
    <row r="136" spans="1:1" ht="13">
      <c r="A136" s="24"/>
    </row>
    <row r="137" spans="1:1" ht="13">
      <c r="A137" s="24"/>
    </row>
    <row r="138" spans="1:1" ht="13">
      <c r="A138" s="24"/>
    </row>
    <row r="139" spans="1:1" ht="13">
      <c r="A139" s="24"/>
    </row>
    <row r="140" spans="1:1" ht="13">
      <c r="A140" s="24"/>
    </row>
    <row r="141" spans="1:1" ht="13">
      <c r="A141" s="24"/>
    </row>
    <row r="142" spans="1:1" ht="13">
      <c r="A142" s="24"/>
    </row>
    <row r="143" spans="1:1" ht="13">
      <c r="A143" s="24"/>
    </row>
    <row r="144" spans="1:1" ht="13">
      <c r="A144" s="24"/>
    </row>
    <row r="145" spans="1:1" ht="13">
      <c r="A145" s="24"/>
    </row>
    <row r="146" spans="1:1" ht="13">
      <c r="A146" s="24"/>
    </row>
    <row r="147" spans="1:1" ht="13">
      <c r="A147" s="24"/>
    </row>
    <row r="148" spans="1:1" ht="13">
      <c r="A148" s="24"/>
    </row>
    <row r="149" spans="1:1" ht="13">
      <c r="A149" s="24"/>
    </row>
    <row r="150" spans="1:1" ht="13">
      <c r="A150" s="24"/>
    </row>
    <row r="151" spans="1:1" ht="13">
      <c r="A151" s="24"/>
    </row>
    <row r="152" spans="1:1" ht="13">
      <c r="A152" s="24"/>
    </row>
    <row r="153" spans="1:1" ht="13">
      <c r="A153" s="24"/>
    </row>
    <row r="154" spans="1:1" ht="13">
      <c r="A154" s="24"/>
    </row>
    <row r="155" spans="1:1" ht="13">
      <c r="A155" s="24"/>
    </row>
    <row r="156" spans="1:1" ht="13">
      <c r="A156" s="24"/>
    </row>
    <row r="157" spans="1:1" ht="13">
      <c r="A157" s="24"/>
    </row>
    <row r="158" spans="1:1" ht="13">
      <c r="A158" s="24"/>
    </row>
    <row r="159" spans="1:1" ht="13">
      <c r="A159" s="24"/>
    </row>
    <row r="160" spans="1:1" ht="13">
      <c r="A160" s="24"/>
    </row>
    <row r="161" spans="1:1" ht="13">
      <c r="A161" s="24"/>
    </row>
    <row r="162" spans="1:1" ht="13">
      <c r="A162" s="24"/>
    </row>
    <row r="163" spans="1:1" ht="13">
      <c r="A163" s="24"/>
    </row>
    <row r="164" spans="1:1" ht="13">
      <c r="A164" s="24"/>
    </row>
    <row r="165" spans="1:1" ht="13">
      <c r="A165" s="24"/>
    </row>
    <row r="166" spans="1:1" ht="13">
      <c r="A166" s="24"/>
    </row>
    <row r="167" spans="1:1" ht="13">
      <c r="A167" s="24"/>
    </row>
    <row r="168" spans="1:1" ht="13">
      <c r="A168" s="24"/>
    </row>
    <row r="169" spans="1:1" ht="13">
      <c r="A169" s="24"/>
    </row>
    <row r="170" spans="1:1" ht="13">
      <c r="A170" s="24"/>
    </row>
    <row r="171" spans="1:1" ht="13">
      <c r="A171" s="24"/>
    </row>
    <row r="172" spans="1:1" ht="13">
      <c r="A172" s="24"/>
    </row>
    <row r="173" spans="1:1" ht="13">
      <c r="A173" s="24"/>
    </row>
    <row r="174" spans="1:1" ht="13">
      <c r="A174" s="24"/>
    </row>
    <row r="175" spans="1:1" ht="13">
      <c r="A175" s="24"/>
    </row>
    <row r="176" spans="1:1" ht="13">
      <c r="A176" s="24"/>
    </row>
    <row r="177" spans="1:1" ht="13">
      <c r="A177" s="24"/>
    </row>
    <row r="178" spans="1:1" ht="13">
      <c r="A178" s="24"/>
    </row>
    <row r="179" spans="1:1" ht="13">
      <c r="A179" s="24"/>
    </row>
    <row r="180" spans="1:1" ht="13">
      <c r="A180" s="24"/>
    </row>
    <row r="181" spans="1:1" ht="13">
      <c r="A181" s="24"/>
    </row>
    <row r="182" spans="1:1" ht="13">
      <c r="A182" s="24"/>
    </row>
    <row r="183" spans="1:1" ht="13">
      <c r="A183" s="24"/>
    </row>
    <row r="184" spans="1:1" ht="13">
      <c r="A184" s="24"/>
    </row>
    <row r="185" spans="1:1" ht="13">
      <c r="A185" s="24"/>
    </row>
    <row r="186" spans="1:1" ht="13">
      <c r="A186" s="24"/>
    </row>
    <row r="187" spans="1:1" ht="13">
      <c r="A187" s="24"/>
    </row>
    <row r="188" spans="1:1" ht="13">
      <c r="A188" s="24"/>
    </row>
    <row r="189" spans="1:1" ht="13">
      <c r="A189" s="24"/>
    </row>
    <row r="190" spans="1:1" ht="13">
      <c r="A190" s="24"/>
    </row>
    <row r="191" spans="1:1" ht="13">
      <c r="A191" s="24"/>
    </row>
    <row r="192" spans="1:1" ht="13">
      <c r="A192" s="24"/>
    </row>
    <row r="193" spans="1:1" ht="13">
      <c r="A193" s="24"/>
    </row>
    <row r="194" spans="1:1" ht="13">
      <c r="A194" s="24"/>
    </row>
    <row r="195" spans="1:1" ht="13">
      <c r="A195" s="24"/>
    </row>
    <row r="196" spans="1:1" ht="13">
      <c r="A196" s="24"/>
    </row>
    <row r="197" spans="1:1" ht="13">
      <c r="A197" s="24"/>
    </row>
    <row r="198" spans="1:1" ht="13">
      <c r="A198" s="24"/>
    </row>
    <row r="199" spans="1:1" ht="13">
      <c r="A199" s="24"/>
    </row>
    <row r="200" spans="1:1" ht="13">
      <c r="A200" s="24"/>
    </row>
    <row r="201" spans="1:1" ht="13">
      <c r="A201" s="24"/>
    </row>
    <row r="202" spans="1:1" ht="13">
      <c r="A202" s="24"/>
    </row>
    <row r="203" spans="1:1" ht="13">
      <c r="A203" s="24"/>
    </row>
    <row r="204" spans="1:1" ht="13">
      <c r="A204" s="24"/>
    </row>
    <row r="205" spans="1:1" ht="13">
      <c r="A205" s="24"/>
    </row>
    <row r="206" spans="1:1" ht="13">
      <c r="A206" s="24"/>
    </row>
    <row r="207" spans="1:1" ht="13">
      <c r="A207" s="24"/>
    </row>
    <row r="208" spans="1:1" ht="13">
      <c r="A208" s="24"/>
    </row>
    <row r="209" spans="1:1" ht="13">
      <c r="A209" s="24"/>
    </row>
    <row r="210" spans="1:1" ht="13">
      <c r="A210" s="24"/>
    </row>
    <row r="211" spans="1:1" ht="13">
      <c r="A211" s="24"/>
    </row>
    <row r="212" spans="1:1" ht="13">
      <c r="A212" s="24"/>
    </row>
    <row r="213" spans="1:1" ht="13">
      <c r="A213" s="24"/>
    </row>
    <row r="214" spans="1:1" ht="13">
      <c r="A214" s="24"/>
    </row>
    <row r="215" spans="1:1" ht="13">
      <c r="A215" s="24"/>
    </row>
    <row r="216" spans="1:1" ht="13">
      <c r="A216" s="24"/>
    </row>
    <row r="217" spans="1:1" ht="13">
      <c r="A217" s="24"/>
    </row>
    <row r="218" spans="1:1" ht="13">
      <c r="A218" s="24"/>
    </row>
    <row r="219" spans="1:1" ht="13">
      <c r="A219" s="24"/>
    </row>
    <row r="220" spans="1:1" ht="13">
      <c r="A220" s="24"/>
    </row>
    <row r="221" spans="1:1" ht="13">
      <c r="A221" s="24"/>
    </row>
    <row r="222" spans="1:1" ht="13">
      <c r="A222" s="24"/>
    </row>
    <row r="223" spans="1:1" ht="13">
      <c r="A223" s="24"/>
    </row>
    <row r="224" spans="1:1" ht="13">
      <c r="A224" s="24"/>
    </row>
    <row r="225" spans="1:1" ht="13">
      <c r="A225" s="24"/>
    </row>
    <row r="226" spans="1:1" ht="13">
      <c r="A226" s="24"/>
    </row>
    <row r="227" spans="1:1" ht="13">
      <c r="A227" s="24"/>
    </row>
    <row r="228" spans="1:1" ht="13">
      <c r="A228" s="24"/>
    </row>
    <row r="229" spans="1:1" ht="13">
      <c r="A229" s="24"/>
    </row>
    <row r="230" spans="1:1" ht="13">
      <c r="A230" s="24"/>
    </row>
    <row r="231" spans="1:1" ht="13">
      <c r="A231" s="24"/>
    </row>
    <row r="232" spans="1:1" ht="13">
      <c r="A232" s="24"/>
    </row>
    <row r="233" spans="1:1" ht="13">
      <c r="A233" s="24"/>
    </row>
    <row r="234" spans="1:1" ht="13">
      <c r="A234" s="24"/>
    </row>
    <row r="235" spans="1:1" ht="13">
      <c r="A235" s="24"/>
    </row>
    <row r="236" spans="1:1" ht="13">
      <c r="A236" s="24"/>
    </row>
    <row r="237" spans="1:1" ht="13">
      <c r="A237" s="24"/>
    </row>
    <row r="238" spans="1:1" ht="13">
      <c r="A238" s="24"/>
    </row>
    <row r="239" spans="1:1" ht="13">
      <c r="A239" s="24"/>
    </row>
    <row r="240" spans="1:1" ht="13">
      <c r="A240" s="24"/>
    </row>
    <row r="241" spans="1:1" ht="13">
      <c r="A241" s="24"/>
    </row>
    <row r="242" spans="1:1" ht="13">
      <c r="A242" s="24"/>
    </row>
    <row r="243" spans="1:1" ht="13">
      <c r="A243" s="24"/>
    </row>
    <row r="244" spans="1:1" ht="13">
      <c r="A244" s="24"/>
    </row>
    <row r="245" spans="1:1" ht="13">
      <c r="A245" s="24"/>
    </row>
    <row r="246" spans="1:1" ht="13">
      <c r="A246" s="24"/>
    </row>
    <row r="247" spans="1:1" ht="13">
      <c r="A247" s="24"/>
    </row>
    <row r="248" spans="1:1" ht="13">
      <c r="A248" s="24"/>
    </row>
    <row r="249" spans="1:1" ht="13">
      <c r="A249" s="24"/>
    </row>
    <row r="250" spans="1:1" ht="13">
      <c r="A250" s="24"/>
    </row>
    <row r="251" spans="1:1" ht="13">
      <c r="A251" s="24"/>
    </row>
    <row r="252" spans="1:1" ht="13">
      <c r="A252" s="24"/>
    </row>
    <row r="253" spans="1:1" ht="13">
      <c r="A253" s="24"/>
    </row>
    <row r="254" spans="1:1" ht="13">
      <c r="A254" s="24"/>
    </row>
    <row r="255" spans="1:1" ht="13">
      <c r="A255" s="24"/>
    </row>
    <row r="256" spans="1:1" ht="13">
      <c r="A256" s="24"/>
    </row>
    <row r="257" spans="1:1" ht="13">
      <c r="A257" s="24"/>
    </row>
    <row r="258" spans="1:1" ht="13">
      <c r="A258" s="24"/>
    </row>
    <row r="259" spans="1:1" ht="13">
      <c r="A259" s="24"/>
    </row>
    <row r="260" spans="1:1" ht="13">
      <c r="A260" s="24"/>
    </row>
    <row r="261" spans="1:1" ht="13">
      <c r="A261" s="24"/>
    </row>
    <row r="262" spans="1:1" ht="13">
      <c r="A262" s="24"/>
    </row>
    <row r="263" spans="1:1" ht="13">
      <c r="A263" s="24"/>
    </row>
    <row r="264" spans="1:1" ht="13">
      <c r="A264" s="24"/>
    </row>
    <row r="265" spans="1:1" ht="13">
      <c r="A265" s="24"/>
    </row>
    <row r="266" spans="1:1" ht="13">
      <c r="A266" s="24"/>
    </row>
    <row r="267" spans="1:1" ht="13">
      <c r="A267" s="24"/>
    </row>
    <row r="268" spans="1:1" ht="13">
      <c r="A268" s="24"/>
    </row>
    <row r="269" spans="1:1" ht="13">
      <c r="A269" s="24"/>
    </row>
    <row r="270" spans="1:1" ht="13">
      <c r="A270" s="24"/>
    </row>
    <row r="271" spans="1:1" ht="13">
      <c r="A271" s="24"/>
    </row>
    <row r="272" spans="1:1" ht="13">
      <c r="A272" s="24"/>
    </row>
    <row r="273" spans="1:1" ht="13">
      <c r="A273" s="24"/>
    </row>
    <row r="274" spans="1:1" ht="13">
      <c r="A274" s="24"/>
    </row>
    <row r="275" spans="1:1" ht="13">
      <c r="A275" s="24"/>
    </row>
    <row r="276" spans="1:1" ht="13">
      <c r="A276" s="24"/>
    </row>
    <row r="277" spans="1:1" ht="13">
      <c r="A277" s="24"/>
    </row>
    <row r="278" spans="1:1" ht="13">
      <c r="A278" s="24"/>
    </row>
    <row r="279" spans="1:1" ht="13">
      <c r="A279" s="24"/>
    </row>
    <row r="280" spans="1:1" ht="13">
      <c r="A280" s="24"/>
    </row>
    <row r="281" spans="1:1" ht="13">
      <c r="A281" s="24"/>
    </row>
    <row r="282" spans="1:1" ht="13">
      <c r="A282" s="24"/>
    </row>
    <row r="283" spans="1:1" ht="13">
      <c r="A283" s="24"/>
    </row>
    <row r="284" spans="1:1" ht="13">
      <c r="A284" s="24"/>
    </row>
    <row r="285" spans="1:1" ht="13">
      <c r="A285" s="24"/>
    </row>
    <row r="286" spans="1:1" ht="13">
      <c r="A286" s="24"/>
    </row>
    <row r="287" spans="1:1" ht="13">
      <c r="A287" s="24"/>
    </row>
    <row r="288" spans="1:1" ht="13">
      <c r="A288" s="24"/>
    </row>
    <row r="289" spans="1:1" ht="13">
      <c r="A289" s="24"/>
    </row>
    <row r="290" spans="1:1" ht="13">
      <c r="A290" s="24"/>
    </row>
    <row r="291" spans="1:1" ht="13">
      <c r="A291" s="24"/>
    </row>
    <row r="292" spans="1:1" ht="13">
      <c r="A292" s="24"/>
    </row>
    <row r="293" spans="1:1" ht="13">
      <c r="A293" s="24"/>
    </row>
    <row r="294" spans="1:1" ht="13">
      <c r="A294" s="24"/>
    </row>
    <row r="295" spans="1:1" ht="13">
      <c r="A295" s="24"/>
    </row>
    <row r="296" spans="1:1" ht="13">
      <c r="A296" s="24"/>
    </row>
    <row r="297" spans="1:1" ht="13">
      <c r="A297" s="24"/>
    </row>
    <row r="298" spans="1:1" ht="13">
      <c r="A298" s="24"/>
    </row>
    <row r="299" spans="1:1" ht="13">
      <c r="A299" s="24"/>
    </row>
    <row r="300" spans="1:1" ht="13">
      <c r="A300" s="24"/>
    </row>
    <row r="301" spans="1:1" ht="13">
      <c r="A301" s="24"/>
    </row>
    <row r="302" spans="1:1" ht="13">
      <c r="A302" s="24"/>
    </row>
    <row r="303" spans="1:1" ht="13">
      <c r="A303" s="24"/>
    </row>
    <row r="304" spans="1:1" ht="13">
      <c r="A304" s="24"/>
    </row>
    <row r="305" spans="1:1" ht="13">
      <c r="A305" s="24"/>
    </row>
    <row r="306" spans="1:1" ht="13">
      <c r="A306" s="24"/>
    </row>
    <row r="307" spans="1:1" ht="13">
      <c r="A307" s="24"/>
    </row>
    <row r="308" spans="1:1" ht="13">
      <c r="A308" s="24"/>
    </row>
    <row r="309" spans="1:1" ht="13">
      <c r="A309" s="24"/>
    </row>
    <row r="310" spans="1:1" ht="13">
      <c r="A310" s="24"/>
    </row>
    <row r="311" spans="1:1" ht="13">
      <c r="A311" s="24"/>
    </row>
    <row r="312" spans="1:1" ht="13">
      <c r="A312" s="24"/>
    </row>
    <row r="313" spans="1:1" ht="13">
      <c r="A313" s="24"/>
    </row>
    <row r="314" spans="1:1" ht="13">
      <c r="A314" s="24"/>
    </row>
    <row r="315" spans="1:1" ht="13">
      <c r="A315" s="24"/>
    </row>
    <row r="316" spans="1:1" ht="13">
      <c r="A316" s="24"/>
    </row>
    <row r="317" spans="1:1" ht="13">
      <c r="A317" s="24"/>
    </row>
    <row r="318" spans="1:1" ht="13">
      <c r="A318" s="24"/>
    </row>
    <row r="319" spans="1:1" ht="13">
      <c r="A319" s="24"/>
    </row>
    <row r="320" spans="1:1" ht="13">
      <c r="A320" s="24"/>
    </row>
    <row r="321" spans="1:1" ht="13">
      <c r="A321" s="24"/>
    </row>
    <row r="322" spans="1:1" ht="13">
      <c r="A322" s="24"/>
    </row>
    <row r="323" spans="1:1" ht="13">
      <c r="A323" s="24"/>
    </row>
    <row r="324" spans="1:1" ht="13">
      <c r="A324" s="24"/>
    </row>
    <row r="325" spans="1:1" ht="13">
      <c r="A325" s="24"/>
    </row>
    <row r="326" spans="1:1" ht="13">
      <c r="A326" s="24"/>
    </row>
    <row r="327" spans="1:1" ht="13">
      <c r="A327" s="24"/>
    </row>
    <row r="328" spans="1:1" ht="13">
      <c r="A328" s="24"/>
    </row>
    <row r="329" spans="1:1" ht="13">
      <c r="A329" s="24"/>
    </row>
    <row r="330" spans="1:1" ht="13">
      <c r="A330" s="24"/>
    </row>
    <row r="331" spans="1:1" ht="13">
      <c r="A331" s="24"/>
    </row>
    <row r="332" spans="1:1" ht="13">
      <c r="A332" s="24"/>
    </row>
    <row r="333" spans="1:1" ht="13">
      <c r="A333" s="24"/>
    </row>
    <row r="334" spans="1:1" ht="13">
      <c r="A334" s="24"/>
    </row>
    <row r="335" spans="1:1" ht="13">
      <c r="A335" s="24"/>
    </row>
    <row r="336" spans="1:1" ht="13">
      <c r="A336" s="24"/>
    </row>
    <row r="337" spans="1:1" ht="13">
      <c r="A337" s="24"/>
    </row>
    <row r="338" spans="1:1" ht="13">
      <c r="A338" s="24"/>
    </row>
    <row r="339" spans="1:1" ht="13">
      <c r="A339" s="24"/>
    </row>
    <row r="340" spans="1:1" ht="13">
      <c r="A340" s="24"/>
    </row>
    <row r="341" spans="1:1" ht="13">
      <c r="A341" s="24"/>
    </row>
    <row r="342" spans="1:1" ht="13">
      <c r="A342" s="24"/>
    </row>
    <row r="343" spans="1:1" ht="13">
      <c r="A343" s="24"/>
    </row>
    <row r="344" spans="1:1" ht="13">
      <c r="A344" s="24"/>
    </row>
    <row r="345" spans="1:1" ht="13">
      <c r="A345" s="24"/>
    </row>
    <row r="346" spans="1:1" ht="13">
      <c r="A346" s="24"/>
    </row>
    <row r="347" spans="1:1" ht="13">
      <c r="A347" s="24"/>
    </row>
    <row r="348" spans="1:1" ht="13">
      <c r="A348" s="24"/>
    </row>
    <row r="349" spans="1:1" ht="13">
      <c r="A349" s="24"/>
    </row>
    <row r="350" spans="1:1" ht="13">
      <c r="A350" s="24"/>
    </row>
    <row r="351" spans="1:1" ht="13">
      <c r="A351" s="24"/>
    </row>
    <row r="352" spans="1:1" ht="13">
      <c r="A352" s="24"/>
    </row>
    <row r="353" spans="1:1" ht="13">
      <c r="A353" s="24"/>
    </row>
    <row r="354" spans="1:1" ht="13">
      <c r="A354" s="24"/>
    </row>
    <row r="355" spans="1:1" ht="13">
      <c r="A355" s="24"/>
    </row>
    <row r="356" spans="1:1" ht="13">
      <c r="A356" s="24"/>
    </row>
    <row r="357" spans="1:1" ht="13">
      <c r="A357" s="24"/>
    </row>
    <row r="358" spans="1:1" ht="13">
      <c r="A358" s="24"/>
    </row>
    <row r="359" spans="1:1" ht="13">
      <c r="A359" s="24"/>
    </row>
    <row r="360" spans="1:1" ht="13">
      <c r="A360" s="24"/>
    </row>
    <row r="361" spans="1:1" ht="13">
      <c r="A361" s="24"/>
    </row>
    <row r="362" spans="1:1" ht="13">
      <c r="A362" s="24"/>
    </row>
    <row r="363" spans="1:1" ht="13">
      <c r="A363" s="24"/>
    </row>
    <row r="364" spans="1:1" ht="13">
      <c r="A364" s="24"/>
    </row>
    <row r="365" spans="1:1" ht="13">
      <c r="A365" s="24"/>
    </row>
    <row r="366" spans="1:1" ht="13">
      <c r="A366" s="24"/>
    </row>
    <row r="367" spans="1:1" ht="13">
      <c r="A367" s="24"/>
    </row>
    <row r="368" spans="1:1" ht="13">
      <c r="A368" s="24"/>
    </row>
    <row r="369" spans="1:1" ht="13">
      <c r="A369" s="24"/>
    </row>
    <row r="370" spans="1:1" ht="13">
      <c r="A370" s="24"/>
    </row>
    <row r="371" spans="1:1" ht="13">
      <c r="A371" s="24"/>
    </row>
    <row r="372" spans="1:1" ht="13">
      <c r="A372" s="24"/>
    </row>
    <row r="373" spans="1:1" ht="13">
      <c r="A373" s="24"/>
    </row>
    <row r="374" spans="1:1" ht="13">
      <c r="A374" s="24"/>
    </row>
    <row r="375" spans="1:1" ht="13">
      <c r="A375" s="24"/>
    </row>
    <row r="376" spans="1:1" ht="13">
      <c r="A376" s="24"/>
    </row>
    <row r="377" spans="1:1" ht="13">
      <c r="A377" s="24"/>
    </row>
    <row r="378" spans="1:1" ht="13">
      <c r="A378" s="24"/>
    </row>
    <row r="379" spans="1:1" ht="13">
      <c r="A379" s="24"/>
    </row>
    <row r="380" spans="1:1" ht="13">
      <c r="A380" s="24"/>
    </row>
    <row r="381" spans="1:1" ht="13">
      <c r="A381" s="24"/>
    </row>
    <row r="382" spans="1:1" ht="13">
      <c r="A382" s="24"/>
    </row>
    <row r="383" spans="1:1" ht="13">
      <c r="A383" s="24"/>
    </row>
    <row r="384" spans="1:1" ht="13">
      <c r="A384" s="24"/>
    </row>
    <row r="385" spans="1:1" ht="13">
      <c r="A385" s="24"/>
    </row>
    <row r="386" spans="1:1" ht="13">
      <c r="A386" s="24"/>
    </row>
    <row r="387" spans="1:1" ht="13">
      <c r="A387" s="24"/>
    </row>
    <row r="388" spans="1:1" ht="13">
      <c r="A388" s="24"/>
    </row>
    <row r="389" spans="1:1" ht="13">
      <c r="A389" s="24"/>
    </row>
    <row r="390" spans="1:1" ht="13">
      <c r="A390" s="24"/>
    </row>
    <row r="391" spans="1:1" ht="13">
      <c r="A391" s="24"/>
    </row>
    <row r="392" spans="1:1" ht="13">
      <c r="A392" s="24"/>
    </row>
    <row r="393" spans="1:1" ht="13">
      <c r="A393" s="24"/>
    </row>
    <row r="394" spans="1:1" ht="13">
      <c r="A394" s="24"/>
    </row>
    <row r="395" spans="1:1" ht="13">
      <c r="A395" s="24"/>
    </row>
    <row r="396" spans="1:1" ht="13">
      <c r="A396" s="24"/>
    </row>
    <row r="397" spans="1:1" ht="13">
      <c r="A397" s="24"/>
    </row>
    <row r="398" spans="1:1" ht="13">
      <c r="A398" s="24"/>
    </row>
    <row r="399" spans="1:1" ht="13">
      <c r="A399" s="24"/>
    </row>
    <row r="400" spans="1:1" ht="13">
      <c r="A400" s="24"/>
    </row>
    <row r="401" spans="1:1" ht="13">
      <c r="A401" s="24"/>
    </row>
    <row r="402" spans="1:1" ht="13">
      <c r="A402" s="24"/>
    </row>
    <row r="403" spans="1:1" ht="13">
      <c r="A403" s="24"/>
    </row>
    <row r="404" spans="1:1" ht="13">
      <c r="A404" s="24"/>
    </row>
    <row r="405" spans="1:1" ht="13">
      <c r="A405" s="24"/>
    </row>
    <row r="406" spans="1:1" ht="13">
      <c r="A406" s="24"/>
    </row>
    <row r="407" spans="1:1" ht="13">
      <c r="A407" s="24"/>
    </row>
    <row r="408" spans="1:1" ht="13">
      <c r="A408" s="24"/>
    </row>
    <row r="409" spans="1:1" ht="13">
      <c r="A409" s="24"/>
    </row>
    <row r="410" spans="1:1" ht="13">
      <c r="A410" s="24"/>
    </row>
    <row r="411" spans="1:1" ht="13">
      <c r="A411" s="24"/>
    </row>
    <row r="412" spans="1:1" ht="13">
      <c r="A412" s="24"/>
    </row>
    <row r="413" spans="1:1" ht="13">
      <c r="A413" s="24"/>
    </row>
    <row r="414" spans="1:1" ht="13">
      <c r="A414" s="24"/>
    </row>
    <row r="415" spans="1:1" ht="13">
      <c r="A415" s="24"/>
    </row>
    <row r="416" spans="1:1" ht="13">
      <c r="A416" s="24"/>
    </row>
    <row r="417" spans="1:1" ht="13">
      <c r="A417" s="24"/>
    </row>
    <row r="418" spans="1:1" ht="13">
      <c r="A418" s="24"/>
    </row>
    <row r="419" spans="1:1" ht="13">
      <c r="A419" s="24"/>
    </row>
    <row r="420" spans="1:1" ht="13">
      <c r="A420" s="24"/>
    </row>
    <row r="421" spans="1:1" ht="13">
      <c r="A421" s="24"/>
    </row>
    <row r="422" spans="1:1" ht="13">
      <c r="A422" s="24"/>
    </row>
    <row r="423" spans="1:1" ht="13">
      <c r="A423" s="24"/>
    </row>
    <row r="424" spans="1:1" ht="13">
      <c r="A424" s="24"/>
    </row>
    <row r="425" spans="1:1" ht="13">
      <c r="A425" s="24"/>
    </row>
    <row r="426" spans="1:1" ht="13">
      <c r="A426" s="24"/>
    </row>
    <row r="427" spans="1:1" ht="13">
      <c r="A427" s="24"/>
    </row>
    <row r="428" spans="1:1" ht="13">
      <c r="A428" s="24"/>
    </row>
    <row r="429" spans="1:1" ht="13">
      <c r="A429" s="24"/>
    </row>
    <row r="430" spans="1:1" ht="13">
      <c r="A430" s="24"/>
    </row>
    <row r="431" spans="1:1" ht="13">
      <c r="A431" s="24"/>
    </row>
    <row r="432" spans="1:1" ht="13">
      <c r="A432" s="24"/>
    </row>
    <row r="433" spans="1:1" ht="13">
      <c r="A433" s="24"/>
    </row>
    <row r="434" spans="1:1" ht="13">
      <c r="A434" s="24"/>
    </row>
    <row r="435" spans="1:1" ht="13">
      <c r="A435" s="24"/>
    </row>
    <row r="436" spans="1:1" ht="13">
      <c r="A436" s="24"/>
    </row>
    <row r="437" spans="1:1" ht="13">
      <c r="A437" s="24"/>
    </row>
    <row r="438" spans="1:1" ht="13">
      <c r="A438" s="24"/>
    </row>
    <row r="439" spans="1:1" ht="13">
      <c r="A439" s="24"/>
    </row>
    <row r="440" spans="1:1" ht="13">
      <c r="A440" s="24"/>
    </row>
    <row r="441" spans="1:1" ht="13">
      <c r="A441" s="24"/>
    </row>
    <row r="442" spans="1:1" ht="13">
      <c r="A442" s="24"/>
    </row>
    <row r="443" spans="1:1" ht="13">
      <c r="A443" s="24"/>
    </row>
    <row r="444" spans="1:1" ht="13">
      <c r="A444" s="24"/>
    </row>
    <row r="445" spans="1:1" ht="13">
      <c r="A445" s="24"/>
    </row>
    <row r="446" spans="1:1" ht="13">
      <c r="A446" s="24"/>
    </row>
    <row r="447" spans="1:1" ht="13">
      <c r="A447" s="24"/>
    </row>
    <row r="448" spans="1:1" ht="13">
      <c r="A448" s="24"/>
    </row>
    <row r="449" spans="1:1" ht="13">
      <c r="A449" s="24"/>
    </row>
    <row r="450" spans="1:1" ht="13">
      <c r="A450" s="24"/>
    </row>
    <row r="451" spans="1:1" ht="13">
      <c r="A451" s="24"/>
    </row>
    <row r="452" spans="1:1" ht="13">
      <c r="A452" s="24"/>
    </row>
    <row r="453" spans="1:1" ht="13">
      <c r="A453" s="24"/>
    </row>
    <row r="454" spans="1:1" ht="13">
      <c r="A454" s="24"/>
    </row>
    <row r="455" spans="1:1" ht="13">
      <c r="A455" s="24"/>
    </row>
    <row r="456" spans="1:1" ht="13">
      <c r="A456" s="24"/>
    </row>
    <row r="457" spans="1:1" ht="13">
      <c r="A457" s="24"/>
    </row>
    <row r="458" spans="1:1" ht="13">
      <c r="A458" s="24"/>
    </row>
    <row r="459" spans="1:1" ht="13">
      <c r="A459" s="24"/>
    </row>
    <row r="460" spans="1:1" ht="13">
      <c r="A460" s="24"/>
    </row>
    <row r="461" spans="1:1" ht="13">
      <c r="A461" s="24"/>
    </row>
    <row r="462" spans="1:1" ht="13">
      <c r="A462" s="24"/>
    </row>
    <row r="463" spans="1:1" ht="13">
      <c r="A463" s="24"/>
    </row>
    <row r="464" spans="1:1" ht="13">
      <c r="A464" s="24"/>
    </row>
    <row r="465" spans="1:1" ht="13">
      <c r="A465" s="24"/>
    </row>
    <row r="466" spans="1:1" ht="13">
      <c r="A466" s="24"/>
    </row>
    <row r="467" spans="1:1" ht="13">
      <c r="A467" s="24"/>
    </row>
    <row r="468" spans="1:1" ht="13">
      <c r="A468" s="24"/>
    </row>
    <row r="469" spans="1:1" ht="13">
      <c r="A469" s="24"/>
    </row>
    <row r="470" spans="1:1" ht="13">
      <c r="A470" s="24"/>
    </row>
    <row r="471" spans="1:1" ht="13">
      <c r="A471" s="24"/>
    </row>
    <row r="472" spans="1:1" ht="13">
      <c r="A472" s="24"/>
    </row>
    <row r="473" spans="1:1" ht="13">
      <c r="A473" s="24"/>
    </row>
    <row r="474" spans="1:1" ht="13">
      <c r="A474" s="24"/>
    </row>
    <row r="475" spans="1:1" ht="13">
      <c r="A475" s="24"/>
    </row>
    <row r="476" spans="1:1" ht="13">
      <c r="A476" s="24"/>
    </row>
    <row r="477" spans="1:1" ht="13">
      <c r="A477" s="24"/>
    </row>
    <row r="478" spans="1:1" ht="13">
      <c r="A478" s="24"/>
    </row>
    <row r="479" spans="1:1" ht="13">
      <c r="A479" s="24"/>
    </row>
    <row r="480" spans="1:1" ht="13">
      <c r="A480" s="24"/>
    </row>
    <row r="481" spans="1:1" ht="13">
      <c r="A481" s="24"/>
    </row>
    <row r="482" spans="1:1" ht="13">
      <c r="A482" s="24"/>
    </row>
    <row r="483" spans="1:1" ht="13">
      <c r="A483" s="24"/>
    </row>
    <row r="484" spans="1:1" ht="13">
      <c r="A484" s="24"/>
    </row>
    <row r="485" spans="1:1" ht="13">
      <c r="A485" s="24"/>
    </row>
    <row r="486" spans="1:1" ht="13">
      <c r="A486" s="24"/>
    </row>
    <row r="487" spans="1:1" ht="13">
      <c r="A487" s="24"/>
    </row>
    <row r="488" spans="1:1" ht="13">
      <c r="A488" s="24"/>
    </row>
    <row r="489" spans="1:1" ht="13">
      <c r="A489" s="24"/>
    </row>
    <row r="490" spans="1:1" ht="13">
      <c r="A490" s="24"/>
    </row>
    <row r="491" spans="1:1" ht="13">
      <c r="A491" s="24"/>
    </row>
    <row r="492" spans="1:1" ht="13">
      <c r="A492" s="24"/>
    </row>
    <row r="493" spans="1:1" ht="13">
      <c r="A493" s="24"/>
    </row>
    <row r="494" spans="1:1" ht="13">
      <c r="A494" s="24"/>
    </row>
    <row r="495" spans="1:1" ht="13">
      <c r="A495" s="24"/>
    </row>
    <row r="496" spans="1:1" ht="13">
      <c r="A496" s="24"/>
    </row>
    <row r="497" spans="1:1" ht="13">
      <c r="A497" s="24"/>
    </row>
    <row r="498" spans="1:1" ht="13">
      <c r="A498" s="24"/>
    </row>
    <row r="499" spans="1:1" ht="13">
      <c r="A499" s="24"/>
    </row>
    <row r="500" spans="1:1" ht="13">
      <c r="A500" s="24"/>
    </row>
    <row r="501" spans="1:1" ht="13">
      <c r="A501" s="24"/>
    </row>
    <row r="502" spans="1:1" ht="13">
      <c r="A502" s="24"/>
    </row>
    <row r="503" spans="1:1" ht="13">
      <c r="A503" s="24"/>
    </row>
    <row r="504" spans="1:1" ht="13">
      <c r="A504" s="24"/>
    </row>
    <row r="505" spans="1:1" ht="13">
      <c r="A505" s="24"/>
    </row>
    <row r="506" spans="1:1" ht="13">
      <c r="A506" s="24"/>
    </row>
    <row r="507" spans="1:1" ht="13">
      <c r="A507" s="24"/>
    </row>
    <row r="508" spans="1:1" ht="13">
      <c r="A508" s="24"/>
    </row>
    <row r="509" spans="1:1" ht="13">
      <c r="A509" s="24"/>
    </row>
    <row r="510" spans="1:1" ht="13">
      <c r="A510" s="24"/>
    </row>
    <row r="511" spans="1:1" ht="13">
      <c r="A511" s="24"/>
    </row>
    <row r="512" spans="1:1" ht="13">
      <c r="A512" s="24"/>
    </row>
    <row r="513" spans="1:1" ht="13">
      <c r="A513" s="24"/>
    </row>
    <row r="514" spans="1:1" ht="13">
      <c r="A514" s="24"/>
    </row>
    <row r="515" spans="1:1" ht="13">
      <c r="A515" s="24"/>
    </row>
    <row r="516" spans="1:1" ht="13">
      <c r="A516" s="24"/>
    </row>
    <row r="517" spans="1:1" ht="13">
      <c r="A517" s="24"/>
    </row>
    <row r="518" spans="1:1" ht="13">
      <c r="A518" s="24"/>
    </row>
    <row r="519" spans="1:1" ht="13">
      <c r="A519" s="24"/>
    </row>
    <row r="520" spans="1:1" ht="13">
      <c r="A520" s="24"/>
    </row>
    <row r="521" spans="1:1" ht="13">
      <c r="A521" s="24"/>
    </row>
    <row r="522" spans="1:1" ht="13">
      <c r="A522" s="24"/>
    </row>
    <row r="523" spans="1:1" ht="13">
      <c r="A523" s="24"/>
    </row>
    <row r="524" spans="1:1" ht="13">
      <c r="A524" s="24"/>
    </row>
    <row r="525" spans="1:1" ht="13">
      <c r="A525" s="24"/>
    </row>
    <row r="526" spans="1:1" ht="13">
      <c r="A526" s="24"/>
    </row>
    <row r="527" spans="1:1" ht="13">
      <c r="A527" s="24"/>
    </row>
    <row r="528" spans="1:1" ht="13">
      <c r="A528" s="24"/>
    </row>
    <row r="529" spans="1:1" ht="13">
      <c r="A529" s="24"/>
    </row>
    <row r="530" spans="1:1" ht="13">
      <c r="A530" s="24"/>
    </row>
    <row r="531" spans="1:1" ht="13">
      <c r="A531" s="24"/>
    </row>
    <row r="532" spans="1:1" ht="13">
      <c r="A532" s="24"/>
    </row>
    <row r="533" spans="1:1" ht="13">
      <c r="A533" s="24"/>
    </row>
    <row r="534" spans="1:1" ht="13">
      <c r="A534" s="24"/>
    </row>
    <row r="535" spans="1:1" ht="13">
      <c r="A535" s="24"/>
    </row>
    <row r="536" spans="1:1" ht="13">
      <c r="A536" s="24"/>
    </row>
    <row r="537" spans="1:1" ht="13">
      <c r="A537" s="24"/>
    </row>
    <row r="538" spans="1:1" ht="13">
      <c r="A538" s="24"/>
    </row>
    <row r="539" spans="1:1" ht="13">
      <c r="A539" s="24"/>
    </row>
    <row r="540" spans="1:1" ht="13">
      <c r="A540" s="24"/>
    </row>
    <row r="541" spans="1:1" ht="13">
      <c r="A541" s="24"/>
    </row>
    <row r="542" spans="1:1" ht="13">
      <c r="A542" s="24"/>
    </row>
    <row r="543" spans="1:1" ht="13">
      <c r="A543" s="24"/>
    </row>
    <row r="544" spans="1:1" ht="13">
      <c r="A544" s="24"/>
    </row>
    <row r="545" spans="1:1" ht="13">
      <c r="A545" s="24"/>
    </row>
    <row r="546" spans="1:1" ht="13">
      <c r="A546" s="24"/>
    </row>
    <row r="547" spans="1:1" ht="13">
      <c r="A547" s="24"/>
    </row>
    <row r="548" spans="1:1" ht="13">
      <c r="A548" s="24"/>
    </row>
    <row r="549" spans="1:1" ht="13">
      <c r="A549" s="24"/>
    </row>
    <row r="550" spans="1:1" ht="13">
      <c r="A550" s="24"/>
    </row>
    <row r="551" spans="1:1" ht="13">
      <c r="A551" s="24"/>
    </row>
    <row r="552" spans="1:1" ht="13">
      <c r="A552" s="24"/>
    </row>
    <row r="553" spans="1:1" ht="13">
      <c r="A553" s="24"/>
    </row>
    <row r="554" spans="1:1" ht="13">
      <c r="A554" s="24"/>
    </row>
    <row r="555" spans="1:1" ht="13">
      <c r="A555" s="24"/>
    </row>
    <row r="556" spans="1:1" ht="13">
      <c r="A556" s="24"/>
    </row>
    <row r="557" spans="1:1" ht="13">
      <c r="A557" s="24"/>
    </row>
    <row r="558" spans="1:1" ht="13">
      <c r="A558" s="24"/>
    </row>
    <row r="559" spans="1:1" ht="13">
      <c r="A559" s="24"/>
    </row>
    <row r="560" spans="1:1" ht="13">
      <c r="A560" s="24"/>
    </row>
    <row r="561" spans="1:1" ht="13">
      <c r="A561" s="24"/>
    </row>
    <row r="562" spans="1:1" ht="13">
      <c r="A562" s="24"/>
    </row>
    <row r="563" spans="1:1" ht="13">
      <c r="A563" s="24"/>
    </row>
    <row r="564" spans="1:1" ht="13">
      <c r="A564" s="24"/>
    </row>
    <row r="565" spans="1:1" ht="13">
      <c r="A565" s="24"/>
    </row>
    <row r="566" spans="1:1" ht="13">
      <c r="A566" s="24"/>
    </row>
    <row r="567" spans="1:1" ht="13">
      <c r="A567" s="24"/>
    </row>
    <row r="568" spans="1:1" ht="13">
      <c r="A568" s="24"/>
    </row>
    <row r="569" spans="1:1" ht="13">
      <c r="A569" s="24"/>
    </row>
    <row r="570" spans="1:1" ht="13">
      <c r="A570" s="24"/>
    </row>
    <row r="571" spans="1:1" ht="13">
      <c r="A571" s="24"/>
    </row>
    <row r="572" spans="1:1" ht="13">
      <c r="A572" s="24"/>
    </row>
    <row r="573" spans="1:1" ht="13">
      <c r="A573" s="24"/>
    </row>
    <row r="574" spans="1:1" ht="13">
      <c r="A574" s="24"/>
    </row>
    <row r="575" spans="1:1" ht="13">
      <c r="A575" s="24"/>
    </row>
    <row r="576" spans="1:1" ht="13">
      <c r="A576" s="24"/>
    </row>
    <row r="577" spans="1:1" ht="13">
      <c r="A577" s="24"/>
    </row>
    <row r="578" spans="1:1" ht="13">
      <c r="A578" s="24"/>
    </row>
    <row r="579" spans="1:1" ht="13">
      <c r="A579" s="24"/>
    </row>
    <row r="580" spans="1:1" ht="13">
      <c r="A580" s="24"/>
    </row>
    <row r="581" spans="1:1" ht="13">
      <c r="A581" s="24"/>
    </row>
    <row r="582" spans="1:1" ht="13">
      <c r="A582" s="24"/>
    </row>
    <row r="583" spans="1:1" ht="13">
      <c r="A583" s="24"/>
    </row>
    <row r="584" spans="1:1" ht="13">
      <c r="A584" s="24"/>
    </row>
    <row r="585" spans="1:1" ht="13">
      <c r="A585" s="24"/>
    </row>
    <row r="586" spans="1:1" ht="13">
      <c r="A586" s="24"/>
    </row>
    <row r="587" spans="1:1" ht="13">
      <c r="A587" s="24"/>
    </row>
    <row r="588" spans="1:1" ht="13">
      <c r="A588" s="24"/>
    </row>
    <row r="589" spans="1:1" ht="13">
      <c r="A589" s="24"/>
    </row>
    <row r="590" spans="1:1" ht="13">
      <c r="A590" s="24"/>
    </row>
    <row r="591" spans="1:1" ht="13">
      <c r="A591" s="24"/>
    </row>
    <row r="592" spans="1:1" ht="13">
      <c r="A592" s="24"/>
    </row>
    <row r="593" spans="1:1" ht="13">
      <c r="A593" s="24"/>
    </row>
    <row r="594" spans="1:1" ht="13">
      <c r="A594" s="24"/>
    </row>
    <row r="595" spans="1:1" ht="13">
      <c r="A595" s="24"/>
    </row>
    <row r="596" spans="1:1" ht="13">
      <c r="A596" s="24"/>
    </row>
    <row r="597" spans="1:1" ht="13">
      <c r="A597" s="24"/>
    </row>
    <row r="598" spans="1:1" ht="13">
      <c r="A598" s="24"/>
    </row>
    <row r="599" spans="1:1" ht="13">
      <c r="A599" s="24"/>
    </row>
    <row r="600" spans="1:1" ht="13">
      <c r="A600" s="24"/>
    </row>
    <row r="601" spans="1:1" ht="13">
      <c r="A601" s="24"/>
    </row>
    <row r="602" spans="1:1" ht="13">
      <c r="A602" s="24"/>
    </row>
    <row r="603" spans="1:1" ht="13">
      <c r="A603" s="24"/>
    </row>
    <row r="604" spans="1:1" ht="13">
      <c r="A604" s="24"/>
    </row>
    <row r="605" spans="1:1" ht="13">
      <c r="A605" s="24"/>
    </row>
    <row r="606" spans="1:1" ht="13">
      <c r="A606" s="24"/>
    </row>
    <row r="607" spans="1:1" ht="13">
      <c r="A607" s="24"/>
    </row>
    <row r="608" spans="1:1" ht="13">
      <c r="A608" s="24"/>
    </row>
    <row r="609" spans="1:1" ht="13">
      <c r="A609" s="24"/>
    </row>
    <row r="610" spans="1:1" ht="13">
      <c r="A610" s="24"/>
    </row>
    <row r="611" spans="1:1" ht="13">
      <c r="A611" s="24"/>
    </row>
    <row r="612" spans="1:1" ht="13">
      <c r="A612" s="24"/>
    </row>
    <row r="613" spans="1:1" ht="13">
      <c r="A613" s="24"/>
    </row>
    <row r="614" spans="1:1" ht="13">
      <c r="A614" s="24"/>
    </row>
    <row r="615" spans="1:1" ht="13">
      <c r="A615" s="24"/>
    </row>
    <row r="616" spans="1:1" ht="13">
      <c r="A616" s="24"/>
    </row>
    <row r="617" spans="1:1" ht="13">
      <c r="A617" s="24"/>
    </row>
    <row r="618" spans="1:1" ht="13">
      <c r="A618" s="24"/>
    </row>
    <row r="619" spans="1:1" ht="13">
      <c r="A619" s="24"/>
    </row>
    <row r="620" spans="1:1" ht="13">
      <c r="A620" s="24"/>
    </row>
    <row r="621" spans="1:1" ht="13">
      <c r="A621" s="24"/>
    </row>
    <row r="622" spans="1:1" ht="13">
      <c r="A622" s="24"/>
    </row>
    <row r="623" spans="1:1" ht="13">
      <c r="A623" s="24"/>
    </row>
    <row r="624" spans="1:1" ht="13">
      <c r="A624" s="24"/>
    </row>
    <row r="625" spans="1:1" ht="13">
      <c r="A625" s="24"/>
    </row>
    <row r="626" spans="1:1" ht="13">
      <c r="A626" s="24"/>
    </row>
    <row r="627" spans="1:1" ht="13">
      <c r="A627" s="24"/>
    </row>
    <row r="628" spans="1:1" ht="13">
      <c r="A628" s="24"/>
    </row>
    <row r="629" spans="1:1" ht="13">
      <c r="A629" s="24"/>
    </row>
    <row r="630" spans="1:1" ht="13">
      <c r="A630" s="24"/>
    </row>
    <row r="631" spans="1:1" ht="13">
      <c r="A631" s="24"/>
    </row>
    <row r="632" spans="1:1" ht="13">
      <c r="A632" s="24"/>
    </row>
    <row r="633" spans="1:1" ht="13">
      <c r="A633" s="24"/>
    </row>
    <row r="634" spans="1:1" ht="13">
      <c r="A634" s="24"/>
    </row>
    <row r="635" spans="1:1" ht="13">
      <c r="A635" s="24"/>
    </row>
    <row r="636" spans="1:1" ht="13">
      <c r="A636" s="24"/>
    </row>
    <row r="637" spans="1:1" ht="13">
      <c r="A637" s="24"/>
    </row>
    <row r="638" spans="1:1" ht="13">
      <c r="A638" s="24"/>
    </row>
    <row r="639" spans="1:1" ht="13">
      <c r="A639" s="24"/>
    </row>
    <row r="640" spans="1:1" ht="13">
      <c r="A640" s="24"/>
    </row>
    <row r="641" spans="1:1" ht="13">
      <c r="A641" s="24"/>
    </row>
    <row r="642" spans="1:1" ht="13">
      <c r="A642" s="24"/>
    </row>
    <row r="643" spans="1:1" ht="13">
      <c r="A643" s="24"/>
    </row>
    <row r="644" spans="1:1" ht="13">
      <c r="A644" s="24"/>
    </row>
    <row r="645" spans="1:1" ht="13">
      <c r="A645" s="24"/>
    </row>
    <row r="646" spans="1:1" ht="13">
      <c r="A646" s="24"/>
    </row>
    <row r="647" spans="1:1" ht="13">
      <c r="A647" s="24"/>
    </row>
    <row r="648" spans="1:1" ht="13">
      <c r="A648" s="24"/>
    </row>
    <row r="649" spans="1:1" ht="13">
      <c r="A649" s="24"/>
    </row>
    <row r="650" spans="1:1" ht="13">
      <c r="A650" s="24"/>
    </row>
    <row r="651" spans="1:1" ht="13">
      <c r="A651" s="24"/>
    </row>
    <row r="652" spans="1:1" ht="13">
      <c r="A652" s="24"/>
    </row>
    <row r="653" spans="1:1" ht="13">
      <c r="A653" s="24"/>
    </row>
    <row r="654" spans="1:1" ht="13">
      <c r="A654" s="24"/>
    </row>
    <row r="655" spans="1:1" ht="13">
      <c r="A655" s="24"/>
    </row>
    <row r="656" spans="1:1" ht="13">
      <c r="A656" s="24"/>
    </row>
    <row r="657" spans="1:1" ht="13">
      <c r="A657" s="24"/>
    </row>
    <row r="658" spans="1:1" ht="13">
      <c r="A658" s="24"/>
    </row>
    <row r="659" spans="1:1" ht="13">
      <c r="A659" s="24"/>
    </row>
    <row r="660" spans="1:1" ht="13">
      <c r="A660" s="24"/>
    </row>
    <row r="661" spans="1:1" ht="13">
      <c r="A661" s="24"/>
    </row>
    <row r="662" spans="1:1" ht="13">
      <c r="A662" s="24"/>
    </row>
    <row r="663" spans="1:1" ht="13">
      <c r="A663" s="24"/>
    </row>
    <row r="664" spans="1:1" ht="13">
      <c r="A664" s="24"/>
    </row>
    <row r="665" spans="1:1" ht="13">
      <c r="A665" s="24"/>
    </row>
    <row r="666" spans="1:1" ht="13">
      <c r="A666" s="24"/>
    </row>
    <row r="667" spans="1:1" ht="13">
      <c r="A667" s="24"/>
    </row>
    <row r="668" spans="1:1" ht="13">
      <c r="A668" s="24"/>
    </row>
    <row r="669" spans="1:1" ht="13">
      <c r="A669" s="24"/>
    </row>
    <row r="670" spans="1:1" ht="13">
      <c r="A670" s="24"/>
    </row>
    <row r="671" spans="1:1" ht="13">
      <c r="A671" s="24"/>
    </row>
    <row r="672" spans="1:1" ht="13">
      <c r="A672" s="24"/>
    </row>
    <row r="673" spans="1:1" ht="13">
      <c r="A673" s="24"/>
    </row>
    <row r="674" spans="1:1" ht="13">
      <c r="A674" s="24"/>
    </row>
    <row r="675" spans="1:1" ht="13">
      <c r="A675" s="24"/>
    </row>
    <row r="676" spans="1:1" ht="13">
      <c r="A676" s="24"/>
    </row>
    <row r="677" spans="1:1" ht="13">
      <c r="A677" s="24"/>
    </row>
    <row r="678" spans="1:1" ht="13">
      <c r="A678" s="24"/>
    </row>
    <row r="679" spans="1:1" ht="13">
      <c r="A679" s="24"/>
    </row>
    <row r="680" spans="1:1" ht="13">
      <c r="A680" s="24"/>
    </row>
    <row r="681" spans="1:1" ht="13">
      <c r="A681" s="24"/>
    </row>
    <row r="682" spans="1:1" ht="13">
      <c r="A682" s="24"/>
    </row>
    <row r="683" spans="1:1" ht="13">
      <c r="A683" s="24"/>
    </row>
    <row r="684" spans="1:1" ht="13">
      <c r="A684" s="24"/>
    </row>
    <row r="685" spans="1:1" ht="13">
      <c r="A685" s="24"/>
    </row>
    <row r="686" spans="1:1" ht="13">
      <c r="A686" s="24"/>
    </row>
    <row r="687" spans="1:1" ht="13">
      <c r="A687" s="24"/>
    </row>
    <row r="688" spans="1:1" ht="13">
      <c r="A688" s="24"/>
    </row>
    <row r="689" spans="1:1" ht="13">
      <c r="A689" s="24"/>
    </row>
    <row r="690" spans="1:1" ht="13">
      <c r="A690" s="24"/>
    </row>
    <row r="691" spans="1:1" ht="13">
      <c r="A691" s="24"/>
    </row>
    <row r="692" spans="1:1" ht="13">
      <c r="A692" s="24"/>
    </row>
    <row r="693" spans="1:1" ht="13">
      <c r="A693" s="24"/>
    </row>
    <row r="694" spans="1:1" ht="13">
      <c r="A694" s="24"/>
    </row>
    <row r="695" spans="1:1" ht="13">
      <c r="A695" s="24"/>
    </row>
    <row r="696" spans="1:1" ht="13">
      <c r="A696" s="24"/>
    </row>
    <row r="697" spans="1:1" ht="13">
      <c r="A697" s="24"/>
    </row>
    <row r="698" spans="1:1" ht="13">
      <c r="A698" s="24"/>
    </row>
    <row r="699" spans="1:1" ht="13">
      <c r="A699" s="24"/>
    </row>
    <row r="700" spans="1:1" ht="13">
      <c r="A700" s="24"/>
    </row>
    <row r="701" spans="1:1" ht="13">
      <c r="A701" s="24"/>
    </row>
    <row r="702" spans="1:1" ht="13">
      <c r="A702" s="24"/>
    </row>
    <row r="703" spans="1:1" ht="13">
      <c r="A703" s="24"/>
    </row>
    <row r="704" spans="1:1" ht="13">
      <c r="A704" s="24"/>
    </row>
    <row r="705" spans="1:1" ht="13">
      <c r="A705" s="24"/>
    </row>
    <row r="706" spans="1:1" ht="13">
      <c r="A706" s="24"/>
    </row>
    <row r="707" spans="1:1" ht="13">
      <c r="A707" s="24"/>
    </row>
    <row r="708" spans="1:1" ht="13">
      <c r="A708" s="24"/>
    </row>
    <row r="709" spans="1:1" ht="13">
      <c r="A709" s="24"/>
    </row>
    <row r="710" spans="1:1" ht="13">
      <c r="A710" s="24"/>
    </row>
    <row r="711" spans="1:1" ht="13">
      <c r="A711" s="24"/>
    </row>
    <row r="712" spans="1:1" ht="13">
      <c r="A712" s="24"/>
    </row>
    <row r="713" spans="1:1" ht="13">
      <c r="A713" s="24"/>
    </row>
    <row r="714" spans="1:1" ht="13">
      <c r="A714" s="24"/>
    </row>
    <row r="715" spans="1:1" ht="13">
      <c r="A715" s="24"/>
    </row>
    <row r="716" spans="1:1" ht="13">
      <c r="A716" s="24"/>
    </row>
    <row r="717" spans="1:1" ht="13">
      <c r="A717" s="24"/>
    </row>
    <row r="718" spans="1:1" ht="13">
      <c r="A718" s="24"/>
    </row>
    <row r="719" spans="1:1" ht="13">
      <c r="A719" s="24"/>
    </row>
    <row r="720" spans="1:1" ht="13">
      <c r="A720" s="24"/>
    </row>
    <row r="721" spans="1:1" ht="13">
      <c r="A721" s="24"/>
    </row>
    <row r="722" spans="1:1" ht="13">
      <c r="A722" s="24"/>
    </row>
    <row r="723" spans="1:1" ht="13">
      <c r="A723" s="24"/>
    </row>
    <row r="724" spans="1:1" ht="13">
      <c r="A724" s="24"/>
    </row>
    <row r="725" spans="1:1" ht="13">
      <c r="A725" s="24"/>
    </row>
    <row r="726" spans="1:1" ht="13">
      <c r="A726" s="24"/>
    </row>
    <row r="727" spans="1:1" ht="13">
      <c r="A727" s="24"/>
    </row>
    <row r="728" spans="1:1" ht="13">
      <c r="A728" s="24"/>
    </row>
    <row r="729" spans="1:1" ht="13">
      <c r="A729" s="24"/>
    </row>
    <row r="730" spans="1:1" ht="13">
      <c r="A730" s="24"/>
    </row>
    <row r="731" spans="1:1" ht="13">
      <c r="A731" s="24"/>
    </row>
    <row r="732" spans="1:1" ht="13">
      <c r="A732" s="24"/>
    </row>
    <row r="733" spans="1:1" ht="13">
      <c r="A733" s="24"/>
    </row>
    <row r="734" spans="1:1" ht="13">
      <c r="A734" s="24"/>
    </row>
    <row r="735" spans="1:1" ht="13">
      <c r="A735" s="24"/>
    </row>
    <row r="736" spans="1:1" ht="13">
      <c r="A736" s="24"/>
    </row>
    <row r="737" spans="1:1" ht="13">
      <c r="A737" s="24"/>
    </row>
    <row r="738" spans="1:1" ht="13">
      <c r="A738" s="24"/>
    </row>
    <row r="739" spans="1:1" ht="13">
      <c r="A739" s="24"/>
    </row>
    <row r="740" spans="1:1" ht="13">
      <c r="A740" s="24"/>
    </row>
    <row r="741" spans="1:1" ht="13">
      <c r="A741" s="24"/>
    </row>
    <row r="742" spans="1:1" ht="13">
      <c r="A742" s="24"/>
    </row>
    <row r="743" spans="1:1" ht="13">
      <c r="A743" s="24"/>
    </row>
    <row r="744" spans="1:1" ht="13">
      <c r="A744" s="24"/>
    </row>
    <row r="745" spans="1:1" ht="13">
      <c r="A745" s="24"/>
    </row>
    <row r="746" spans="1:1" ht="13">
      <c r="A746" s="24"/>
    </row>
    <row r="747" spans="1:1" ht="13">
      <c r="A747" s="24"/>
    </row>
    <row r="748" spans="1:1" ht="13">
      <c r="A748" s="24"/>
    </row>
    <row r="749" spans="1:1" ht="13">
      <c r="A749" s="24"/>
    </row>
    <row r="750" spans="1:1" ht="13">
      <c r="A750" s="24"/>
    </row>
    <row r="751" spans="1:1" ht="13">
      <c r="A751" s="24"/>
    </row>
    <row r="752" spans="1:1" ht="13">
      <c r="A752" s="24"/>
    </row>
    <row r="753" spans="1:1" ht="13">
      <c r="A753" s="24"/>
    </row>
    <row r="754" spans="1:1" ht="13">
      <c r="A754" s="24"/>
    </row>
    <row r="755" spans="1:1" ht="13">
      <c r="A755" s="24"/>
    </row>
    <row r="756" spans="1:1" ht="13">
      <c r="A756" s="24"/>
    </row>
    <row r="757" spans="1:1" ht="13">
      <c r="A757" s="24"/>
    </row>
    <row r="758" spans="1:1" ht="13">
      <c r="A758" s="24"/>
    </row>
    <row r="759" spans="1:1" ht="13">
      <c r="A759" s="24"/>
    </row>
    <row r="760" spans="1:1" ht="13">
      <c r="A760" s="24"/>
    </row>
    <row r="761" spans="1:1" ht="13">
      <c r="A761" s="24"/>
    </row>
    <row r="762" spans="1:1" ht="13">
      <c r="A762" s="24"/>
    </row>
    <row r="763" spans="1:1" ht="13">
      <c r="A763" s="24"/>
    </row>
    <row r="764" spans="1:1" ht="13">
      <c r="A764" s="24"/>
    </row>
    <row r="765" spans="1:1" ht="13">
      <c r="A765" s="24"/>
    </row>
    <row r="766" spans="1:1" ht="13">
      <c r="A766" s="24"/>
    </row>
    <row r="767" spans="1:1" ht="13">
      <c r="A767" s="24"/>
    </row>
    <row r="768" spans="1:1" ht="13">
      <c r="A768" s="24"/>
    </row>
    <row r="769" spans="1:1" ht="13">
      <c r="A769" s="24"/>
    </row>
    <row r="770" spans="1:1" ht="13">
      <c r="A770" s="24"/>
    </row>
    <row r="771" spans="1:1" ht="13">
      <c r="A771" s="24"/>
    </row>
    <row r="772" spans="1:1" ht="13">
      <c r="A772" s="24"/>
    </row>
    <row r="773" spans="1:1" ht="13">
      <c r="A773" s="24"/>
    </row>
    <row r="774" spans="1:1" ht="13">
      <c r="A774" s="24"/>
    </row>
    <row r="775" spans="1:1" ht="13">
      <c r="A775" s="24"/>
    </row>
    <row r="776" spans="1:1" ht="13">
      <c r="A776" s="24"/>
    </row>
    <row r="777" spans="1:1" ht="13">
      <c r="A777" s="24"/>
    </row>
    <row r="778" spans="1:1" ht="13">
      <c r="A778" s="24"/>
    </row>
    <row r="779" spans="1:1" ht="13">
      <c r="A779" s="24"/>
    </row>
    <row r="780" spans="1:1" ht="13">
      <c r="A780" s="24"/>
    </row>
    <row r="781" spans="1:1" ht="13">
      <c r="A781" s="24"/>
    </row>
    <row r="782" spans="1:1" ht="13">
      <c r="A782" s="24"/>
    </row>
    <row r="783" spans="1:1" ht="13">
      <c r="A783" s="24"/>
    </row>
    <row r="784" spans="1:1" ht="13">
      <c r="A784" s="24"/>
    </row>
    <row r="785" spans="1:1" ht="13">
      <c r="A785" s="24"/>
    </row>
    <row r="786" spans="1:1" ht="13">
      <c r="A786" s="24"/>
    </row>
    <row r="787" spans="1:1" ht="13">
      <c r="A787" s="24"/>
    </row>
    <row r="788" spans="1:1" ht="13">
      <c r="A788" s="24"/>
    </row>
    <row r="789" spans="1:1" ht="13">
      <c r="A789" s="24"/>
    </row>
    <row r="790" spans="1:1" ht="13">
      <c r="A790" s="24"/>
    </row>
    <row r="791" spans="1:1" ht="13">
      <c r="A791" s="24"/>
    </row>
    <row r="792" spans="1:1" ht="13">
      <c r="A792" s="24"/>
    </row>
    <row r="793" spans="1:1" ht="13">
      <c r="A793" s="24"/>
    </row>
    <row r="794" spans="1:1" ht="13">
      <c r="A794" s="24"/>
    </row>
    <row r="795" spans="1:1" ht="13">
      <c r="A795" s="24"/>
    </row>
    <row r="796" spans="1:1" ht="13">
      <c r="A796" s="24"/>
    </row>
    <row r="797" spans="1:1" ht="13">
      <c r="A797" s="24"/>
    </row>
    <row r="798" spans="1:1" ht="13">
      <c r="A798" s="24"/>
    </row>
    <row r="799" spans="1:1" ht="13">
      <c r="A799" s="24"/>
    </row>
    <row r="800" spans="1:1" ht="13">
      <c r="A800" s="24"/>
    </row>
    <row r="801" spans="1:1" ht="13">
      <c r="A801" s="24"/>
    </row>
    <row r="802" spans="1:1" ht="13">
      <c r="A802" s="24"/>
    </row>
    <row r="803" spans="1:1" ht="13">
      <c r="A803" s="24"/>
    </row>
    <row r="804" spans="1:1" ht="13">
      <c r="A804" s="24"/>
    </row>
    <row r="805" spans="1:1" ht="13">
      <c r="A805" s="24"/>
    </row>
    <row r="806" spans="1:1" ht="13">
      <c r="A806" s="24"/>
    </row>
    <row r="807" spans="1:1" ht="13">
      <c r="A807" s="24"/>
    </row>
    <row r="808" spans="1:1" ht="13">
      <c r="A808" s="24"/>
    </row>
    <row r="809" spans="1:1" ht="13">
      <c r="A809" s="24"/>
    </row>
    <row r="810" spans="1:1" ht="13">
      <c r="A810" s="24"/>
    </row>
    <row r="811" spans="1:1" ht="13">
      <c r="A811" s="24"/>
    </row>
    <row r="812" spans="1:1" ht="13">
      <c r="A812" s="24"/>
    </row>
    <row r="813" spans="1:1" ht="13">
      <c r="A813" s="24"/>
    </row>
    <row r="814" spans="1:1" ht="13">
      <c r="A814" s="24"/>
    </row>
    <row r="815" spans="1:1" ht="13">
      <c r="A815" s="24"/>
    </row>
    <row r="816" spans="1:1" ht="13">
      <c r="A816" s="24"/>
    </row>
    <row r="817" spans="1:1" ht="13">
      <c r="A817" s="24"/>
    </row>
    <row r="818" spans="1:1" ht="13">
      <c r="A818" s="24"/>
    </row>
    <row r="819" spans="1:1" ht="13">
      <c r="A819" s="24"/>
    </row>
    <row r="820" spans="1:1" ht="13">
      <c r="A820" s="24"/>
    </row>
    <row r="821" spans="1:1" ht="13">
      <c r="A821" s="24"/>
    </row>
    <row r="822" spans="1:1" ht="13">
      <c r="A822" s="24"/>
    </row>
    <row r="823" spans="1:1" ht="13">
      <c r="A823" s="24"/>
    </row>
    <row r="824" spans="1:1" ht="13">
      <c r="A824" s="24"/>
    </row>
    <row r="825" spans="1:1" ht="13">
      <c r="A825" s="24"/>
    </row>
    <row r="826" spans="1:1" ht="13">
      <c r="A826" s="24"/>
    </row>
    <row r="827" spans="1:1" ht="13">
      <c r="A827" s="24"/>
    </row>
    <row r="828" spans="1:1" ht="13">
      <c r="A828" s="24"/>
    </row>
    <row r="829" spans="1:1" ht="13">
      <c r="A829" s="24"/>
    </row>
    <row r="830" spans="1:1" ht="13">
      <c r="A830" s="24"/>
    </row>
    <row r="831" spans="1:1" ht="13">
      <c r="A831" s="24"/>
    </row>
    <row r="832" spans="1:1" ht="13">
      <c r="A832" s="24"/>
    </row>
    <row r="833" spans="1:1" ht="13">
      <c r="A833" s="24"/>
    </row>
    <row r="834" spans="1:1" ht="13">
      <c r="A834" s="24"/>
    </row>
    <row r="835" spans="1:1" ht="13">
      <c r="A835" s="24"/>
    </row>
    <row r="836" spans="1:1" ht="13">
      <c r="A836" s="24"/>
    </row>
    <row r="837" spans="1:1" ht="13">
      <c r="A837" s="24"/>
    </row>
    <row r="838" spans="1:1" ht="13">
      <c r="A838" s="24"/>
    </row>
    <row r="839" spans="1:1" ht="13">
      <c r="A839" s="24"/>
    </row>
    <row r="840" spans="1:1" ht="13">
      <c r="A840" s="24"/>
    </row>
    <row r="841" spans="1:1" ht="13">
      <c r="A841" s="24"/>
    </row>
    <row r="842" spans="1:1" ht="13">
      <c r="A842" s="24"/>
    </row>
    <row r="843" spans="1:1" ht="13">
      <c r="A843" s="24"/>
    </row>
    <row r="844" spans="1:1" ht="13">
      <c r="A844" s="24"/>
    </row>
    <row r="845" spans="1:1" ht="13">
      <c r="A845" s="24"/>
    </row>
    <row r="846" spans="1:1" ht="13">
      <c r="A846" s="24"/>
    </row>
    <row r="847" spans="1:1" ht="13">
      <c r="A847" s="24"/>
    </row>
    <row r="848" spans="1:1" ht="13">
      <c r="A848" s="24"/>
    </row>
    <row r="849" spans="1:1" ht="13">
      <c r="A849" s="24"/>
    </row>
    <row r="850" spans="1:1" ht="13">
      <c r="A850" s="24"/>
    </row>
    <row r="851" spans="1:1" ht="13">
      <c r="A851" s="24"/>
    </row>
    <row r="852" spans="1:1" ht="13">
      <c r="A852" s="24"/>
    </row>
    <row r="853" spans="1:1" ht="13">
      <c r="A853" s="24"/>
    </row>
    <row r="854" spans="1:1" ht="13">
      <c r="A854" s="24"/>
    </row>
    <row r="855" spans="1:1" ht="13">
      <c r="A855" s="24"/>
    </row>
    <row r="856" spans="1:1" ht="13">
      <c r="A856" s="24"/>
    </row>
    <row r="857" spans="1:1" ht="13">
      <c r="A857" s="24"/>
    </row>
    <row r="858" spans="1:1" ht="13">
      <c r="A858" s="24"/>
    </row>
    <row r="859" spans="1:1" ht="13">
      <c r="A859" s="24"/>
    </row>
    <row r="860" spans="1:1" ht="13">
      <c r="A860" s="24"/>
    </row>
    <row r="861" spans="1:1" ht="13">
      <c r="A861" s="24"/>
    </row>
    <row r="862" spans="1:1" ht="13">
      <c r="A862" s="24"/>
    </row>
    <row r="863" spans="1:1" ht="13">
      <c r="A863" s="24"/>
    </row>
    <row r="864" spans="1:1" ht="13">
      <c r="A864" s="24"/>
    </row>
    <row r="865" spans="1:1" ht="13">
      <c r="A865" s="24"/>
    </row>
    <row r="866" spans="1:1" ht="13">
      <c r="A866" s="24"/>
    </row>
    <row r="867" spans="1:1" ht="13">
      <c r="A867" s="24"/>
    </row>
    <row r="868" spans="1:1" ht="13">
      <c r="A868" s="24"/>
    </row>
    <row r="869" spans="1:1" ht="13">
      <c r="A869" s="24"/>
    </row>
    <row r="870" spans="1:1" ht="13">
      <c r="A870" s="24"/>
    </row>
    <row r="871" spans="1:1" ht="13">
      <c r="A871" s="24"/>
    </row>
    <row r="872" spans="1:1" ht="13">
      <c r="A872" s="24"/>
    </row>
    <row r="873" spans="1:1" ht="13">
      <c r="A873" s="24"/>
    </row>
    <row r="874" spans="1:1" ht="13">
      <c r="A874" s="24"/>
    </row>
    <row r="875" spans="1:1" ht="13">
      <c r="A875" s="24"/>
    </row>
    <row r="876" spans="1:1" ht="13">
      <c r="A876" s="24"/>
    </row>
    <row r="877" spans="1:1" ht="13">
      <c r="A877" s="24"/>
    </row>
    <row r="878" spans="1:1" ht="13">
      <c r="A878" s="24"/>
    </row>
    <row r="879" spans="1:1" ht="13">
      <c r="A879" s="24"/>
    </row>
    <row r="880" spans="1:1" ht="13">
      <c r="A880" s="24"/>
    </row>
    <row r="881" spans="1:1" ht="13">
      <c r="A881" s="24"/>
    </row>
    <row r="882" spans="1:1" ht="13">
      <c r="A882" s="24"/>
    </row>
    <row r="883" spans="1:1" ht="13">
      <c r="A883" s="24"/>
    </row>
    <row r="884" spans="1:1" ht="13">
      <c r="A884" s="24"/>
    </row>
    <row r="885" spans="1:1" ht="13">
      <c r="A885" s="24"/>
    </row>
    <row r="886" spans="1:1" ht="13">
      <c r="A886" s="24"/>
    </row>
    <row r="887" spans="1:1" ht="13">
      <c r="A887" s="24"/>
    </row>
    <row r="888" spans="1:1" ht="13">
      <c r="A888" s="24"/>
    </row>
    <row r="889" spans="1:1" ht="13">
      <c r="A889" s="24"/>
    </row>
    <row r="890" spans="1:1" ht="13">
      <c r="A890" s="24"/>
    </row>
    <row r="891" spans="1:1" ht="13">
      <c r="A891" s="24"/>
    </row>
    <row r="892" spans="1:1" ht="13">
      <c r="A892" s="24"/>
    </row>
    <row r="893" spans="1:1" ht="13">
      <c r="A893" s="24"/>
    </row>
    <row r="894" spans="1:1" ht="13">
      <c r="A894" s="24"/>
    </row>
    <row r="895" spans="1:1" ht="13">
      <c r="A895" s="24"/>
    </row>
    <row r="896" spans="1:1" ht="13">
      <c r="A896" s="24"/>
    </row>
    <row r="897" spans="1:1" ht="13">
      <c r="A897" s="24"/>
    </row>
    <row r="898" spans="1:1" ht="13">
      <c r="A898" s="24"/>
    </row>
    <row r="899" spans="1:1" ht="13">
      <c r="A899" s="24"/>
    </row>
    <row r="900" spans="1:1" ht="13">
      <c r="A900" s="24"/>
    </row>
    <row r="901" spans="1:1" ht="13">
      <c r="A901" s="24"/>
    </row>
    <row r="902" spans="1:1" ht="13">
      <c r="A902" s="24"/>
    </row>
    <row r="903" spans="1:1" ht="13">
      <c r="A903" s="24"/>
    </row>
    <row r="904" spans="1:1" ht="13">
      <c r="A904" s="24"/>
    </row>
    <row r="905" spans="1:1" ht="13">
      <c r="A905" s="24"/>
    </row>
    <row r="906" spans="1:1" ht="13">
      <c r="A906" s="24"/>
    </row>
    <row r="907" spans="1:1" ht="13">
      <c r="A907" s="24"/>
    </row>
    <row r="908" spans="1:1" ht="13">
      <c r="A908" s="24"/>
    </row>
    <row r="909" spans="1:1" ht="13">
      <c r="A909" s="24"/>
    </row>
    <row r="910" spans="1:1" ht="13">
      <c r="A910" s="24"/>
    </row>
    <row r="911" spans="1:1" ht="13">
      <c r="A911" s="24"/>
    </row>
    <row r="912" spans="1:1" ht="13">
      <c r="A912" s="24"/>
    </row>
    <row r="913" spans="1:1" ht="13">
      <c r="A913" s="24"/>
    </row>
    <row r="914" spans="1:1" ht="13">
      <c r="A914" s="24"/>
    </row>
    <row r="915" spans="1:1" ht="13">
      <c r="A915" s="24"/>
    </row>
    <row r="916" spans="1:1" ht="13">
      <c r="A916" s="24"/>
    </row>
    <row r="917" spans="1:1" ht="13">
      <c r="A917" s="24"/>
    </row>
    <row r="918" spans="1:1" ht="13">
      <c r="A918" s="24"/>
    </row>
    <row r="919" spans="1:1" ht="13">
      <c r="A919" s="24"/>
    </row>
    <row r="920" spans="1:1" ht="13">
      <c r="A920" s="24"/>
    </row>
    <row r="921" spans="1:1" ht="13">
      <c r="A921" s="24"/>
    </row>
    <row r="922" spans="1:1" ht="13">
      <c r="A922" s="24"/>
    </row>
    <row r="923" spans="1:1" ht="13">
      <c r="A923" s="24"/>
    </row>
    <row r="924" spans="1:1" ht="13">
      <c r="A924" s="24"/>
    </row>
    <row r="925" spans="1:1" ht="13">
      <c r="A925" s="24"/>
    </row>
    <row r="926" spans="1:1" ht="13">
      <c r="A926" s="24"/>
    </row>
    <row r="927" spans="1:1" ht="13">
      <c r="A927" s="24"/>
    </row>
    <row r="928" spans="1:1" ht="13">
      <c r="A928" s="24"/>
    </row>
    <row r="929" spans="1:1" ht="13">
      <c r="A929" s="24"/>
    </row>
    <row r="930" spans="1:1" ht="13">
      <c r="A930" s="24"/>
    </row>
    <row r="931" spans="1:1" ht="13">
      <c r="A931" s="24"/>
    </row>
    <row r="932" spans="1:1" ht="13">
      <c r="A932" s="24"/>
    </row>
    <row r="933" spans="1:1" ht="13">
      <c r="A933" s="24"/>
    </row>
    <row r="934" spans="1:1" ht="13">
      <c r="A934" s="24"/>
    </row>
    <row r="935" spans="1:1" ht="13">
      <c r="A935" s="24"/>
    </row>
    <row r="936" spans="1:1" ht="13">
      <c r="A936" s="24"/>
    </row>
    <row r="937" spans="1:1" ht="13">
      <c r="A937" s="24"/>
    </row>
    <row r="938" spans="1:1" ht="13">
      <c r="A938" s="24"/>
    </row>
    <row r="939" spans="1:1" ht="13">
      <c r="A939" s="24"/>
    </row>
    <row r="940" spans="1:1" ht="13">
      <c r="A940" s="24"/>
    </row>
    <row r="941" spans="1:1" ht="13">
      <c r="A941" s="24"/>
    </row>
    <row r="942" spans="1:1" ht="13">
      <c r="A942" s="24"/>
    </row>
    <row r="943" spans="1:1" ht="13">
      <c r="A943" s="24"/>
    </row>
    <row r="944" spans="1:1" ht="13">
      <c r="A944" s="24"/>
    </row>
    <row r="945" spans="1:1" ht="13">
      <c r="A945" s="24"/>
    </row>
    <row r="946" spans="1:1" ht="13">
      <c r="A946" s="24"/>
    </row>
    <row r="947" spans="1:1" ht="13">
      <c r="A947" s="24"/>
    </row>
    <row r="948" spans="1:1" ht="13">
      <c r="A948" s="24"/>
    </row>
    <row r="949" spans="1:1" ht="13">
      <c r="A949" s="24"/>
    </row>
    <row r="950" spans="1:1" ht="13">
      <c r="A950" s="24"/>
    </row>
    <row r="951" spans="1:1" ht="13">
      <c r="A951" s="24"/>
    </row>
    <row r="952" spans="1:1" ht="13">
      <c r="A952" s="24"/>
    </row>
    <row r="953" spans="1:1" ht="13">
      <c r="A953" s="24"/>
    </row>
    <row r="954" spans="1:1" ht="13">
      <c r="A954" s="24"/>
    </row>
    <row r="955" spans="1:1" ht="13">
      <c r="A955" s="24"/>
    </row>
    <row r="956" spans="1:1" ht="13">
      <c r="A956" s="24"/>
    </row>
    <row r="957" spans="1:1" ht="13">
      <c r="A957" s="24"/>
    </row>
    <row r="958" spans="1:1" ht="13">
      <c r="A958" s="24"/>
    </row>
    <row r="959" spans="1:1" ht="13">
      <c r="A959" s="24"/>
    </row>
    <row r="960" spans="1:1" ht="13">
      <c r="A960" s="24"/>
    </row>
    <row r="961" spans="1:1" ht="13">
      <c r="A961" s="24"/>
    </row>
    <row r="962" spans="1:1" ht="13">
      <c r="A962" s="24"/>
    </row>
    <row r="963" spans="1:1" ht="13">
      <c r="A963" s="24"/>
    </row>
    <row r="964" spans="1:1" ht="13">
      <c r="A964" s="24"/>
    </row>
    <row r="965" spans="1:1" ht="13">
      <c r="A965" s="24"/>
    </row>
    <row r="966" spans="1:1" ht="13">
      <c r="A966" s="24"/>
    </row>
    <row r="967" spans="1:1" ht="13">
      <c r="A967" s="24"/>
    </row>
    <row r="968" spans="1:1" ht="13">
      <c r="A968" s="24"/>
    </row>
    <row r="969" spans="1:1" ht="13">
      <c r="A969" s="24"/>
    </row>
    <row r="970" spans="1:1" ht="13">
      <c r="A970" s="24"/>
    </row>
    <row r="971" spans="1:1" ht="13">
      <c r="A971" s="24"/>
    </row>
    <row r="972" spans="1:1" ht="13">
      <c r="A972" s="24"/>
    </row>
    <row r="973" spans="1:1" ht="13">
      <c r="A973" s="24"/>
    </row>
    <row r="974" spans="1:1" ht="13">
      <c r="A974" s="24"/>
    </row>
    <row r="975" spans="1:1" ht="13">
      <c r="A975" s="24"/>
    </row>
    <row r="976" spans="1:1" ht="13">
      <c r="A976" s="24"/>
    </row>
    <row r="977" spans="1:1" ht="13">
      <c r="A977" s="24"/>
    </row>
    <row r="978" spans="1:1" ht="13">
      <c r="A978" s="24"/>
    </row>
    <row r="979" spans="1:1" ht="13">
      <c r="A979" s="24"/>
    </row>
    <row r="980" spans="1:1" ht="13">
      <c r="A980" s="24"/>
    </row>
    <row r="981" spans="1:1" ht="13">
      <c r="A981" s="24"/>
    </row>
    <row r="982" spans="1:1" ht="13">
      <c r="A982" s="24"/>
    </row>
    <row r="983" spans="1:1" ht="13">
      <c r="A983" s="24"/>
    </row>
    <row r="984" spans="1:1" ht="13">
      <c r="A984" s="24"/>
    </row>
    <row r="985" spans="1:1" ht="13">
      <c r="A985" s="24"/>
    </row>
    <row r="986" spans="1:1" ht="13">
      <c r="A986" s="24"/>
    </row>
    <row r="987" spans="1:1" ht="13">
      <c r="A987" s="24"/>
    </row>
    <row r="988" spans="1:1" ht="13">
      <c r="A988" s="24"/>
    </row>
    <row r="989" spans="1:1" ht="13">
      <c r="A989" s="24"/>
    </row>
    <row r="990" spans="1:1" ht="13">
      <c r="A990" s="24"/>
    </row>
    <row r="991" spans="1:1" ht="13">
      <c r="A991" s="24"/>
    </row>
    <row r="992" spans="1:1" ht="13">
      <c r="A992" s="24"/>
    </row>
    <row r="993" spans="1:1" ht="13">
      <c r="A993" s="24"/>
    </row>
    <row r="994" spans="1:1" ht="13">
      <c r="A994" s="24"/>
    </row>
    <row r="995" spans="1:1" ht="13">
      <c r="A995" s="24"/>
    </row>
    <row r="996" spans="1:1" ht="13">
      <c r="A996" s="24"/>
    </row>
    <row r="997" spans="1:1" ht="13">
      <c r="A997" s="24"/>
    </row>
    <row r="998" spans="1:1" ht="13">
      <c r="A998" s="24"/>
    </row>
    <row r="999" spans="1:1" ht="13">
      <c r="A999" s="24"/>
    </row>
    <row r="1000" spans="1:1" ht="13">
      <c r="A1000" s="24"/>
    </row>
    <row r="1001" spans="1:1" ht="13">
      <c r="A1001" s="24"/>
    </row>
    <row r="1002" spans="1:1" ht="13">
      <c r="A1002" s="24"/>
    </row>
    <row r="1003" spans="1:1" ht="13">
      <c r="A1003" s="24"/>
    </row>
    <row r="1004" spans="1:1" ht="13">
      <c r="A1004" s="24"/>
    </row>
    <row r="1005" spans="1:1" ht="13">
      <c r="A1005" s="24"/>
    </row>
    <row r="1006" spans="1:1" ht="13">
      <c r="A1006" s="24"/>
    </row>
    <row r="1007" spans="1:1" ht="13">
      <c r="A1007" s="24"/>
    </row>
    <row r="1008" spans="1:1" ht="13">
      <c r="A1008" s="24"/>
    </row>
  </sheetData>
  <mergeCells count="2">
    <mergeCell ref="A1:B1"/>
    <mergeCell ref="C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B7BB2-C63C-B848-9DD9-7C41622B2274}">
  <sheetPr codeName="Sheet3">
    <tabColor rgb="FFFFFF00"/>
    <outlinePr summaryBelow="0" summaryRight="0"/>
  </sheetPr>
  <dimension ref="A1:X385"/>
  <sheetViews>
    <sheetView workbookViewId="0">
      <pane xSplit="4" ySplit="1" topLeftCell="E262" activePane="bottomRight" state="frozen"/>
      <selection sqref="A1:B1"/>
      <selection pane="topRight" sqref="A1:B1"/>
      <selection pane="bottomLeft" sqref="A1:B1"/>
      <selection pane="bottomRight" activeCell="F286" sqref="F286:K286"/>
    </sheetView>
  </sheetViews>
  <sheetFormatPr baseColWidth="10" defaultColWidth="14.5" defaultRowHeight="15.75" customHeight="1"/>
  <cols>
    <col min="1" max="1" width="12.83203125" customWidth="1"/>
    <col min="2" max="2" width="8.1640625" customWidth="1"/>
    <col min="3" max="3" width="8.83203125" customWidth="1"/>
    <col min="4" max="4" width="13.83203125" customWidth="1"/>
    <col min="21" max="21" width="20.33203125" customWidth="1"/>
    <col min="22" max="22" width="9.1640625" customWidth="1"/>
    <col min="23" max="24" width="23.33203125" customWidth="1"/>
  </cols>
  <sheetData>
    <row r="1" spans="1:24" ht="29" thickBot="1">
      <c r="A1" s="58" t="s">
        <v>16</v>
      </c>
      <c r="B1" s="57" t="s">
        <v>4</v>
      </c>
      <c r="C1" s="57" t="s">
        <v>14</v>
      </c>
      <c r="D1" s="57" t="s">
        <v>15</v>
      </c>
      <c r="E1" s="59" t="s">
        <v>23</v>
      </c>
      <c r="F1" s="60">
        <v>0.25</v>
      </c>
      <c r="G1" s="60">
        <v>0.29166666666666669</v>
      </c>
      <c r="H1" s="60">
        <v>0.33333333333333331</v>
      </c>
      <c r="I1" s="60">
        <v>0.375</v>
      </c>
      <c r="J1" s="60">
        <v>0.41666666666666669</v>
      </c>
      <c r="K1" s="60">
        <v>0.45833333333333331</v>
      </c>
      <c r="L1" s="60">
        <v>0.5</v>
      </c>
      <c r="M1" s="60">
        <v>0.54166666666666663</v>
      </c>
      <c r="N1" s="60">
        <v>0.58333333333333337</v>
      </c>
      <c r="O1" s="60">
        <v>0.625</v>
      </c>
      <c r="P1" s="60">
        <v>0.66666666666666663</v>
      </c>
      <c r="Q1" s="60">
        <v>0.70833333333333337</v>
      </c>
      <c r="R1" s="60">
        <v>0.75</v>
      </c>
      <c r="S1" s="60">
        <v>0.79166666666666663</v>
      </c>
      <c r="T1" s="60">
        <v>0.83333333333333337</v>
      </c>
      <c r="U1" s="61" t="s">
        <v>7</v>
      </c>
      <c r="V1" s="62" t="s">
        <v>8</v>
      </c>
      <c r="W1" s="62" t="s">
        <v>9</v>
      </c>
      <c r="X1" s="62" t="s">
        <v>10</v>
      </c>
    </row>
    <row r="2" spans="1:24" ht="15.75" customHeight="1" thickTop="1">
      <c r="A2" s="64">
        <v>1</v>
      </c>
      <c r="B2" s="63">
        <v>1</v>
      </c>
      <c r="C2" s="63" t="s">
        <v>13</v>
      </c>
      <c r="D2" s="63">
        <v>1</v>
      </c>
      <c r="E2" s="65" t="s">
        <v>47</v>
      </c>
      <c r="F2" s="66"/>
      <c r="G2" s="66"/>
      <c r="H2" s="66"/>
      <c r="I2" s="66"/>
      <c r="J2" s="65" t="s">
        <v>48</v>
      </c>
      <c r="K2" s="65" t="s">
        <v>48</v>
      </c>
      <c r="L2" s="65" t="s">
        <v>48</v>
      </c>
      <c r="M2" s="65" t="s">
        <v>48</v>
      </c>
      <c r="N2" s="65" t="s">
        <v>48</v>
      </c>
      <c r="O2" s="65" t="s">
        <v>48</v>
      </c>
      <c r="P2" s="65" t="s">
        <v>48</v>
      </c>
      <c r="Q2" s="66"/>
      <c r="R2" s="66"/>
      <c r="S2" s="66"/>
      <c r="T2" s="66"/>
      <c r="U2" s="56" t="s">
        <v>17</v>
      </c>
      <c r="V2" s="56" t="s">
        <v>18</v>
      </c>
      <c r="W2" s="56" t="s">
        <v>19</v>
      </c>
      <c r="X2" s="56" t="s">
        <v>20</v>
      </c>
    </row>
    <row r="3" spans="1:24" ht="15.75" customHeight="1">
      <c r="A3" s="64">
        <v>2</v>
      </c>
      <c r="B3" s="63">
        <v>1</v>
      </c>
      <c r="C3" s="63" t="s">
        <v>13</v>
      </c>
      <c r="D3" s="63">
        <v>2</v>
      </c>
      <c r="E3" s="65" t="s">
        <v>47</v>
      </c>
      <c r="F3" s="66"/>
      <c r="G3" s="66"/>
      <c r="H3" s="66"/>
      <c r="I3" s="66"/>
      <c r="J3" s="65" t="s">
        <v>48</v>
      </c>
      <c r="K3" s="65" t="s">
        <v>48</v>
      </c>
      <c r="L3" s="65" t="s">
        <v>48</v>
      </c>
      <c r="M3" s="65" t="s">
        <v>48</v>
      </c>
      <c r="N3" s="65" t="s">
        <v>48</v>
      </c>
      <c r="O3" s="65" t="s">
        <v>48</v>
      </c>
      <c r="P3" s="65" t="s">
        <v>48</v>
      </c>
      <c r="Q3" s="66"/>
      <c r="R3" s="66"/>
      <c r="S3" s="66"/>
      <c r="T3" s="66"/>
      <c r="U3" s="56" t="s">
        <v>17</v>
      </c>
      <c r="V3" s="56" t="s">
        <v>18</v>
      </c>
      <c r="W3" s="56" t="s">
        <v>19</v>
      </c>
      <c r="X3" s="56" t="s">
        <v>20</v>
      </c>
    </row>
    <row r="4" spans="1:24" ht="15.75" customHeight="1">
      <c r="A4" s="64">
        <v>3</v>
      </c>
      <c r="B4" s="63">
        <v>1</v>
      </c>
      <c r="C4" s="63" t="s">
        <v>13</v>
      </c>
      <c r="D4" s="63">
        <v>3</v>
      </c>
      <c r="E4" s="65" t="s">
        <v>47</v>
      </c>
      <c r="F4" s="66"/>
      <c r="G4" s="66"/>
      <c r="H4" s="66"/>
      <c r="I4" s="66"/>
      <c r="J4" s="65" t="s">
        <v>48</v>
      </c>
      <c r="K4" s="65" t="s">
        <v>48</v>
      </c>
      <c r="L4" s="65" t="s">
        <v>48</v>
      </c>
      <c r="M4" s="65" t="s">
        <v>48</v>
      </c>
      <c r="N4" s="65" t="s">
        <v>48</v>
      </c>
      <c r="O4" s="65" t="s">
        <v>48</v>
      </c>
      <c r="P4" s="65" t="s">
        <v>48</v>
      </c>
      <c r="Q4" s="66"/>
      <c r="R4" s="66"/>
      <c r="S4" s="65" t="s">
        <v>49</v>
      </c>
      <c r="T4" s="65" t="s">
        <v>49</v>
      </c>
      <c r="U4" s="56" t="s">
        <v>17</v>
      </c>
      <c r="V4" s="56" t="s">
        <v>18</v>
      </c>
      <c r="W4" s="56" t="s">
        <v>19</v>
      </c>
      <c r="X4" s="56" t="s">
        <v>20</v>
      </c>
    </row>
    <row r="5" spans="1:24" ht="15.75" customHeight="1">
      <c r="A5" s="64">
        <v>4</v>
      </c>
      <c r="B5" s="63">
        <v>1</v>
      </c>
      <c r="C5" s="63" t="s">
        <v>13</v>
      </c>
      <c r="D5" s="63">
        <v>4</v>
      </c>
      <c r="E5" s="65" t="s">
        <v>47</v>
      </c>
      <c r="F5" s="65" t="s">
        <v>50</v>
      </c>
      <c r="G5" s="66"/>
      <c r="H5" s="66"/>
      <c r="I5" s="66"/>
      <c r="J5" s="65" t="s">
        <v>48</v>
      </c>
      <c r="K5" s="65" t="s">
        <v>48</v>
      </c>
      <c r="L5" s="65" t="s">
        <v>48</v>
      </c>
      <c r="M5" s="65" t="s">
        <v>48</v>
      </c>
      <c r="N5" s="65" t="s">
        <v>48</v>
      </c>
      <c r="O5" s="65" t="s">
        <v>48</v>
      </c>
      <c r="P5" s="65" t="s">
        <v>48</v>
      </c>
      <c r="Q5" s="65" t="s">
        <v>51</v>
      </c>
      <c r="R5" s="65" t="s">
        <v>51</v>
      </c>
      <c r="S5" s="65" t="s">
        <v>51</v>
      </c>
      <c r="T5" s="65" t="s">
        <v>51</v>
      </c>
      <c r="U5" s="56" t="s">
        <v>17</v>
      </c>
      <c r="V5" s="56" t="s">
        <v>18</v>
      </c>
      <c r="W5" s="56" t="s">
        <v>19</v>
      </c>
      <c r="X5" s="56" t="s">
        <v>20</v>
      </c>
    </row>
    <row r="6" spans="1:24" ht="15.75" customHeight="1">
      <c r="A6" s="64">
        <v>5</v>
      </c>
      <c r="B6" s="63">
        <v>1</v>
      </c>
      <c r="C6" s="63" t="s">
        <v>13</v>
      </c>
      <c r="D6" s="63">
        <v>5</v>
      </c>
      <c r="E6" s="65" t="s">
        <v>47</v>
      </c>
      <c r="F6" s="65" t="s">
        <v>52</v>
      </c>
      <c r="G6" s="66"/>
      <c r="H6" s="66"/>
      <c r="I6" s="66"/>
      <c r="J6" s="65" t="s">
        <v>48</v>
      </c>
      <c r="K6" s="65" t="s">
        <v>48</v>
      </c>
      <c r="L6" s="65" t="s">
        <v>48</v>
      </c>
      <c r="M6" s="65" t="s">
        <v>48</v>
      </c>
      <c r="N6" s="65" t="s">
        <v>48</v>
      </c>
      <c r="O6" s="65" t="s">
        <v>48</v>
      </c>
      <c r="P6" s="65" t="s">
        <v>48</v>
      </c>
      <c r="Q6" s="65" t="s">
        <v>53</v>
      </c>
      <c r="R6" s="65" t="s">
        <v>53</v>
      </c>
      <c r="S6" s="65" t="s">
        <v>53</v>
      </c>
      <c r="T6" s="65" t="s">
        <v>53</v>
      </c>
      <c r="U6" s="56" t="s">
        <v>17</v>
      </c>
      <c r="V6" s="56" t="s">
        <v>18</v>
      </c>
      <c r="W6" s="56" t="s">
        <v>19</v>
      </c>
      <c r="X6" s="56" t="s">
        <v>20</v>
      </c>
    </row>
    <row r="7" spans="1:24" ht="15.75" customHeight="1">
      <c r="A7" s="64">
        <v>6</v>
      </c>
      <c r="B7" s="63">
        <v>1</v>
      </c>
      <c r="C7" s="63" t="s">
        <v>13</v>
      </c>
      <c r="D7" s="63">
        <v>6</v>
      </c>
      <c r="E7" s="65" t="s">
        <v>47</v>
      </c>
      <c r="F7" s="66"/>
      <c r="G7" s="66"/>
      <c r="H7" s="66"/>
      <c r="I7" s="66"/>
      <c r="J7" s="65" t="s">
        <v>48</v>
      </c>
      <c r="K7" s="65" t="s">
        <v>48</v>
      </c>
      <c r="L7" s="65" t="s">
        <v>48</v>
      </c>
      <c r="M7" s="65" t="s">
        <v>48</v>
      </c>
      <c r="N7" s="65" t="s">
        <v>48</v>
      </c>
      <c r="O7" s="65" t="s">
        <v>48</v>
      </c>
      <c r="P7" s="65" t="s">
        <v>48</v>
      </c>
      <c r="Q7" s="65" t="s">
        <v>54</v>
      </c>
      <c r="R7" s="65" t="s">
        <v>52</v>
      </c>
      <c r="S7" s="66"/>
      <c r="T7" s="65" t="s">
        <v>55</v>
      </c>
      <c r="U7" s="56" t="s">
        <v>17</v>
      </c>
      <c r="V7" s="56" t="s">
        <v>18</v>
      </c>
      <c r="W7" s="56" t="s">
        <v>19</v>
      </c>
      <c r="X7" s="56" t="s">
        <v>20</v>
      </c>
    </row>
    <row r="8" spans="1:24" ht="15.75" customHeight="1">
      <c r="A8" s="64">
        <v>7</v>
      </c>
      <c r="B8" s="63">
        <v>1</v>
      </c>
      <c r="C8" s="63" t="s">
        <v>13</v>
      </c>
      <c r="D8" s="63">
        <v>7</v>
      </c>
      <c r="E8" s="65" t="s">
        <v>47</v>
      </c>
      <c r="F8" s="65" t="s">
        <v>56</v>
      </c>
      <c r="G8" s="66"/>
      <c r="H8" s="66"/>
      <c r="I8" s="66"/>
      <c r="J8" s="65" t="s">
        <v>48</v>
      </c>
      <c r="K8" s="65" t="s">
        <v>48</v>
      </c>
      <c r="L8" s="65" t="s">
        <v>48</v>
      </c>
      <c r="M8" s="65" t="s">
        <v>48</v>
      </c>
      <c r="N8" s="65" t="s">
        <v>48</v>
      </c>
      <c r="O8" s="65" t="s">
        <v>48</v>
      </c>
      <c r="P8" s="65" t="s">
        <v>48</v>
      </c>
      <c r="Q8" s="66"/>
      <c r="R8" s="66"/>
      <c r="S8" s="65" t="s">
        <v>57</v>
      </c>
      <c r="T8" s="65" t="s">
        <v>57</v>
      </c>
      <c r="U8" s="56" t="s">
        <v>17</v>
      </c>
      <c r="V8" s="56" t="s">
        <v>18</v>
      </c>
      <c r="W8" s="56" t="s">
        <v>19</v>
      </c>
      <c r="X8" s="56" t="s">
        <v>20</v>
      </c>
    </row>
    <row r="9" spans="1:24" ht="15.75" customHeight="1">
      <c r="A9" s="64">
        <v>8</v>
      </c>
      <c r="B9" s="67">
        <v>2</v>
      </c>
      <c r="C9" s="67" t="s">
        <v>13</v>
      </c>
      <c r="D9" s="67">
        <v>1</v>
      </c>
      <c r="E9" s="68" t="s">
        <v>47</v>
      </c>
      <c r="F9" s="69"/>
      <c r="G9" s="69"/>
      <c r="H9" s="69"/>
      <c r="I9" s="68" t="s">
        <v>48</v>
      </c>
      <c r="J9" s="68" t="s">
        <v>48</v>
      </c>
      <c r="K9" s="68" t="s">
        <v>48</v>
      </c>
      <c r="L9" s="68" t="s">
        <v>48</v>
      </c>
      <c r="M9" s="68" t="s">
        <v>48</v>
      </c>
      <c r="N9" s="68" t="s">
        <v>48</v>
      </c>
      <c r="O9" s="68" t="s">
        <v>48</v>
      </c>
      <c r="P9" s="68" t="s">
        <v>48</v>
      </c>
      <c r="Q9" s="68" t="s">
        <v>48</v>
      </c>
      <c r="R9" s="68"/>
      <c r="S9" s="68"/>
      <c r="T9" s="68"/>
      <c r="U9" s="56" t="s">
        <v>22</v>
      </c>
      <c r="V9" s="56" t="s">
        <v>18</v>
      </c>
      <c r="W9" s="56" t="s">
        <v>17</v>
      </c>
      <c r="X9" s="56" t="s">
        <v>17</v>
      </c>
    </row>
    <row r="10" spans="1:24" ht="15.75" customHeight="1">
      <c r="A10" s="64">
        <v>9</v>
      </c>
      <c r="B10" s="67">
        <v>2</v>
      </c>
      <c r="C10" s="67" t="s">
        <v>13</v>
      </c>
      <c r="D10" s="67">
        <v>2</v>
      </c>
      <c r="E10" s="68" t="s">
        <v>47</v>
      </c>
      <c r="F10" s="68" t="s">
        <v>58</v>
      </c>
      <c r="G10" s="69"/>
      <c r="H10" s="69"/>
      <c r="I10" s="68" t="s">
        <v>48</v>
      </c>
      <c r="J10" s="68" t="s">
        <v>48</v>
      </c>
      <c r="K10" s="68" t="s">
        <v>48</v>
      </c>
      <c r="L10" s="68" t="s">
        <v>48</v>
      </c>
      <c r="M10" s="68" t="s">
        <v>48</v>
      </c>
      <c r="N10" s="68" t="s">
        <v>48</v>
      </c>
      <c r="O10" s="68" t="s">
        <v>48</v>
      </c>
      <c r="P10" s="68" t="s">
        <v>48</v>
      </c>
      <c r="Q10" s="68" t="s">
        <v>48</v>
      </c>
      <c r="R10" s="68"/>
      <c r="S10" s="68"/>
      <c r="T10" s="68"/>
      <c r="U10" s="56" t="s">
        <v>22</v>
      </c>
      <c r="V10" s="56" t="s">
        <v>18</v>
      </c>
      <c r="W10" s="56" t="s">
        <v>17</v>
      </c>
      <c r="X10" s="56" t="s">
        <v>17</v>
      </c>
    </row>
    <row r="11" spans="1:24" ht="15.75" customHeight="1">
      <c r="A11" s="64">
        <v>10</v>
      </c>
      <c r="B11" s="67">
        <v>2</v>
      </c>
      <c r="C11" s="67" t="s">
        <v>13</v>
      </c>
      <c r="D11" s="67">
        <v>3</v>
      </c>
      <c r="E11" s="68" t="s">
        <v>47</v>
      </c>
      <c r="F11" s="68" t="s">
        <v>48</v>
      </c>
      <c r="G11" s="68" t="s">
        <v>48</v>
      </c>
      <c r="H11" s="68" t="s">
        <v>48</v>
      </c>
      <c r="I11" s="68" t="s">
        <v>48</v>
      </c>
      <c r="J11" s="68" t="s">
        <v>48</v>
      </c>
      <c r="K11" s="68" t="s">
        <v>48</v>
      </c>
      <c r="L11" s="68" t="s">
        <v>48</v>
      </c>
      <c r="M11" s="68" t="s">
        <v>48</v>
      </c>
      <c r="N11" s="68" t="s">
        <v>48</v>
      </c>
      <c r="O11" s="68" t="s">
        <v>48</v>
      </c>
      <c r="P11" s="68" t="s">
        <v>48</v>
      </c>
      <c r="Q11" s="68" t="s">
        <v>48</v>
      </c>
      <c r="R11" s="68"/>
      <c r="S11" s="68"/>
      <c r="T11" s="68"/>
      <c r="U11" s="56" t="s">
        <v>22</v>
      </c>
      <c r="V11" s="56" t="s">
        <v>18</v>
      </c>
      <c r="W11" s="56" t="s">
        <v>17</v>
      </c>
      <c r="X11" s="56" t="s">
        <v>17</v>
      </c>
    </row>
    <row r="12" spans="1:24" ht="15.75" customHeight="1">
      <c r="A12" s="64">
        <v>11</v>
      </c>
      <c r="B12" s="67">
        <v>2</v>
      </c>
      <c r="C12" s="67" t="s">
        <v>13</v>
      </c>
      <c r="D12" s="67">
        <v>4</v>
      </c>
      <c r="E12" s="68" t="s">
        <v>47</v>
      </c>
      <c r="F12" s="68" t="s">
        <v>48</v>
      </c>
      <c r="G12" s="68" t="s">
        <v>48</v>
      </c>
      <c r="H12" s="68" t="s">
        <v>48</v>
      </c>
      <c r="I12" s="68" t="s">
        <v>48</v>
      </c>
      <c r="J12" s="68" t="s">
        <v>48</v>
      </c>
      <c r="K12" s="68" t="s">
        <v>48</v>
      </c>
      <c r="L12" s="68" t="s">
        <v>48</v>
      </c>
      <c r="M12" s="68" t="s">
        <v>48</v>
      </c>
      <c r="N12" s="68" t="s">
        <v>48</v>
      </c>
      <c r="O12" s="68" t="s">
        <v>48</v>
      </c>
      <c r="P12" s="68" t="s">
        <v>48</v>
      </c>
      <c r="Q12" s="68" t="s">
        <v>48</v>
      </c>
      <c r="R12" s="68"/>
      <c r="S12" s="68"/>
      <c r="T12" s="68"/>
      <c r="U12" s="56" t="s">
        <v>22</v>
      </c>
      <c r="V12" s="56" t="s">
        <v>18</v>
      </c>
      <c r="W12" s="56" t="s">
        <v>17</v>
      </c>
      <c r="X12" s="56" t="s">
        <v>17</v>
      </c>
    </row>
    <row r="13" spans="1:24" ht="15.75" customHeight="1">
      <c r="A13" s="64">
        <v>12</v>
      </c>
      <c r="B13" s="67">
        <v>2</v>
      </c>
      <c r="C13" s="67" t="s">
        <v>13</v>
      </c>
      <c r="D13" s="67">
        <v>5</v>
      </c>
      <c r="E13" s="68" t="s">
        <v>47</v>
      </c>
      <c r="F13" s="69"/>
      <c r="G13" s="69"/>
      <c r="H13" s="69"/>
      <c r="I13" s="68" t="s">
        <v>48</v>
      </c>
      <c r="J13" s="68" t="s">
        <v>48</v>
      </c>
      <c r="K13" s="68" t="s">
        <v>48</v>
      </c>
      <c r="L13" s="68" t="s">
        <v>48</v>
      </c>
      <c r="M13" s="68" t="s">
        <v>48</v>
      </c>
      <c r="N13" s="68" t="s">
        <v>48</v>
      </c>
      <c r="O13" s="68" t="s">
        <v>48</v>
      </c>
      <c r="P13" s="68" t="s">
        <v>48</v>
      </c>
      <c r="Q13" s="68" t="s">
        <v>48</v>
      </c>
      <c r="R13" s="68"/>
      <c r="S13" s="68"/>
      <c r="T13" s="68"/>
      <c r="U13" s="56" t="s">
        <v>22</v>
      </c>
      <c r="V13" s="56" t="s">
        <v>18</v>
      </c>
      <c r="W13" s="56" t="s">
        <v>17</v>
      </c>
      <c r="X13" s="56" t="s">
        <v>17</v>
      </c>
    </row>
    <row r="14" spans="1:24" ht="15.75" customHeight="1">
      <c r="A14" s="64">
        <v>13</v>
      </c>
      <c r="B14" s="67">
        <v>2</v>
      </c>
      <c r="C14" s="67" t="s">
        <v>13</v>
      </c>
      <c r="D14" s="67">
        <v>6</v>
      </c>
      <c r="E14" s="68" t="s">
        <v>47</v>
      </c>
      <c r="F14" s="69"/>
      <c r="G14" s="69"/>
      <c r="H14" s="69"/>
      <c r="I14" s="68" t="s">
        <v>48</v>
      </c>
      <c r="J14" s="68" t="s">
        <v>48</v>
      </c>
      <c r="K14" s="68" t="s">
        <v>48</v>
      </c>
      <c r="L14" s="68" t="s">
        <v>48</v>
      </c>
      <c r="M14" s="68" t="s">
        <v>48</v>
      </c>
      <c r="N14" s="68" t="s">
        <v>48</v>
      </c>
      <c r="O14" s="68" t="s">
        <v>48</v>
      </c>
      <c r="P14" s="68" t="s">
        <v>48</v>
      </c>
      <c r="Q14" s="68" t="s">
        <v>48</v>
      </c>
      <c r="R14" s="68"/>
      <c r="S14" s="68"/>
      <c r="T14" s="68"/>
      <c r="U14" s="56" t="s">
        <v>22</v>
      </c>
      <c r="V14" s="56" t="s">
        <v>18</v>
      </c>
      <c r="W14" s="56" t="s">
        <v>17</v>
      </c>
      <c r="X14" s="56" t="s">
        <v>17</v>
      </c>
    </row>
    <row r="15" spans="1:24" ht="15.75" customHeight="1">
      <c r="A15" s="64">
        <v>14</v>
      </c>
      <c r="B15" s="67">
        <v>2</v>
      </c>
      <c r="C15" s="67" t="s">
        <v>13</v>
      </c>
      <c r="D15" s="67">
        <v>7</v>
      </c>
      <c r="E15" s="68" t="s">
        <v>47</v>
      </c>
      <c r="F15" s="69"/>
      <c r="G15" s="69"/>
      <c r="H15" s="69"/>
      <c r="I15" s="68" t="s">
        <v>48</v>
      </c>
      <c r="J15" s="68" t="s">
        <v>48</v>
      </c>
      <c r="K15" s="68" t="s">
        <v>48</v>
      </c>
      <c r="L15" s="68" t="s">
        <v>48</v>
      </c>
      <c r="M15" s="68" t="s">
        <v>48</v>
      </c>
      <c r="N15" s="68" t="s">
        <v>48</v>
      </c>
      <c r="O15" s="68" t="s">
        <v>48</v>
      </c>
      <c r="P15" s="68" t="s">
        <v>48</v>
      </c>
      <c r="Q15" s="68" t="s">
        <v>48</v>
      </c>
      <c r="R15" s="68"/>
      <c r="S15" s="68"/>
      <c r="T15" s="68"/>
      <c r="U15" s="56" t="s">
        <v>22</v>
      </c>
      <c r="V15" s="56" t="s">
        <v>18</v>
      </c>
      <c r="W15" s="56" t="s">
        <v>17</v>
      </c>
      <c r="X15" s="56" t="s">
        <v>17</v>
      </c>
    </row>
    <row r="16" spans="1:24" ht="15.75" customHeight="1">
      <c r="A16" s="64">
        <v>15</v>
      </c>
      <c r="B16" s="67">
        <v>2</v>
      </c>
      <c r="C16" s="67" t="s">
        <v>13</v>
      </c>
      <c r="D16" s="67">
        <v>8</v>
      </c>
      <c r="E16" s="68" t="s">
        <v>47</v>
      </c>
      <c r="F16" s="69"/>
      <c r="G16" s="69"/>
      <c r="H16" s="69"/>
      <c r="I16" s="68" t="s">
        <v>48</v>
      </c>
      <c r="J16" s="68" t="s">
        <v>48</v>
      </c>
      <c r="K16" s="68" t="s">
        <v>48</v>
      </c>
      <c r="L16" s="68" t="s">
        <v>48</v>
      </c>
      <c r="M16" s="68" t="s">
        <v>48</v>
      </c>
      <c r="N16" s="68" t="s">
        <v>48</v>
      </c>
      <c r="O16" s="68" t="s">
        <v>48</v>
      </c>
      <c r="P16" s="68" t="s">
        <v>48</v>
      </c>
      <c r="Q16" s="68" t="s">
        <v>48</v>
      </c>
      <c r="R16" s="68"/>
      <c r="S16" s="68"/>
      <c r="T16" s="68" t="s">
        <v>59</v>
      </c>
      <c r="U16" s="56" t="s">
        <v>22</v>
      </c>
      <c r="V16" s="56" t="s">
        <v>18</v>
      </c>
      <c r="W16" s="56" t="s">
        <v>17</v>
      </c>
      <c r="X16" s="56" t="s">
        <v>17</v>
      </c>
    </row>
    <row r="17" spans="1:24" ht="15.75" customHeight="1">
      <c r="A17" s="64">
        <v>16</v>
      </c>
      <c r="B17" s="67">
        <v>2</v>
      </c>
      <c r="C17" s="67" t="s">
        <v>13</v>
      </c>
      <c r="D17" s="67">
        <v>9</v>
      </c>
      <c r="E17" s="68" t="s">
        <v>47</v>
      </c>
      <c r="F17" s="69"/>
      <c r="G17" s="69"/>
      <c r="H17" s="69"/>
      <c r="I17" s="68" t="s">
        <v>48</v>
      </c>
      <c r="J17" s="68" t="s">
        <v>48</v>
      </c>
      <c r="K17" s="68" t="s">
        <v>48</v>
      </c>
      <c r="L17" s="68" t="s">
        <v>48</v>
      </c>
      <c r="M17" s="68" t="s">
        <v>48</v>
      </c>
      <c r="N17" s="68" t="s">
        <v>48</v>
      </c>
      <c r="O17" s="68" t="s">
        <v>48</v>
      </c>
      <c r="P17" s="68" t="s">
        <v>48</v>
      </c>
      <c r="Q17" s="68" t="s">
        <v>48</v>
      </c>
      <c r="R17" s="68"/>
      <c r="S17" s="68"/>
      <c r="T17" s="68"/>
      <c r="U17" s="56" t="s">
        <v>22</v>
      </c>
      <c r="V17" s="56" t="s">
        <v>18</v>
      </c>
      <c r="W17" s="56" t="s">
        <v>17</v>
      </c>
      <c r="X17" s="56" t="s">
        <v>17</v>
      </c>
    </row>
    <row r="18" spans="1:24" ht="15.75" customHeight="1">
      <c r="A18" s="64">
        <v>17</v>
      </c>
      <c r="B18" s="67">
        <v>2</v>
      </c>
      <c r="C18" s="67" t="s">
        <v>13</v>
      </c>
      <c r="D18" s="67">
        <v>10</v>
      </c>
      <c r="E18" s="68" t="s">
        <v>47</v>
      </c>
      <c r="F18" s="69"/>
      <c r="G18" s="69"/>
      <c r="H18" s="68" t="s">
        <v>48</v>
      </c>
      <c r="I18" s="68" t="s">
        <v>48</v>
      </c>
      <c r="J18" s="68" t="s">
        <v>48</v>
      </c>
      <c r="K18" s="68" t="s">
        <v>48</v>
      </c>
      <c r="L18" s="68" t="s">
        <v>48</v>
      </c>
      <c r="M18" s="68" t="s">
        <v>48</v>
      </c>
      <c r="N18" s="68" t="s">
        <v>48</v>
      </c>
      <c r="O18" s="68" t="s">
        <v>48</v>
      </c>
      <c r="P18" s="68" t="s">
        <v>48</v>
      </c>
      <c r="Q18" s="68" t="s">
        <v>48</v>
      </c>
      <c r="R18" s="68"/>
      <c r="S18" s="68"/>
      <c r="T18" s="68"/>
      <c r="U18" s="56" t="s">
        <v>22</v>
      </c>
      <c r="V18" s="56" t="s">
        <v>18</v>
      </c>
      <c r="W18" s="56" t="s">
        <v>17</v>
      </c>
      <c r="X18" s="56" t="s">
        <v>17</v>
      </c>
    </row>
    <row r="19" spans="1:24" ht="15.75" customHeight="1">
      <c r="A19" s="64">
        <v>18</v>
      </c>
      <c r="B19" s="67">
        <v>2</v>
      </c>
      <c r="C19" s="67" t="s">
        <v>13</v>
      </c>
      <c r="D19" s="67">
        <v>11</v>
      </c>
      <c r="E19" s="68" t="s">
        <v>47</v>
      </c>
      <c r="F19" s="69"/>
      <c r="G19" s="69"/>
      <c r="H19" s="68" t="s">
        <v>48</v>
      </c>
      <c r="I19" s="68" t="s">
        <v>48</v>
      </c>
      <c r="J19" s="68" t="s">
        <v>48</v>
      </c>
      <c r="K19" s="68" t="s">
        <v>48</v>
      </c>
      <c r="L19" s="68" t="s">
        <v>48</v>
      </c>
      <c r="M19" s="68" t="s">
        <v>48</v>
      </c>
      <c r="N19" s="68" t="s">
        <v>48</v>
      </c>
      <c r="O19" s="68" t="s">
        <v>48</v>
      </c>
      <c r="P19" s="68" t="s">
        <v>48</v>
      </c>
      <c r="Q19" s="68" t="s">
        <v>48</v>
      </c>
      <c r="R19" s="68"/>
      <c r="S19" s="68"/>
      <c r="T19" s="68"/>
      <c r="U19" s="56" t="s">
        <v>22</v>
      </c>
      <c r="V19" s="56" t="s">
        <v>18</v>
      </c>
      <c r="W19" s="56" t="s">
        <v>17</v>
      </c>
      <c r="X19" s="56" t="s">
        <v>17</v>
      </c>
    </row>
    <row r="20" spans="1:24" ht="15.75" customHeight="1">
      <c r="A20" s="64">
        <v>19</v>
      </c>
      <c r="B20" s="67">
        <v>2</v>
      </c>
      <c r="C20" s="67" t="s">
        <v>13</v>
      </c>
      <c r="D20" s="67">
        <v>1</v>
      </c>
      <c r="E20" s="68" t="s">
        <v>47</v>
      </c>
      <c r="F20" s="68"/>
      <c r="G20" s="68"/>
      <c r="H20" s="68" t="s">
        <v>48</v>
      </c>
      <c r="I20" s="68" t="s">
        <v>48</v>
      </c>
      <c r="J20" s="68" t="s">
        <v>48</v>
      </c>
      <c r="K20" s="68" t="s">
        <v>48</v>
      </c>
      <c r="L20" s="68" t="s">
        <v>48</v>
      </c>
      <c r="M20" s="68" t="s">
        <v>48</v>
      </c>
      <c r="N20" s="68" t="s">
        <v>48</v>
      </c>
      <c r="O20" s="68" t="s">
        <v>48</v>
      </c>
      <c r="P20" s="68" t="s">
        <v>48</v>
      </c>
      <c r="Q20" s="68" t="s">
        <v>48</v>
      </c>
      <c r="R20" s="68"/>
      <c r="S20" s="68"/>
      <c r="T20" s="68"/>
      <c r="U20" s="56" t="s">
        <v>22</v>
      </c>
      <c r="V20" s="56" t="s">
        <v>18</v>
      </c>
      <c r="W20" s="56" t="s">
        <v>17</v>
      </c>
      <c r="X20" s="56" t="s">
        <v>17</v>
      </c>
    </row>
    <row r="21" spans="1:24" ht="15.75" customHeight="1">
      <c r="A21" s="64">
        <v>20</v>
      </c>
      <c r="B21" s="67">
        <v>2</v>
      </c>
      <c r="C21" s="67" t="s">
        <v>13</v>
      </c>
      <c r="D21" s="67">
        <v>2</v>
      </c>
      <c r="E21" s="68" t="s">
        <v>47</v>
      </c>
      <c r="F21" s="68" t="s">
        <v>48</v>
      </c>
      <c r="G21" s="68" t="s">
        <v>48</v>
      </c>
      <c r="H21" s="68" t="s">
        <v>48</v>
      </c>
      <c r="I21" s="68" t="s">
        <v>48</v>
      </c>
      <c r="J21" s="68" t="s">
        <v>48</v>
      </c>
      <c r="K21" s="68" t="s">
        <v>48</v>
      </c>
      <c r="L21" s="68" t="s">
        <v>48</v>
      </c>
      <c r="M21" s="68" t="s">
        <v>48</v>
      </c>
      <c r="N21" s="68" t="s">
        <v>48</v>
      </c>
      <c r="O21" s="68" t="s">
        <v>48</v>
      </c>
      <c r="P21" s="68" t="s">
        <v>48</v>
      </c>
      <c r="Q21" s="68" t="s">
        <v>48</v>
      </c>
      <c r="R21" s="68"/>
      <c r="S21" s="68"/>
      <c r="T21" s="68"/>
      <c r="U21" s="56" t="s">
        <v>22</v>
      </c>
      <c r="V21" s="56" t="s">
        <v>18</v>
      </c>
      <c r="W21" s="56" t="s">
        <v>17</v>
      </c>
      <c r="X21" s="56" t="s">
        <v>17</v>
      </c>
    </row>
    <row r="22" spans="1:24" ht="15.75" customHeight="1">
      <c r="A22" s="64">
        <v>21</v>
      </c>
      <c r="B22" s="67">
        <v>2</v>
      </c>
      <c r="C22" s="67" t="s">
        <v>13</v>
      </c>
      <c r="D22" s="67">
        <v>3</v>
      </c>
      <c r="E22" s="68" t="s">
        <v>47</v>
      </c>
      <c r="F22" s="68" t="s">
        <v>48</v>
      </c>
      <c r="G22" s="68" t="s">
        <v>48</v>
      </c>
      <c r="H22" s="68" t="s">
        <v>48</v>
      </c>
      <c r="I22" s="68" t="s">
        <v>48</v>
      </c>
      <c r="J22" s="68" t="s">
        <v>48</v>
      </c>
      <c r="K22" s="68" t="s">
        <v>48</v>
      </c>
      <c r="L22" s="68" t="s">
        <v>48</v>
      </c>
      <c r="M22" s="68" t="s">
        <v>48</v>
      </c>
      <c r="N22" s="68" t="s">
        <v>48</v>
      </c>
      <c r="O22" s="68" t="s">
        <v>48</v>
      </c>
      <c r="P22" s="68" t="s">
        <v>48</v>
      </c>
      <c r="Q22" s="68" t="s">
        <v>48</v>
      </c>
      <c r="R22" s="68"/>
      <c r="S22" s="68"/>
      <c r="T22" s="68"/>
      <c r="U22" s="56" t="s">
        <v>22</v>
      </c>
      <c r="V22" s="56" t="s">
        <v>18</v>
      </c>
      <c r="W22" s="56" t="s">
        <v>17</v>
      </c>
      <c r="X22" s="56" t="s">
        <v>17</v>
      </c>
    </row>
    <row r="23" spans="1:24" ht="15.75" customHeight="1">
      <c r="A23" s="64">
        <v>22</v>
      </c>
      <c r="B23" s="67">
        <v>2</v>
      </c>
      <c r="C23" s="67" t="s">
        <v>13</v>
      </c>
      <c r="D23" s="67">
        <v>4</v>
      </c>
      <c r="E23" s="68" t="s">
        <v>47</v>
      </c>
      <c r="F23" s="68" t="s">
        <v>60</v>
      </c>
      <c r="G23" s="68">
        <v>472</v>
      </c>
      <c r="H23" s="68">
        <v>472</v>
      </c>
      <c r="I23" s="68">
        <v>472</v>
      </c>
      <c r="J23" s="68">
        <v>472</v>
      </c>
      <c r="K23" s="68"/>
      <c r="L23" s="68" t="s">
        <v>48</v>
      </c>
      <c r="M23" s="68" t="s">
        <v>48</v>
      </c>
      <c r="N23" s="68" t="s">
        <v>48</v>
      </c>
      <c r="O23" s="68" t="s">
        <v>48</v>
      </c>
      <c r="P23" s="68" t="s">
        <v>48</v>
      </c>
      <c r="Q23" s="68" t="s">
        <v>48</v>
      </c>
      <c r="R23" s="69"/>
      <c r="S23" s="69"/>
      <c r="T23" s="68" t="s">
        <v>60</v>
      </c>
      <c r="U23" s="56" t="s">
        <v>22</v>
      </c>
      <c r="V23" s="56" t="s">
        <v>18</v>
      </c>
      <c r="W23" s="56" t="s">
        <v>17</v>
      </c>
      <c r="X23" s="56" t="s">
        <v>17</v>
      </c>
    </row>
    <row r="24" spans="1:24" ht="15.75" customHeight="1">
      <c r="A24" s="64">
        <v>23</v>
      </c>
      <c r="B24" s="67">
        <v>2</v>
      </c>
      <c r="C24" s="67" t="s">
        <v>13</v>
      </c>
      <c r="D24" s="67">
        <v>5</v>
      </c>
      <c r="E24" s="68" t="s">
        <v>47</v>
      </c>
      <c r="F24" s="69"/>
      <c r="G24" s="69"/>
      <c r="H24" s="69"/>
      <c r="I24" s="68">
        <v>576</v>
      </c>
      <c r="J24" s="69"/>
      <c r="K24" s="68"/>
      <c r="L24" s="68" t="s">
        <v>48</v>
      </c>
      <c r="M24" s="68" t="s">
        <v>48</v>
      </c>
      <c r="N24" s="68" t="s">
        <v>48</v>
      </c>
      <c r="O24" s="68" t="s">
        <v>48</v>
      </c>
      <c r="P24" s="68" t="s">
        <v>48</v>
      </c>
      <c r="Q24" s="68" t="s">
        <v>48</v>
      </c>
      <c r="R24" s="69"/>
      <c r="S24" s="69"/>
      <c r="T24" s="69"/>
      <c r="U24" s="56" t="s">
        <v>22</v>
      </c>
      <c r="V24" s="56" t="s">
        <v>18</v>
      </c>
      <c r="W24" s="56" t="s">
        <v>17</v>
      </c>
      <c r="X24" s="56" t="s">
        <v>17</v>
      </c>
    </row>
    <row r="25" spans="1:24" ht="15.75" customHeight="1">
      <c r="A25" s="64">
        <v>24</v>
      </c>
      <c r="B25" s="67">
        <v>2</v>
      </c>
      <c r="C25" s="67" t="s">
        <v>13</v>
      </c>
      <c r="D25" s="67">
        <v>6</v>
      </c>
      <c r="E25" s="68" t="s">
        <v>47</v>
      </c>
      <c r="F25" s="68" t="s">
        <v>61</v>
      </c>
      <c r="G25" s="68" t="s">
        <v>61</v>
      </c>
      <c r="H25" s="68" t="s">
        <v>61</v>
      </c>
      <c r="I25" s="69"/>
      <c r="J25" s="69"/>
      <c r="K25" s="69"/>
      <c r="L25" s="68" t="s">
        <v>48</v>
      </c>
      <c r="M25" s="68" t="s">
        <v>48</v>
      </c>
      <c r="N25" s="68" t="s">
        <v>48</v>
      </c>
      <c r="O25" s="68" t="s">
        <v>48</v>
      </c>
      <c r="P25" s="68" t="s">
        <v>48</v>
      </c>
      <c r="Q25" s="68" t="s">
        <v>48</v>
      </c>
      <c r="R25" s="69"/>
      <c r="S25" s="69"/>
      <c r="T25" s="69"/>
      <c r="U25" s="56" t="s">
        <v>22</v>
      </c>
      <c r="V25" s="56" t="s">
        <v>18</v>
      </c>
      <c r="W25" s="56" t="s">
        <v>17</v>
      </c>
      <c r="X25" s="56" t="s">
        <v>17</v>
      </c>
    </row>
    <row r="26" spans="1:24" ht="15.75" customHeight="1">
      <c r="A26" s="64">
        <v>25</v>
      </c>
      <c r="B26" s="67">
        <v>2</v>
      </c>
      <c r="C26" s="67" t="s">
        <v>13</v>
      </c>
      <c r="D26" s="67">
        <v>7</v>
      </c>
      <c r="E26" s="68" t="s">
        <v>47</v>
      </c>
      <c r="F26" s="69"/>
      <c r="G26" s="69"/>
      <c r="H26" s="69"/>
      <c r="I26" s="68" t="s">
        <v>48</v>
      </c>
      <c r="J26" s="68" t="s">
        <v>48</v>
      </c>
      <c r="K26" s="68" t="s">
        <v>48</v>
      </c>
      <c r="L26" s="68" t="s">
        <v>48</v>
      </c>
      <c r="M26" s="68" t="s">
        <v>48</v>
      </c>
      <c r="N26" s="68" t="s">
        <v>48</v>
      </c>
      <c r="O26" s="68" t="s">
        <v>48</v>
      </c>
      <c r="P26" s="68" t="s">
        <v>48</v>
      </c>
      <c r="Q26" s="68" t="s">
        <v>48</v>
      </c>
      <c r="R26" s="69"/>
      <c r="S26" s="69"/>
      <c r="T26" s="69"/>
      <c r="U26" s="56" t="s">
        <v>22</v>
      </c>
      <c r="V26" s="56" t="s">
        <v>18</v>
      </c>
      <c r="W26" s="56" t="s">
        <v>17</v>
      </c>
      <c r="X26" s="56" t="s">
        <v>17</v>
      </c>
    </row>
    <row r="27" spans="1:24" ht="15.75" customHeight="1">
      <c r="A27" s="64">
        <v>26</v>
      </c>
      <c r="B27" s="67">
        <v>2</v>
      </c>
      <c r="C27" s="67" t="s">
        <v>13</v>
      </c>
      <c r="D27" s="67">
        <v>8</v>
      </c>
      <c r="E27" s="68" t="s">
        <v>47</v>
      </c>
      <c r="F27" s="69"/>
      <c r="G27" s="69"/>
      <c r="H27" s="69"/>
      <c r="I27" s="68" t="s">
        <v>48</v>
      </c>
      <c r="J27" s="68" t="s">
        <v>48</v>
      </c>
      <c r="K27" s="68" t="s">
        <v>48</v>
      </c>
      <c r="L27" s="68" t="s">
        <v>48</v>
      </c>
      <c r="M27" s="68" t="s">
        <v>48</v>
      </c>
      <c r="N27" s="68" t="s">
        <v>48</v>
      </c>
      <c r="O27" s="68" t="s">
        <v>48</v>
      </c>
      <c r="P27" s="68" t="s">
        <v>48</v>
      </c>
      <c r="Q27" s="68" t="s">
        <v>48</v>
      </c>
      <c r="R27" s="69"/>
      <c r="S27" s="69"/>
      <c r="T27" s="69"/>
      <c r="U27" s="56" t="s">
        <v>22</v>
      </c>
      <c r="V27" s="56" t="s">
        <v>18</v>
      </c>
      <c r="W27" s="56" t="s">
        <v>17</v>
      </c>
      <c r="X27" s="56" t="s">
        <v>17</v>
      </c>
    </row>
    <row r="28" spans="1:24" ht="15.75" customHeight="1">
      <c r="A28" s="64">
        <v>27</v>
      </c>
      <c r="B28" s="67">
        <v>2</v>
      </c>
      <c r="C28" s="67" t="s">
        <v>13</v>
      </c>
      <c r="D28" s="67">
        <v>9</v>
      </c>
      <c r="E28" s="68" t="s">
        <v>47</v>
      </c>
      <c r="F28" s="69"/>
      <c r="G28" s="69"/>
      <c r="H28" s="69"/>
      <c r="I28" s="68" t="s">
        <v>48</v>
      </c>
      <c r="J28" s="68" t="s">
        <v>48</v>
      </c>
      <c r="K28" s="68" t="s">
        <v>48</v>
      </c>
      <c r="L28" s="68" t="s">
        <v>48</v>
      </c>
      <c r="M28" s="68" t="s">
        <v>48</v>
      </c>
      <c r="N28" s="68" t="s">
        <v>48</v>
      </c>
      <c r="O28" s="68" t="s">
        <v>48</v>
      </c>
      <c r="P28" s="68" t="s">
        <v>48</v>
      </c>
      <c r="Q28" s="68" t="s">
        <v>48</v>
      </c>
      <c r="R28" s="68" t="s">
        <v>62</v>
      </c>
      <c r="S28" s="68" t="s">
        <v>63</v>
      </c>
      <c r="T28" s="68" t="s">
        <v>63</v>
      </c>
      <c r="U28" s="56" t="s">
        <v>22</v>
      </c>
      <c r="V28" s="56" t="s">
        <v>18</v>
      </c>
      <c r="W28" s="56" t="s">
        <v>17</v>
      </c>
      <c r="X28" s="56" t="s">
        <v>17</v>
      </c>
    </row>
    <row r="29" spans="1:24" ht="15.75" customHeight="1">
      <c r="A29" s="64">
        <v>28</v>
      </c>
      <c r="B29" s="67">
        <v>2</v>
      </c>
      <c r="C29" s="67" t="s">
        <v>13</v>
      </c>
      <c r="D29" s="67">
        <v>10</v>
      </c>
      <c r="E29" s="68" t="s">
        <v>47</v>
      </c>
      <c r="F29" s="68" t="s">
        <v>64</v>
      </c>
      <c r="G29" s="69"/>
      <c r="H29" s="69"/>
      <c r="I29" s="69"/>
      <c r="J29" s="69"/>
      <c r="K29" s="69"/>
      <c r="L29" s="68" t="s">
        <v>48</v>
      </c>
      <c r="M29" s="68" t="s">
        <v>48</v>
      </c>
      <c r="N29" s="68" t="s">
        <v>48</v>
      </c>
      <c r="O29" s="68" t="s">
        <v>48</v>
      </c>
      <c r="P29" s="68" t="s">
        <v>48</v>
      </c>
      <c r="Q29" s="68" t="s">
        <v>48</v>
      </c>
      <c r="R29" s="68" t="s">
        <v>64</v>
      </c>
      <c r="S29" s="68" t="s">
        <v>64</v>
      </c>
      <c r="T29" s="68" t="s">
        <v>64</v>
      </c>
      <c r="U29" s="56" t="s">
        <v>22</v>
      </c>
      <c r="V29" s="56" t="s">
        <v>18</v>
      </c>
      <c r="W29" s="56" t="s">
        <v>17</v>
      </c>
      <c r="X29" s="56" t="s">
        <v>17</v>
      </c>
    </row>
    <row r="30" spans="1:24" ht="15.75" customHeight="1">
      <c r="A30" s="64">
        <v>29</v>
      </c>
      <c r="B30" s="67">
        <v>2</v>
      </c>
      <c r="C30" s="67" t="s">
        <v>13</v>
      </c>
      <c r="D30" s="67">
        <v>11</v>
      </c>
      <c r="E30" s="68" t="s">
        <v>47</v>
      </c>
      <c r="F30" s="68" t="s">
        <v>65</v>
      </c>
      <c r="G30" s="69"/>
      <c r="H30" s="69"/>
      <c r="I30" s="68" t="s">
        <v>62</v>
      </c>
      <c r="J30" s="68" t="s">
        <v>62</v>
      </c>
      <c r="K30" s="69"/>
      <c r="L30" s="68" t="s">
        <v>48</v>
      </c>
      <c r="M30" s="68" t="s">
        <v>48</v>
      </c>
      <c r="N30" s="68" t="s">
        <v>48</v>
      </c>
      <c r="O30" s="68" t="s">
        <v>48</v>
      </c>
      <c r="P30" s="68" t="s">
        <v>48</v>
      </c>
      <c r="Q30" s="68" t="s">
        <v>48</v>
      </c>
      <c r="R30" s="69"/>
      <c r="S30" s="69"/>
      <c r="T30" s="69"/>
      <c r="U30" s="56" t="s">
        <v>22</v>
      </c>
      <c r="V30" s="56" t="s">
        <v>18</v>
      </c>
      <c r="W30" s="56" t="s">
        <v>17</v>
      </c>
      <c r="X30" s="56" t="s">
        <v>17</v>
      </c>
    </row>
    <row r="31" spans="1:24" ht="15.75" customHeight="1">
      <c r="A31" s="64">
        <v>30</v>
      </c>
      <c r="B31" s="63" t="s">
        <v>25</v>
      </c>
      <c r="C31" s="63" t="s">
        <v>13</v>
      </c>
      <c r="D31" s="63">
        <v>1</v>
      </c>
      <c r="E31" s="65" t="s">
        <v>47</v>
      </c>
      <c r="F31" s="66"/>
      <c r="G31" s="65" t="s">
        <v>66</v>
      </c>
      <c r="H31" s="65" t="s">
        <v>66</v>
      </c>
      <c r="I31" s="65" t="s">
        <v>66</v>
      </c>
      <c r="J31" s="65" t="s">
        <v>66</v>
      </c>
      <c r="K31" s="65" t="s">
        <v>66</v>
      </c>
      <c r="L31" s="65" t="s">
        <v>66</v>
      </c>
      <c r="M31" s="65" t="s">
        <v>66</v>
      </c>
      <c r="N31" s="66"/>
      <c r="O31" s="65" t="s">
        <v>67</v>
      </c>
      <c r="P31" s="65" t="s">
        <v>68</v>
      </c>
      <c r="Q31" s="66"/>
      <c r="R31" s="65">
        <v>749</v>
      </c>
      <c r="S31" s="65" t="s">
        <v>67</v>
      </c>
      <c r="T31" s="66"/>
      <c r="U31" s="56" t="s">
        <v>17</v>
      </c>
      <c r="V31" s="56" t="s">
        <v>18</v>
      </c>
      <c r="W31" s="56" t="s">
        <v>20</v>
      </c>
      <c r="X31" s="56" t="s">
        <v>26</v>
      </c>
    </row>
    <row r="32" spans="1:24" ht="15.75" customHeight="1">
      <c r="A32" s="64">
        <v>31</v>
      </c>
      <c r="B32" s="63" t="s">
        <v>25</v>
      </c>
      <c r="C32" s="63" t="s">
        <v>13</v>
      </c>
      <c r="D32" s="63">
        <v>2</v>
      </c>
      <c r="E32" s="65" t="s">
        <v>47</v>
      </c>
      <c r="F32" s="65" t="s">
        <v>69</v>
      </c>
      <c r="G32" s="65" t="s">
        <v>69</v>
      </c>
      <c r="H32" s="65" t="s">
        <v>69</v>
      </c>
      <c r="I32" s="65" t="s">
        <v>69</v>
      </c>
      <c r="J32" s="65" t="s">
        <v>69</v>
      </c>
      <c r="K32" s="65" t="s">
        <v>69</v>
      </c>
      <c r="L32" s="65" t="s">
        <v>69</v>
      </c>
      <c r="M32" s="65" t="s">
        <v>69</v>
      </c>
      <c r="N32" s="65" t="s">
        <v>69</v>
      </c>
      <c r="O32" s="65" t="s">
        <v>69</v>
      </c>
      <c r="P32" s="65" t="s">
        <v>69</v>
      </c>
      <c r="Q32" s="65" t="s">
        <v>69</v>
      </c>
      <c r="R32" s="65" t="s">
        <v>69</v>
      </c>
      <c r="S32" s="65" t="s">
        <v>69</v>
      </c>
      <c r="T32" s="65" t="s">
        <v>69</v>
      </c>
      <c r="U32" s="56" t="s">
        <v>17</v>
      </c>
      <c r="V32" s="56" t="s">
        <v>18</v>
      </c>
      <c r="W32" s="56" t="s">
        <v>20</v>
      </c>
      <c r="X32" s="56" t="s">
        <v>26</v>
      </c>
    </row>
    <row r="33" spans="1:24" ht="15.75" customHeight="1">
      <c r="A33" s="64">
        <v>32</v>
      </c>
      <c r="B33" s="63" t="s">
        <v>25</v>
      </c>
      <c r="C33" s="63" t="s">
        <v>13</v>
      </c>
      <c r="D33" s="63">
        <v>3</v>
      </c>
      <c r="E33" s="65" t="s">
        <v>47</v>
      </c>
      <c r="F33" s="65" t="s">
        <v>70</v>
      </c>
      <c r="G33" s="65" t="s">
        <v>70</v>
      </c>
      <c r="H33" s="65" t="s">
        <v>70</v>
      </c>
      <c r="I33" s="66"/>
      <c r="J33" s="65" t="s">
        <v>71</v>
      </c>
      <c r="K33" s="65" t="s">
        <v>71</v>
      </c>
      <c r="L33" s="65" t="s">
        <v>71</v>
      </c>
      <c r="M33" s="65" t="s">
        <v>71</v>
      </c>
      <c r="N33" s="65" t="s">
        <v>71</v>
      </c>
      <c r="O33" s="65" t="s">
        <v>71</v>
      </c>
      <c r="P33" s="65" t="s">
        <v>71</v>
      </c>
      <c r="Q33" s="65" t="s">
        <v>71</v>
      </c>
      <c r="R33" s="66"/>
      <c r="S33" s="65" t="s">
        <v>72</v>
      </c>
      <c r="T33" s="65" t="s">
        <v>72</v>
      </c>
      <c r="U33" s="56" t="s">
        <v>17</v>
      </c>
      <c r="V33" s="56" t="s">
        <v>18</v>
      </c>
      <c r="W33" s="56" t="s">
        <v>20</v>
      </c>
      <c r="X33" s="56" t="s">
        <v>26</v>
      </c>
    </row>
    <row r="34" spans="1:24" ht="15.75" customHeight="1">
      <c r="A34" s="64">
        <v>33</v>
      </c>
      <c r="B34" s="63" t="s">
        <v>25</v>
      </c>
      <c r="C34" s="63" t="s">
        <v>13</v>
      </c>
      <c r="D34" s="63">
        <v>4</v>
      </c>
      <c r="E34" s="65" t="s">
        <v>47</v>
      </c>
      <c r="F34" s="65" t="s">
        <v>73</v>
      </c>
      <c r="G34" s="65" t="s">
        <v>73</v>
      </c>
      <c r="H34" s="65" t="s">
        <v>73</v>
      </c>
      <c r="I34" s="65" t="s">
        <v>73</v>
      </c>
      <c r="J34" s="65" t="s">
        <v>73</v>
      </c>
      <c r="K34" s="65" t="s">
        <v>73</v>
      </c>
      <c r="L34" s="65" t="s">
        <v>73</v>
      </c>
      <c r="M34" s="65" t="s">
        <v>73</v>
      </c>
      <c r="N34" s="65" t="s">
        <v>73</v>
      </c>
      <c r="O34" s="65" t="s">
        <v>73</v>
      </c>
      <c r="P34" s="65" t="s">
        <v>73</v>
      </c>
      <c r="Q34" s="65" t="s">
        <v>73</v>
      </c>
      <c r="R34" s="66"/>
      <c r="S34" s="66"/>
      <c r="T34" s="66"/>
      <c r="U34" s="56" t="s">
        <v>17</v>
      </c>
      <c r="V34" s="56" t="s">
        <v>18</v>
      </c>
      <c r="W34" s="56" t="s">
        <v>20</v>
      </c>
      <c r="X34" s="56" t="s">
        <v>26</v>
      </c>
    </row>
    <row r="35" spans="1:24" ht="15.75" customHeight="1">
      <c r="A35" s="64">
        <v>34</v>
      </c>
      <c r="B35" s="63" t="s">
        <v>25</v>
      </c>
      <c r="C35" s="63" t="s">
        <v>13</v>
      </c>
      <c r="D35" s="63">
        <v>1</v>
      </c>
      <c r="E35" s="65" t="s">
        <v>47</v>
      </c>
      <c r="F35" s="65" t="s">
        <v>74</v>
      </c>
      <c r="G35" s="65" t="s">
        <v>74</v>
      </c>
      <c r="H35" s="65" t="s">
        <v>74</v>
      </c>
      <c r="I35" s="65" t="s">
        <v>74</v>
      </c>
      <c r="J35" s="65">
        <v>367</v>
      </c>
      <c r="K35" s="65">
        <v>367</v>
      </c>
      <c r="L35" s="65">
        <v>367</v>
      </c>
      <c r="M35" s="65">
        <v>367</v>
      </c>
      <c r="N35" s="65">
        <v>367</v>
      </c>
      <c r="O35" s="65" t="s">
        <v>75</v>
      </c>
      <c r="P35" s="66"/>
      <c r="Q35" s="66"/>
      <c r="R35" s="66"/>
      <c r="S35" s="65" t="s">
        <v>73</v>
      </c>
      <c r="T35" s="66"/>
      <c r="U35" s="56" t="s">
        <v>17</v>
      </c>
      <c r="V35" s="56" t="s">
        <v>18</v>
      </c>
      <c r="W35" s="56" t="s">
        <v>20</v>
      </c>
      <c r="X35" s="56" t="s">
        <v>26</v>
      </c>
    </row>
    <row r="36" spans="1:24" ht="15.75" customHeight="1">
      <c r="A36" s="64">
        <v>35</v>
      </c>
      <c r="B36" s="63" t="s">
        <v>25</v>
      </c>
      <c r="C36" s="63" t="s">
        <v>13</v>
      </c>
      <c r="D36" s="63">
        <v>2</v>
      </c>
      <c r="E36" s="65" t="s">
        <v>47</v>
      </c>
      <c r="F36" s="66"/>
      <c r="G36" s="66"/>
      <c r="H36" s="66"/>
      <c r="I36" s="66"/>
      <c r="J36" s="65" t="s">
        <v>76</v>
      </c>
      <c r="K36" s="65" t="s">
        <v>77</v>
      </c>
      <c r="L36" s="65" t="s">
        <v>73</v>
      </c>
      <c r="M36" s="65" t="s">
        <v>73</v>
      </c>
      <c r="N36" s="65" t="s">
        <v>73</v>
      </c>
      <c r="O36" s="65" t="s">
        <v>73</v>
      </c>
      <c r="P36" s="66"/>
      <c r="Q36" s="66"/>
      <c r="R36" s="66"/>
      <c r="S36" s="65" t="s">
        <v>78</v>
      </c>
      <c r="T36" s="65" t="s">
        <v>78</v>
      </c>
      <c r="U36" s="56" t="s">
        <v>17</v>
      </c>
      <c r="V36" s="56" t="s">
        <v>18</v>
      </c>
      <c r="W36" s="56" t="s">
        <v>20</v>
      </c>
      <c r="X36" s="56" t="s">
        <v>26</v>
      </c>
    </row>
    <row r="37" spans="1:24" ht="15.75" customHeight="1">
      <c r="A37" s="64">
        <v>36</v>
      </c>
      <c r="B37" s="63" t="s">
        <v>25</v>
      </c>
      <c r="C37" s="63" t="s">
        <v>13</v>
      </c>
      <c r="D37" s="63">
        <v>3</v>
      </c>
      <c r="E37" s="65" t="s">
        <v>47</v>
      </c>
      <c r="F37" s="65" t="s">
        <v>57</v>
      </c>
      <c r="G37" s="65" t="s">
        <v>57</v>
      </c>
      <c r="H37" s="65" t="s">
        <v>57</v>
      </c>
      <c r="I37" s="66"/>
      <c r="J37" s="65" t="s">
        <v>73</v>
      </c>
      <c r="K37" s="65" t="s">
        <v>73</v>
      </c>
      <c r="L37" s="65" t="s">
        <v>67</v>
      </c>
      <c r="M37" s="65" t="s">
        <v>67</v>
      </c>
      <c r="N37" s="65">
        <v>547</v>
      </c>
      <c r="O37" s="65">
        <v>547</v>
      </c>
      <c r="P37" s="65">
        <v>547</v>
      </c>
      <c r="Q37" s="66"/>
      <c r="R37" s="65" t="s">
        <v>79</v>
      </c>
      <c r="S37" s="65" t="s">
        <v>79</v>
      </c>
      <c r="T37" s="65" t="s">
        <v>79</v>
      </c>
      <c r="U37" s="56" t="s">
        <v>17</v>
      </c>
      <c r="V37" s="56" t="s">
        <v>18</v>
      </c>
      <c r="W37" s="56" t="s">
        <v>20</v>
      </c>
      <c r="X37" s="56" t="s">
        <v>26</v>
      </c>
    </row>
    <row r="38" spans="1:24" ht="15.75" customHeight="1">
      <c r="A38" s="64">
        <v>37</v>
      </c>
      <c r="B38" s="63" t="s">
        <v>25</v>
      </c>
      <c r="C38" s="63" t="s">
        <v>13</v>
      </c>
      <c r="D38" s="63">
        <v>4</v>
      </c>
      <c r="E38" s="65" t="s">
        <v>47</v>
      </c>
      <c r="F38" s="65" t="s">
        <v>80</v>
      </c>
      <c r="G38" s="65" t="s">
        <v>80</v>
      </c>
      <c r="H38" s="65" t="s">
        <v>80</v>
      </c>
      <c r="I38" s="65" t="s">
        <v>80</v>
      </c>
      <c r="J38" s="65" t="s">
        <v>80</v>
      </c>
      <c r="K38" s="65" t="s">
        <v>80</v>
      </c>
      <c r="L38" s="65" t="s">
        <v>80</v>
      </c>
      <c r="M38" s="65" t="s">
        <v>80</v>
      </c>
      <c r="N38" s="65" t="s">
        <v>80</v>
      </c>
      <c r="O38" s="65" t="s">
        <v>80</v>
      </c>
      <c r="P38" s="65" t="s">
        <v>80</v>
      </c>
      <c r="Q38" s="65" t="s">
        <v>80</v>
      </c>
      <c r="R38" s="65" t="s">
        <v>80</v>
      </c>
      <c r="S38" s="65" t="s">
        <v>80</v>
      </c>
      <c r="T38" s="66"/>
      <c r="U38" s="56" t="s">
        <v>17</v>
      </c>
      <c r="V38" s="56" t="s">
        <v>18</v>
      </c>
      <c r="W38" s="56" t="s">
        <v>20</v>
      </c>
      <c r="X38" s="56" t="s">
        <v>26</v>
      </c>
    </row>
    <row r="39" spans="1:24" ht="15.75" customHeight="1">
      <c r="A39" s="64">
        <v>38</v>
      </c>
      <c r="B39" s="63" t="s">
        <v>25</v>
      </c>
      <c r="C39" s="63" t="s">
        <v>13</v>
      </c>
      <c r="D39" s="63">
        <v>1</v>
      </c>
      <c r="E39" s="65" t="s">
        <v>47</v>
      </c>
      <c r="F39" s="65" t="s">
        <v>81</v>
      </c>
      <c r="G39" s="65" t="s">
        <v>81</v>
      </c>
      <c r="H39" s="65" t="s">
        <v>81</v>
      </c>
      <c r="I39" s="65" t="s">
        <v>81</v>
      </c>
      <c r="J39" s="65" t="s">
        <v>81</v>
      </c>
      <c r="K39" s="65" t="s">
        <v>81</v>
      </c>
      <c r="L39" s="65" t="s">
        <v>81</v>
      </c>
      <c r="M39" s="65" t="s">
        <v>81</v>
      </c>
      <c r="N39" s="65" t="s">
        <v>81</v>
      </c>
      <c r="O39" s="65" t="s">
        <v>81</v>
      </c>
      <c r="P39" s="65" t="s">
        <v>81</v>
      </c>
      <c r="Q39" s="65" t="s">
        <v>81</v>
      </c>
      <c r="R39" s="66"/>
      <c r="S39" s="66"/>
      <c r="T39" s="66"/>
      <c r="U39" s="56" t="s">
        <v>17</v>
      </c>
      <c r="V39" s="56" t="s">
        <v>18</v>
      </c>
      <c r="W39" s="56" t="s">
        <v>20</v>
      </c>
      <c r="X39" s="56" t="s">
        <v>26</v>
      </c>
    </row>
    <row r="40" spans="1:24" ht="15.75" customHeight="1">
      <c r="A40" s="64">
        <v>39</v>
      </c>
      <c r="B40" s="63" t="s">
        <v>25</v>
      </c>
      <c r="C40" s="63" t="s">
        <v>13</v>
      </c>
      <c r="D40" s="63">
        <v>2</v>
      </c>
      <c r="E40" s="65" t="s">
        <v>47</v>
      </c>
      <c r="F40" s="65" t="s">
        <v>82</v>
      </c>
      <c r="G40" s="65" t="s">
        <v>82</v>
      </c>
      <c r="H40" s="65" t="s">
        <v>82</v>
      </c>
      <c r="I40" s="65" t="s">
        <v>82</v>
      </c>
      <c r="J40" s="65" t="s">
        <v>82</v>
      </c>
      <c r="K40" s="65" t="s">
        <v>82</v>
      </c>
      <c r="L40" s="65" t="s">
        <v>82</v>
      </c>
      <c r="M40" s="65" t="s">
        <v>82</v>
      </c>
      <c r="N40" s="65" t="s">
        <v>82</v>
      </c>
      <c r="O40" s="65" t="s">
        <v>83</v>
      </c>
      <c r="P40" s="65" t="s">
        <v>83</v>
      </c>
      <c r="Q40" s="65" t="s">
        <v>83</v>
      </c>
      <c r="R40" s="65" t="s">
        <v>83</v>
      </c>
      <c r="S40" s="65" t="s">
        <v>83</v>
      </c>
      <c r="T40" s="66"/>
      <c r="U40" s="56" t="s">
        <v>17</v>
      </c>
      <c r="V40" s="56" t="s">
        <v>18</v>
      </c>
      <c r="W40" s="56" t="s">
        <v>20</v>
      </c>
      <c r="X40" s="56" t="s">
        <v>26</v>
      </c>
    </row>
    <row r="41" spans="1:24" ht="15.75" customHeight="1">
      <c r="A41" s="64">
        <v>40</v>
      </c>
      <c r="B41" s="63" t="s">
        <v>25</v>
      </c>
      <c r="C41" s="63" t="s">
        <v>13</v>
      </c>
      <c r="D41" s="63">
        <v>3</v>
      </c>
      <c r="E41" s="65" t="s">
        <v>47</v>
      </c>
      <c r="F41" s="65" t="s">
        <v>84</v>
      </c>
      <c r="G41" s="65" t="s">
        <v>84</v>
      </c>
      <c r="H41" s="65" t="s">
        <v>84</v>
      </c>
      <c r="I41" s="65" t="s">
        <v>84</v>
      </c>
      <c r="J41" s="65" t="s">
        <v>84</v>
      </c>
      <c r="K41" s="65" t="s">
        <v>85</v>
      </c>
      <c r="L41" s="65" t="s">
        <v>86</v>
      </c>
      <c r="M41" s="65" t="s">
        <v>73</v>
      </c>
      <c r="N41" s="65" t="s">
        <v>73</v>
      </c>
      <c r="O41" s="65" t="s">
        <v>73</v>
      </c>
      <c r="P41" s="65" t="s">
        <v>73</v>
      </c>
      <c r="Q41" s="66"/>
      <c r="R41" s="66"/>
      <c r="S41" s="66"/>
      <c r="T41" s="66"/>
      <c r="U41" s="56" t="s">
        <v>17</v>
      </c>
      <c r="V41" s="56" t="s">
        <v>18</v>
      </c>
      <c r="W41" s="56" t="s">
        <v>20</v>
      </c>
      <c r="X41" s="56" t="s">
        <v>26</v>
      </c>
    </row>
    <row r="42" spans="1:24" ht="15.75" customHeight="1">
      <c r="A42" s="64">
        <v>41</v>
      </c>
      <c r="B42" s="63" t="s">
        <v>25</v>
      </c>
      <c r="C42" s="63" t="s">
        <v>13</v>
      </c>
      <c r="D42" s="63">
        <v>4</v>
      </c>
      <c r="E42" s="65" t="s">
        <v>47</v>
      </c>
      <c r="F42" s="66"/>
      <c r="G42" s="66"/>
      <c r="H42" s="66"/>
      <c r="I42" s="66"/>
      <c r="J42" s="66"/>
      <c r="K42" s="65" t="s">
        <v>73</v>
      </c>
      <c r="L42" s="65" t="s">
        <v>73</v>
      </c>
      <c r="M42" s="65" t="s">
        <v>87</v>
      </c>
      <c r="N42" s="65" t="s">
        <v>87</v>
      </c>
      <c r="O42" s="66"/>
      <c r="P42" s="65" t="s">
        <v>51</v>
      </c>
      <c r="Q42" s="66"/>
      <c r="R42" s="66"/>
      <c r="S42" s="66"/>
      <c r="T42" s="66"/>
      <c r="U42" s="56" t="s">
        <v>17</v>
      </c>
      <c r="V42" s="56" t="s">
        <v>18</v>
      </c>
      <c r="W42" s="56" t="s">
        <v>20</v>
      </c>
      <c r="X42" s="56" t="s">
        <v>26</v>
      </c>
    </row>
    <row r="43" spans="1:24" ht="15.75" customHeight="1">
      <c r="A43" s="64">
        <v>42</v>
      </c>
      <c r="B43" s="63" t="s">
        <v>25</v>
      </c>
      <c r="C43" s="63" t="s">
        <v>13</v>
      </c>
      <c r="D43" s="63">
        <v>1</v>
      </c>
      <c r="E43" s="65" t="s">
        <v>47</v>
      </c>
      <c r="F43" s="65" t="s">
        <v>88</v>
      </c>
      <c r="G43" s="65" t="s">
        <v>88</v>
      </c>
      <c r="H43" s="66"/>
      <c r="I43" s="65"/>
      <c r="J43" s="65">
        <v>619</v>
      </c>
      <c r="K43" s="65">
        <v>619</v>
      </c>
      <c r="L43" s="65">
        <v>619</v>
      </c>
      <c r="M43" s="65">
        <v>619</v>
      </c>
      <c r="N43" s="65" t="s">
        <v>89</v>
      </c>
      <c r="O43" s="65" t="s">
        <v>89</v>
      </c>
      <c r="P43" s="66"/>
      <c r="Q43" s="66"/>
      <c r="R43" s="66"/>
      <c r="S43" s="66"/>
      <c r="T43" s="66"/>
      <c r="U43" s="56" t="s">
        <v>17</v>
      </c>
      <c r="V43" s="56" t="s">
        <v>18</v>
      </c>
      <c r="W43" s="56" t="s">
        <v>20</v>
      </c>
      <c r="X43" s="56" t="s">
        <v>26</v>
      </c>
    </row>
    <row r="44" spans="1:24" ht="15.75" customHeight="1">
      <c r="A44" s="64">
        <v>43</v>
      </c>
      <c r="B44" s="63" t="s">
        <v>25</v>
      </c>
      <c r="C44" s="63" t="s">
        <v>13</v>
      </c>
      <c r="D44" s="63">
        <v>2</v>
      </c>
      <c r="E44" s="65" t="s">
        <v>47</v>
      </c>
      <c r="F44" s="65" t="s">
        <v>90</v>
      </c>
      <c r="G44" s="65" t="s">
        <v>90</v>
      </c>
      <c r="H44" s="65" t="s">
        <v>90</v>
      </c>
      <c r="I44" s="65" t="s">
        <v>90</v>
      </c>
      <c r="J44" s="65" t="s">
        <v>90</v>
      </c>
      <c r="K44" s="65" t="s">
        <v>90</v>
      </c>
      <c r="L44" s="65" t="s">
        <v>90</v>
      </c>
      <c r="M44" s="65" t="s">
        <v>90</v>
      </c>
      <c r="N44" s="65" t="s">
        <v>90</v>
      </c>
      <c r="O44" s="65" t="s">
        <v>90</v>
      </c>
      <c r="P44" s="66"/>
      <c r="Q44" s="66"/>
      <c r="R44" s="65" t="s">
        <v>91</v>
      </c>
      <c r="S44" s="66"/>
      <c r="T44" s="65" t="s">
        <v>92</v>
      </c>
      <c r="U44" s="56" t="s">
        <v>17</v>
      </c>
      <c r="V44" s="56" t="s">
        <v>18</v>
      </c>
      <c r="W44" s="56" t="s">
        <v>20</v>
      </c>
      <c r="X44" s="56" t="s">
        <v>26</v>
      </c>
    </row>
    <row r="45" spans="1:24" ht="15.75" customHeight="1">
      <c r="A45" s="64">
        <v>44</v>
      </c>
      <c r="B45" s="63" t="s">
        <v>25</v>
      </c>
      <c r="C45" s="63" t="s">
        <v>13</v>
      </c>
      <c r="D45" s="63">
        <v>3</v>
      </c>
      <c r="E45" s="65" t="s">
        <v>47</v>
      </c>
      <c r="F45" s="65" t="s">
        <v>93</v>
      </c>
      <c r="G45" s="66"/>
      <c r="H45" s="65" t="s">
        <v>94</v>
      </c>
      <c r="I45" s="65" t="s">
        <v>94</v>
      </c>
      <c r="J45" s="65" t="s">
        <v>94</v>
      </c>
      <c r="K45" s="65" t="s">
        <v>94</v>
      </c>
      <c r="L45" s="65" t="s">
        <v>94</v>
      </c>
      <c r="M45" s="65" t="s">
        <v>94</v>
      </c>
      <c r="N45" s="65" t="s">
        <v>94</v>
      </c>
      <c r="O45" s="65" t="s">
        <v>94</v>
      </c>
      <c r="P45" s="65" t="s">
        <v>94</v>
      </c>
      <c r="Q45" s="65" t="s">
        <v>94</v>
      </c>
      <c r="R45" s="65" t="s">
        <v>94</v>
      </c>
      <c r="S45" s="65" t="s">
        <v>95</v>
      </c>
      <c r="T45" s="65" t="s">
        <v>95</v>
      </c>
      <c r="U45" s="56" t="s">
        <v>17</v>
      </c>
      <c r="V45" s="56" t="s">
        <v>18</v>
      </c>
      <c r="W45" s="56" t="s">
        <v>20</v>
      </c>
      <c r="X45" s="56" t="s">
        <v>26</v>
      </c>
    </row>
    <row r="46" spans="1:24" ht="15.75" customHeight="1">
      <c r="A46" s="64">
        <v>45</v>
      </c>
      <c r="B46" s="63" t="s">
        <v>25</v>
      </c>
      <c r="C46" s="63" t="s">
        <v>13</v>
      </c>
      <c r="D46" s="63">
        <v>4</v>
      </c>
      <c r="E46" s="65" t="s">
        <v>47</v>
      </c>
      <c r="F46" s="65" t="s">
        <v>96</v>
      </c>
      <c r="G46" s="65" t="s">
        <v>96</v>
      </c>
      <c r="H46" s="65" t="s">
        <v>96</v>
      </c>
      <c r="I46" s="65" t="s">
        <v>96</v>
      </c>
      <c r="J46" s="65" t="s">
        <v>96</v>
      </c>
      <c r="K46" s="65" t="s">
        <v>96</v>
      </c>
      <c r="L46" s="65" t="s">
        <v>96</v>
      </c>
      <c r="M46" s="65" t="s">
        <v>96</v>
      </c>
      <c r="N46" s="65" t="s">
        <v>96</v>
      </c>
      <c r="O46" s="65" t="s">
        <v>96</v>
      </c>
      <c r="P46" s="65" t="s">
        <v>96</v>
      </c>
      <c r="Q46" s="65" t="s">
        <v>96</v>
      </c>
      <c r="R46" s="65" t="s">
        <v>96</v>
      </c>
      <c r="S46" s="65" t="s">
        <v>96</v>
      </c>
      <c r="T46" s="65" t="s">
        <v>96</v>
      </c>
      <c r="U46" s="56" t="s">
        <v>17</v>
      </c>
      <c r="V46" s="56" t="s">
        <v>18</v>
      </c>
      <c r="W46" s="56" t="s">
        <v>20</v>
      </c>
      <c r="X46" s="56" t="s">
        <v>26</v>
      </c>
    </row>
    <row r="47" spans="1:24" ht="15.75" customHeight="1">
      <c r="A47" s="64">
        <v>46</v>
      </c>
      <c r="B47" s="63" t="s">
        <v>25</v>
      </c>
      <c r="C47" s="63" t="s">
        <v>13</v>
      </c>
      <c r="D47" s="63">
        <v>1</v>
      </c>
      <c r="E47" s="65" t="s">
        <v>47</v>
      </c>
      <c r="F47" s="66"/>
      <c r="G47" s="65" t="s">
        <v>97</v>
      </c>
      <c r="H47" s="65" t="s">
        <v>97</v>
      </c>
      <c r="I47" s="65" t="s">
        <v>97</v>
      </c>
      <c r="J47" s="65" t="s">
        <v>97</v>
      </c>
      <c r="K47" s="65" t="s">
        <v>98</v>
      </c>
      <c r="L47" s="65" t="s">
        <v>98</v>
      </c>
      <c r="M47" s="65" t="s">
        <v>98</v>
      </c>
      <c r="N47" s="66"/>
      <c r="O47" s="66"/>
      <c r="P47" s="66"/>
      <c r="Q47" s="66"/>
      <c r="R47" s="66"/>
      <c r="S47" s="65">
        <v>251</v>
      </c>
      <c r="T47" s="66"/>
      <c r="U47" s="56" t="s">
        <v>17</v>
      </c>
      <c r="V47" s="56" t="s">
        <v>18</v>
      </c>
      <c r="W47" s="56" t="s">
        <v>20</v>
      </c>
      <c r="X47" s="56" t="s">
        <v>26</v>
      </c>
    </row>
    <row r="48" spans="1:24" ht="15.75" customHeight="1">
      <c r="A48" s="64">
        <v>47</v>
      </c>
      <c r="B48" s="63" t="s">
        <v>25</v>
      </c>
      <c r="C48" s="63" t="s">
        <v>13</v>
      </c>
      <c r="D48" s="63">
        <v>2</v>
      </c>
      <c r="E48" s="65" t="s">
        <v>47</v>
      </c>
      <c r="F48" s="65" t="s">
        <v>99</v>
      </c>
      <c r="G48" s="65" t="s">
        <v>99</v>
      </c>
      <c r="H48" s="65" t="s">
        <v>99</v>
      </c>
      <c r="I48" s="65" t="s">
        <v>99</v>
      </c>
      <c r="J48" s="65" t="s">
        <v>100</v>
      </c>
      <c r="K48" s="66"/>
      <c r="L48" s="65" t="s">
        <v>73</v>
      </c>
      <c r="M48" s="65" t="s">
        <v>73</v>
      </c>
      <c r="N48" s="66"/>
      <c r="O48" s="66"/>
      <c r="P48" s="66"/>
      <c r="Q48" s="66"/>
      <c r="R48" s="66"/>
      <c r="S48" s="65" t="s">
        <v>101</v>
      </c>
      <c r="T48" s="66"/>
      <c r="U48" s="56" t="s">
        <v>17</v>
      </c>
      <c r="V48" s="56" t="s">
        <v>18</v>
      </c>
      <c r="W48" s="56" t="s">
        <v>20</v>
      </c>
      <c r="X48" s="56" t="s">
        <v>26</v>
      </c>
    </row>
    <row r="49" spans="1:24" ht="15.75" customHeight="1">
      <c r="A49" s="64">
        <v>48</v>
      </c>
      <c r="B49" s="63" t="s">
        <v>25</v>
      </c>
      <c r="C49" s="63" t="s">
        <v>13</v>
      </c>
      <c r="D49" s="63">
        <v>3</v>
      </c>
      <c r="E49" s="65" t="s">
        <v>47</v>
      </c>
      <c r="F49" s="66"/>
      <c r="G49" s="65" t="s">
        <v>102</v>
      </c>
      <c r="H49" s="65" t="s">
        <v>102</v>
      </c>
      <c r="I49" s="65" t="s">
        <v>102</v>
      </c>
      <c r="J49" s="65" t="s">
        <v>102</v>
      </c>
      <c r="K49" s="65" t="s">
        <v>99</v>
      </c>
      <c r="L49" s="65" t="s">
        <v>99</v>
      </c>
      <c r="M49" s="65" t="s">
        <v>99</v>
      </c>
      <c r="N49" s="65" t="s">
        <v>99</v>
      </c>
      <c r="O49" s="65" t="s">
        <v>99</v>
      </c>
      <c r="P49" s="65" t="s">
        <v>99</v>
      </c>
      <c r="Q49" s="65" t="s">
        <v>99</v>
      </c>
      <c r="R49" s="65" t="s">
        <v>99</v>
      </c>
      <c r="S49" s="65" t="s">
        <v>99</v>
      </c>
      <c r="T49" s="65" t="s">
        <v>99</v>
      </c>
      <c r="U49" s="56" t="s">
        <v>17</v>
      </c>
      <c r="V49" s="56" t="s">
        <v>18</v>
      </c>
      <c r="W49" s="56" t="s">
        <v>20</v>
      </c>
      <c r="X49" s="56" t="s">
        <v>26</v>
      </c>
    </row>
    <row r="50" spans="1:24" ht="15.75" customHeight="1">
      <c r="A50" s="64">
        <v>49</v>
      </c>
      <c r="B50" s="63" t="s">
        <v>25</v>
      </c>
      <c r="C50" s="63" t="s">
        <v>13</v>
      </c>
      <c r="D50" s="63">
        <v>4</v>
      </c>
      <c r="E50" s="65" t="s">
        <v>47</v>
      </c>
      <c r="F50" s="66"/>
      <c r="G50" s="66"/>
      <c r="H50" s="66"/>
      <c r="I50" s="66"/>
      <c r="J50" s="65"/>
      <c r="K50" s="65" t="s">
        <v>103</v>
      </c>
      <c r="L50" s="65" t="s">
        <v>103</v>
      </c>
      <c r="M50" s="65" t="s">
        <v>103</v>
      </c>
      <c r="N50" s="65" t="s">
        <v>103</v>
      </c>
      <c r="O50" s="66"/>
      <c r="P50" s="66"/>
      <c r="Q50" s="66"/>
      <c r="R50" s="66"/>
      <c r="S50" s="66"/>
      <c r="T50" s="66"/>
      <c r="U50" s="56" t="s">
        <v>17</v>
      </c>
      <c r="V50" s="56" t="s">
        <v>18</v>
      </c>
      <c r="W50" s="56" t="s">
        <v>20</v>
      </c>
      <c r="X50" s="56" t="s">
        <v>26</v>
      </c>
    </row>
    <row r="51" spans="1:24" ht="15.75" customHeight="1">
      <c r="A51" s="64">
        <v>50</v>
      </c>
      <c r="B51" s="63" t="s">
        <v>25</v>
      </c>
      <c r="C51" s="63" t="s">
        <v>13</v>
      </c>
      <c r="D51" s="63">
        <v>1</v>
      </c>
      <c r="E51" s="65" t="s">
        <v>47</v>
      </c>
      <c r="F51" s="65" t="s">
        <v>104</v>
      </c>
      <c r="G51" s="65" t="s">
        <v>104</v>
      </c>
      <c r="H51" s="65" t="s">
        <v>104</v>
      </c>
      <c r="I51" s="65" t="s">
        <v>104</v>
      </c>
      <c r="J51" s="65" t="s">
        <v>104</v>
      </c>
      <c r="K51" s="65" t="s">
        <v>104</v>
      </c>
      <c r="L51" s="65" t="s">
        <v>104</v>
      </c>
      <c r="M51" s="65" t="s">
        <v>104</v>
      </c>
      <c r="N51" s="65" t="s">
        <v>104</v>
      </c>
      <c r="O51" s="65" t="s">
        <v>104</v>
      </c>
      <c r="P51" s="65" t="s">
        <v>104</v>
      </c>
      <c r="Q51" s="65" t="s">
        <v>104</v>
      </c>
      <c r="R51" s="66"/>
      <c r="S51" s="65" t="s">
        <v>50</v>
      </c>
      <c r="T51" s="66"/>
      <c r="U51" s="56" t="s">
        <v>17</v>
      </c>
      <c r="V51" s="56" t="s">
        <v>18</v>
      </c>
      <c r="W51" s="56" t="s">
        <v>20</v>
      </c>
      <c r="X51" s="56" t="s">
        <v>26</v>
      </c>
    </row>
    <row r="52" spans="1:24" ht="15.75" customHeight="1">
      <c r="A52" s="64">
        <v>51</v>
      </c>
      <c r="B52" s="63" t="s">
        <v>25</v>
      </c>
      <c r="C52" s="63" t="s">
        <v>13</v>
      </c>
      <c r="D52" s="63">
        <v>2</v>
      </c>
      <c r="E52" s="65" t="s">
        <v>47</v>
      </c>
      <c r="F52" s="65" t="s">
        <v>102</v>
      </c>
      <c r="G52" s="65" t="s">
        <v>102</v>
      </c>
      <c r="H52" s="65" t="s">
        <v>102</v>
      </c>
      <c r="I52" s="65" t="s">
        <v>102</v>
      </c>
      <c r="J52" s="65" t="s">
        <v>102</v>
      </c>
      <c r="K52" s="65" t="s">
        <v>102</v>
      </c>
      <c r="L52" s="65" t="s">
        <v>102</v>
      </c>
      <c r="M52" s="65" t="s">
        <v>102</v>
      </c>
      <c r="N52" s="65" t="s">
        <v>102</v>
      </c>
      <c r="O52" s="65" t="s">
        <v>102</v>
      </c>
      <c r="P52" s="65" t="s">
        <v>102</v>
      </c>
      <c r="Q52" s="65" t="s">
        <v>102</v>
      </c>
      <c r="R52" s="65" t="s">
        <v>102</v>
      </c>
      <c r="S52" s="65" t="s">
        <v>102</v>
      </c>
      <c r="T52" s="65" t="s">
        <v>102</v>
      </c>
      <c r="U52" s="56" t="s">
        <v>17</v>
      </c>
      <c r="V52" s="56" t="s">
        <v>18</v>
      </c>
      <c r="W52" s="56" t="s">
        <v>20</v>
      </c>
      <c r="X52" s="56" t="s">
        <v>26</v>
      </c>
    </row>
    <row r="53" spans="1:24" ht="15.75" customHeight="1">
      <c r="A53" s="64">
        <v>52</v>
      </c>
      <c r="B53" s="63" t="s">
        <v>25</v>
      </c>
      <c r="C53" s="63" t="s">
        <v>13</v>
      </c>
      <c r="D53" s="63">
        <v>3</v>
      </c>
      <c r="E53" s="65" t="s">
        <v>47</v>
      </c>
      <c r="F53" s="65" t="s">
        <v>105</v>
      </c>
      <c r="G53" s="66"/>
      <c r="H53" s="66"/>
      <c r="I53" s="66"/>
      <c r="J53" s="66"/>
      <c r="K53" s="65" t="s">
        <v>106</v>
      </c>
      <c r="L53" s="65" t="s">
        <v>106</v>
      </c>
      <c r="M53" s="65" t="s">
        <v>107</v>
      </c>
      <c r="N53" s="65" t="s">
        <v>107</v>
      </c>
      <c r="O53" s="65" t="s">
        <v>108</v>
      </c>
      <c r="P53" s="65" t="s">
        <v>108</v>
      </c>
      <c r="Q53" s="65" t="s">
        <v>108</v>
      </c>
      <c r="R53" s="65" t="s">
        <v>108</v>
      </c>
      <c r="S53" s="65" t="s">
        <v>108</v>
      </c>
      <c r="T53" s="65" t="s">
        <v>108</v>
      </c>
      <c r="U53" s="56" t="s">
        <v>17</v>
      </c>
      <c r="V53" s="56" t="s">
        <v>18</v>
      </c>
      <c r="W53" s="56" t="s">
        <v>20</v>
      </c>
      <c r="X53" s="56" t="s">
        <v>26</v>
      </c>
    </row>
    <row r="54" spans="1:24" ht="13">
      <c r="A54" s="64">
        <v>53</v>
      </c>
      <c r="B54" s="63" t="s">
        <v>25</v>
      </c>
      <c r="C54" s="63" t="s">
        <v>13</v>
      </c>
      <c r="D54" s="63">
        <v>4</v>
      </c>
      <c r="E54" s="65" t="s">
        <v>47</v>
      </c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56" t="s">
        <v>17</v>
      </c>
      <c r="V54" s="56" t="s">
        <v>18</v>
      </c>
      <c r="W54" s="56" t="s">
        <v>20</v>
      </c>
      <c r="X54" s="56" t="s">
        <v>26</v>
      </c>
    </row>
    <row r="55" spans="1:24" ht="13">
      <c r="A55" s="64">
        <v>54</v>
      </c>
      <c r="B55" s="67" t="s">
        <v>27</v>
      </c>
      <c r="C55" s="67" t="s">
        <v>13</v>
      </c>
      <c r="D55" s="67">
        <v>1</v>
      </c>
      <c r="E55" s="68" t="s">
        <v>109</v>
      </c>
      <c r="F55" s="68" t="s">
        <v>110</v>
      </c>
      <c r="G55" s="68" t="s">
        <v>110</v>
      </c>
      <c r="H55" s="69"/>
      <c r="I55" s="69"/>
      <c r="J55" s="69"/>
      <c r="K55" s="68">
        <v>813</v>
      </c>
      <c r="L55" s="68">
        <v>813</v>
      </c>
      <c r="M55" s="68">
        <v>813</v>
      </c>
      <c r="N55" s="68">
        <v>813</v>
      </c>
      <c r="O55" s="68">
        <v>813</v>
      </c>
      <c r="P55" s="68">
        <v>813</v>
      </c>
      <c r="Q55" s="68">
        <v>813</v>
      </c>
      <c r="R55" s="68">
        <v>813</v>
      </c>
      <c r="S55" s="68">
        <v>813</v>
      </c>
      <c r="T55" s="68">
        <v>813</v>
      </c>
      <c r="U55" s="56" t="s">
        <v>17</v>
      </c>
      <c r="V55" s="56" t="s">
        <v>18</v>
      </c>
      <c r="W55" s="56" t="s">
        <v>26</v>
      </c>
      <c r="X55" s="56" t="s">
        <v>28</v>
      </c>
    </row>
    <row r="56" spans="1:24" ht="13">
      <c r="A56" s="64">
        <v>55</v>
      </c>
      <c r="B56" s="67" t="s">
        <v>27</v>
      </c>
      <c r="C56" s="67" t="s">
        <v>13</v>
      </c>
      <c r="D56" s="67">
        <v>1</v>
      </c>
      <c r="E56" s="68" t="s">
        <v>109</v>
      </c>
      <c r="F56" s="68" t="s">
        <v>111</v>
      </c>
      <c r="G56" s="68" t="s">
        <v>111</v>
      </c>
      <c r="H56" s="69"/>
      <c r="I56" s="68" t="s">
        <v>105</v>
      </c>
      <c r="J56" s="68" t="s">
        <v>105</v>
      </c>
      <c r="K56" s="68" t="s">
        <v>105</v>
      </c>
      <c r="L56" s="68" t="s">
        <v>105</v>
      </c>
      <c r="M56" s="68" t="s">
        <v>105</v>
      </c>
      <c r="N56" s="68" t="s">
        <v>105</v>
      </c>
      <c r="O56" s="68" t="s">
        <v>105</v>
      </c>
      <c r="P56" s="68" t="s">
        <v>105</v>
      </c>
      <c r="Q56" s="68" t="s">
        <v>105</v>
      </c>
      <c r="R56" s="68" t="s">
        <v>112</v>
      </c>
      <c r="S56" s="68" t="s">
        <v>113</v>
      </c>
      <c r="T56" s="68" t="s">
        <v>114</v>
      </c>
      <c r="U56" s="56" t="s">
        <v>17</v>
      </c>
      <c r="V56" s="56" t="s">
        <v>18</v>
      </c>
      <c r="W56" s="56" t="s">
        <v>26</v>
      </c>
      <c r="X56" s="56" t="s">
        <v>28</v>
      </c>
    </row>
    <row r="57" spans="1:24" ht="13">
      <c r="A57" s="64">
        <v>56</v>
      </c>
      <c r="B57" s="67" t="s">
        <v>27</v>
      </c>
      <c r="C57" s="67" t="s">
        <v>13</v>
      </c>
      <c r="D57" s="67">
        <v>2</v>
      </c>
      <c r="E57" s="68" t="s">
        <v>109</v>
      </c>
      <c r="F57" s="68" t="s">
        <v>115</v>
      </c>
      <c r="G57" s="68" t="s">
        <v>115</v>
      </c>
      <c r="H57" s="68" t="s">
        <v>116</v>
      </c>
      <c r="I57" s="68" t="s">
        <v>116</v>
      </c>
      <c r="J57" s="68" t="s">
        <v>116</v>
      </c>
      <c r="K57" s="68" t="s">
        <v>116</v>
      </c>
      <c r="L57" s="68" t="s">
        <v>116</v>
      </c>
      <c r="M57" s="68" t="s">
        <v>116</v>
      </c>
      <c r="N57" s="68" t="s">
        <v>116</v>
      </c>
      <c r="O57" s="68" t="s">
        <v>116</v>
      </c>
      <c r="P57" s="68" t="s">
        <v>116</v>
      </c>
      <c r="Q57" s="68" t="s">
        <v>116</v>
      </c>
      <c r="R57" s="69"/>
      <c r="S57" s="68" t="s">
        <v>111</v>
      </c>
      <c r="T57" s="68" t="s">
        <v>111</v>
      </c>
      <c r="U57" s="56" t="s">
        <v>17</v>
      </c>
      <c r="V57" s="56" t="s">
        <v>18</v>
      </c>
      <c r="W57" s="56" t="s">
        <v>26</v>
      </c>
      <c r="X57" s="56" t="s">
        <v>28</v>
      </c>
    </row>
    <row r="58" spans="1:24" ht="13">
      <c r="A58" s="64">
        <v>57</v>
      </c>
      <c r="B58" s="67" t="s">
        <v>27</v>
      </c>
      <c r="C58" s="67" t="s">
        <v>13</v>
      </c>
      <c r="D58" s="67">
        <v>3</v>
      </c>
      <c r="E58" s="68" t="s">
        <v>109</v>
      </c>
      <c r="F58" s="68" t="s">
        <v>112</v>
      </c>
      <c r="G58" s="68" t="s">
        <v>117</v>
      </c>
      <c r="H58" s="68" t="s">
        <v>117</v>
      </c>
      <c r="I58" s="68" t="s">
        <v>117</v>
      </c>
      <c r="J58" s="68" t="s">
        <v>117</v>
      </c>
      <c r="K58" s="68" t="s">
        <v>117</v>
      </c>
      <c r="L58" s="68" t="s">
        <v>117</v>
      </c>
      <c r="M58" s="68" t="s">
        <v>117</v>
      </c>
      <c r="N58" s="68" t="s">
        <v>117</v>
      </c>
      <c r="O58" s="68" t="s">
        <v>117</v>
      </c>
      <c r="P58" s="68" t="s">
        <v>117</v>
      </c>
      <c r="Q58" s="68" t="s">
        <v>117</v>
      </c>
      <c r="R58" s="68" t="s">
        <v>117</v>
      </c>
      <c r="S58" s="68" t="s">
        <v>117</v>
      </c>
      <c r="T58" s="68" t="s">
        <v>117</v>
      </c>
      <c r="U58" s="56" t="s">
        <v>17</v>
      </c>
      <c r="V58" s="56" t="s">
        <v>18</v>
      </c>
      <c r="W58" s="56" t="s">
        <v>26</v>
      </c>
      <c r="X58" s="56" t="s">
        <v>28</v>
      </c>
    </row>
    <row r="59" spans="1:24" ht="13">
      <c r="A59" s="64">
        <v>58</v>
      </c>
      <c r="B59" s="67" t="s">
        <v>27</v>
      </c>
      <c r="C59" s="67" t="s">
        <v>13</v>
      </c>
      <c r="D59" s="67">
        <v>4</v>
      </c>
      <c r="E59" s="68" t="s">
        <v>109</v>
      </c>
      <c r="F59" s="68" t="s">
        <v>118</v>
      </c>
      <c r="G59" s="68" t="s">
        <v>118</v>
      </c>
      <c r="H59" s="68" t="s">
        <v>118</v>
      </c>
      <c r="I59" s="69"/>
      <c r="J59" s="69"/>
      <c r="K59" s="69"/>
      <c r="L59" s="69"/>
      <c r="M59" s="69"/>
      <c r="N59" s="68" t="s">
        <v>114</v>
      </c>
      <c r="O59" s="68" t="s">
        <v>114</v>
      </c>
      <c r="P59" s="68" t="s">
        <v>119</v>
      </c>
      <c r="Q59" s="69"/>
      <c r="R59" s="69"/>
      <c r="S59" s="69"/>
      <c r="T59" s="68" t="s">
        <v>120</v>
      </c>
      <c r="U59" s="56" t="s">
        <v>17</v>
      </c>
      <c r="V59" s="56" t="s">
        <v>18</v>
      </c>
      <c r="W59" s="56" t="s">
        <v>26</v>
      </c>
      <c r="X59" s="56" t="s">
        <v>28</v>
      </c>
    </row>
    <row r="60" spans="1:24" ht="13">
      <c r="A60" s="64">
        <v>59</v>
      </c>
      <c r="B60" s="67" t="s">
        <v>27</v>
      </c>
      <c r="C60" s="67" t="s">
        <v>13</v>
      </c>
      <c r="D60" s="67">
        <v>1</v>
      </c>
      <c r="E60" s="68" t="s">
        <v>109</v>
      </c>
      <c r="F60" s="69"/>
      <c r="G60" s="68" t="s">
        <v>100</v>
      </c>
      <c r="H60" s="68" t="s">
        <v>100</v>
      </c>
      <c r="I60" s="68" t="s">
        <v>100</v>
      </c>
      <c r="J60" s="68" t="s">
        <v>100</v>
      </c>
      <c r="K60" s="68" t="s">
        <v>100</v>
      </c>
      <c r="L60" s="68" t="s">
        <v>100</v>
      </c>
      <c r="M60" s="68" t="s">
        <v>100</v>
      </c>
      <c r="N60" s="68" t="s">
        <v>100</v>
      </c>
      <c r="O60" s="68" t="s">
        <v>100</v>
      </c>
      <c r="P60" s="68" t="s">
        <v>100</v>
      </c>
      <c r="Q60" s="69"/>
      <c r="R60" s="69"/>
      <c r="S60" s="68" t="s">
        <v>121</v>
      </c>
      <c r="T60" s="68" t="s">
        <v>122</v>
      </c>
      <c r="U60" s="56" t="s">
        <v>17</v>
      </c>
      <c r="V60" s="56" t="s">
        <v>18</v>
      </c>
      <c r="W60" s="56" t="s">
        <v>26</v>
      </c>
      <c r="X60" s="56" t="s">
        <v>28</v>
      </c>
    </row>
    <row r="61" spans="1:24" ht="13">
      <c r="A61" s="64">
        <v>60</v>
      </c>
      <c r="B61" s="67" t="s">
        <v>27</v>
      </c>
      <c r="C61" s="67" t="s">
        <v>13</v>
      </c>
      <c r="D61" s="67">
        <v>2</v>
      </c>
      <c r="E61" s="68" t="s">
        <v>109</v>
      </c>
      <c r="F61" s="68" t="s">
        <v>123</v>
      </c>
      <c r="G61" s="68" t="s">
        <v>123</v>
      </c>
      <c r="H61" s="68" t="s">
        <v>123</v>
      </c>
      <c r="I61" s="69"/>
      <c r="J61" s="68" t="s">
        <v>124</v>
      </c>
      <c r="K61" s="68" t="s">
        <v>124</v>
      </c>
      <c r="L61" s="68" t="s">
        <v>124</v>
      </c>
      <c r="M61" s="68" t="s">
        <v>124</v>
      </c>
      <c r="N61" s="68" t="s">
        <v>124</v>
      </c>
      <c r="O61" s="69"/>
      <c r="P61" s="68" t="s">
        <v>110</v>
      </c>
      <c r="Q61" s="68">
        <v>155</v>
      </c>
      <c r="R61" s="69"/>
      <c r="S61" s="69"/>
      <c r="T61" s="69"/>
      <c r="U61" s="56" t="s">
        <v>17</v>
      </c>
      <c r="V61" s="56" t="s">
        <v>18</v>
      </c>
      <c r="W61" s="56" t="s">
        <v>26</v>
      </c>
      <c r="X61" s="56" t="s">
        <v>28</v>
      </c>
    </row>
    <row r="62" spans="1:24" ht="13">
      <c r="A62" s="64">
        <v>61</v>
      </c>
      <c r="B62" s="67" t="s">
        <v>27</v>
      </c>
      <c r="C62" s="67" t="s">
        <v>13</v>
      </c>
      <c r="D62" s="67">
        <v>3</v>
      </c>
      <c r="E62" s="68" t="s">
        <v>109</v>
      </c>
      <c r="F62" s="68" t="s">
        <v>125</v>
      </c>
      <c r="G62" s="68" t="s">
        <v>125</v>
      </c>
      <c r="H62" s="69"/>
      <c r="I62" s="69"/>
      <c r="J62" s="69"/>
      <c r="K62" s="68" t="s">
        <v>126</v>
      </c>
      <c r="L62" s="68" t="s">
        <v>126</v>
      </c>
      <c r="M62" s="68" t="s">
        <v>126</v>
      </c>
      <c r="N62" s="68" t="s">
        <v>126</v>
      </c>
      <c r="O62" s="68" t="s">
        <v>126</v>
      </c>
      <c r="P62" s="68" t="s">
        <v>126</v>
      </c>
      <c r="Q62" s="69"/>
      <c r="R62" s="69"/>
      <c r="S62" s="69"/>
      <c r="T62" s="69"/>
      <c r="U62" s="56" t="s">
        <v>17</v>
      </c>
      <c r="V62" s="56" t="s">
        <v>18</v>
      </c>
      <c r="W62" s="56" t="s">
        <v>26</v>
      </c>
      <c r="X62" s="56" t="s">
        <v>28</v>
      </c>
    </row>
    <row r="63" spans="1:24" ht="13">
      <c r="A63" s="64">
        <v>62</v>
      </c>
      <c r="B63" s="63">
        <v>4</v>
      </c>
      <c r="C63" s="63" t="s">
        <v>13</v>
      </c>
      <c r="D63" s="63">
        <v>1</v>
      </c>
      <c r="E63" s="65" t="s">
        <v>127</v>
      </c>
      <c r="F63" s="65">
        <v>810</v>
      </c>
      <c r="G63" s="66"/>
      <c r="H63" s="65" t="s">
        <v>128</v>
      </c>
      <c r="I63" s="66"/>
      <c r="J63" s="65" t="s">
        <v>129</v>
      </c>
      <c r="K63" s="66"/>
      <c r="L63" s="65" t="s">
        <v>130</v>
      </c>
      <c r="M63" s="66"/>
      <c r="N63" s="66"/>
      <c r="O63" s="66"/>
      <c r="P63" s="65">
        <v>959</v>
      </c>
      <c r="Q63" s="66"/>
      <c r="R63" s="65" t="s">
        <v>131</v>
      </c>
      <c r="S63" s="65" t="s">
        <v>131</v>
      </c>
      <c r="T63" s="65" t="s">
        <v>131</v>
      </c>
      <c r="U63" s="56" t="s">
        <v>28</v>
      </c>
      <c r="V63" s="56" t="s">
        <v>30</v>
      </c>
      <c r="W63" s="56" t="s">
        <v>17</v>
      </c>
      <c r="X63" s="56" t="s">
        <v>31</v>
      </c>
    </row>
    <row r="64" spans="1:24" ht="13">
      <c r="A64" s="64">
        <v>63</v>
      </c>
      <c r="B64" s="63">
        <v>4</v>
      </c>
      <c r="C64" s="63" t="s">
        <v>13</v>
      </c>
      <c r="D64" s="63">
        <v>2</v>
      </c>
      <c r="E64" s="65" t="s">
        <v>127</v>
      </c>
      <c r="F64" s="65" t="s">
        <v>132</v>
      </c>
      <c r="G64" s="65" t="s">
        <v>133</v>
      </c>
      <c r="H64" s="65" t="s">
        <v>133</v>
      </c>
      <c r="I64" s="66"/>
      <c r="J64" s="65" t="s">
        <v>134</v>
      </c>
      <c r="K64" s="65" t="s">
        <v>135</v>
      </c>
      <c r="L64" s="65" t="s">
        <v>135</v>
      </c>
      <c r="M64" s="66"/>
      <c r="N64" s="65">
        <v>237</v>
      </c>
      <c r="O64" s="66"/>
      <c r="P64" s="66"/>
      <c r="Q64" s="66"/>
      <c r="R64" s="66"/>
      <c r="S64" s="65" t="s">
        <v>136</v>
      </c>
      <c r="T64" s="65">
        <v>444</v>
      </c>
      <c r="U64" s="56" t="s">
        <v>28</v>
      </c>
      <c r="V64" s="56" t="s">
        <v>30</v>
      </c>
      <c r="W64" s="56" t="s">
        <v>17</v>
      </c>
      <c r="X64" s="56" t="s">
        <v>31</v>
      </c>
    </row>
    <row r="65" spans="1:24" ht="13">
      <c r="A65" s="64">
        <v>64</v>
      </c>
      <c r="B65" s="63">
        <v>4</v>
      </c>
      <c r="C65" s="63" t="s">
        <v>13</v>
      </c>
      <c r="D65" s="63">
        <v>3</v>
      </c>
      <c r="E65" s="65" t="s">
        <v>127</v>
      </c>
      <c r="F65" s="65" t="s">
        <v>137</v>
      </c>
      <c r="G65" s="65" t="s">
        <v>137</v>
      </c>
      <c r="H65" s="65" t="s">
        <v>137</v>
      </c>
      <c r="I65" s="65" t="s">
        <v>137</v>
      </c>
      <c r="J65" s="65" t="s">
        <v>137</v>
      </c>
      <c r="K65" s="65" t="s">
        <v>137</v>
      </c>
      <c r="L65" s="65" t="s">
        <v>138</v>
      </c>
      <c r="M65" s="65">
        <v>924</v>
      </c>
      <c r="N65" s="66"/>
      <c r="O65" s="65">
        <v>456</v>
      </c>
      <c r="P65" s="66"/>
      <c r="Q65" s="66"/>
      <c r="R65" s="65" t="s">
        <v>139</v>
      </c>
      <c r="S65" s="65" t="s">
        <v>139</v>
      </c>
      <c r="T65" s="65" t="s">
        <v>139</v>
      </c>
      <c r="U65" s="56" t="s">
        <v>28</v>
      </c>
      <c r="V65" s="56" t="s">
        <v>30</v>
      </c>
      <c r="W65" s="56" t="s">
        <v>17</v>
      </c>
      <c r="X65" s="56" t="s">
        <v>31</v>
      </c>
    </row>
    <row r="66" spans="1:24" ht="13">
      <c r="A66" s="64">
        <v>65</v>
      </c>
      <c r="B66" s="63">
        <v>4</v>
      </c>
      <c r="C66" s="63" t="s">
        <v>13</v>
      </c>
      <c r="D66" s="63">
        <v>4</v>
      </c>
      <c r="E66" s="65" t="s">
        <v>127</v>
      </c>
      <c r="F66" s="65" t="s">
        <v>140</v>
      </c>
      <c r="G66" s="65" t="s">
        <v>140</v>
      </c>
      <c r="H66" s="65" t="s">
        <v>140</v>
      </c>
      <c r="I66" s="65" t="s">
        <v>140</v>
      </c>
      <c r="J66" s="65" t="s">
        <v>141</v>
      </c>
      <c r="K66" s="65" t="s">
        <v>142</v>
      </c>
      <c r="L66" s="65" t="s">
        <v>142</v>
      </c>
      <c r="M66" s="65" t="s">
        <v>143</v>
      </c>
      <c r="N66" s="65" t="s">
        <v>143</v>
      </c>
      <c r="O66" s="65" t="s">
        <v>144</v>
      </c>
      <c r="P66" s="65" t="s">
        <v>145</v>
      </c>
      <c r="Q66" s="66"/>
      <c r="R66" s="65" t="s">
        <v>146</v>
      </c>
      <c r="S66" s="65" t="s">
        <v>147</v>
      </c>
      <c r="T66" s="65" t="s">
        <v>147</v>
      </c>
      <c r="U66" s="56" t="s">
        <v>28</v>
      </c>
      <c r="V66" s="56" t="s">
        <v>30</v>
      </c>
      <c r="W66" s="56" t="s">
        <v>17</v>
      </c>
      <c r="X66" s="56" t="s">
        <v>31</v>
      </c>
    </row>
    <row r="67" spans="1:24" ht="13">
      <c r="A67" s="64">
        <v>66</v>
      </c>
      <c r="B67" s="67">
        <v>5</v>
      </c>
      <c r="C67" s="67" t="s">
        <v>13</v>
      </c>
      <c r="D67" s="67">
        <v>1</v>
      </c>
      <c r="E67" s="68" t="s">
        <v>127</v>
      </c>
      <c r="F67" s="68">
        <v>441</v>
      </c>
      <c r="G67" s="68">
        <v>441</v>
      </c>
      <c r="H67" s="69"/>
      <c r="I67" s="69"/>
      <c r="J67" s="68">
        <v>374</v>
      </c>
      <c r="K67" s="68">
        <v>261</v>
      </c>
      <c r="L67" s="68">
        <v>261</v>
      </c>
      <c r="M67" s="68" t="s">
        <v>148</v>
      </c>
      <c r="N67" s="69"/>
      <c r="O67" s="69"/>
      <c r="P67" s="69"/>
      <c r="Q67" s="69"/>
      <c r="R67" s="68" t="s">
        <v>149</v>
      </c>
      <c r="S67" s="68" t="s">
        <v>149</v>
      </c>
      <c r="T67" s="68" t="s">
        <v>149</v>
      </c>
      <c r="U67" s="56" t="s">
        <v>28</v>
      </c>
      <c r="V67" s="56" t="s">
        <v>33</v>
      </c>
      <c r="W67" s="56" t="s">
        <v>31</v>
      </c>
      <c r="X67" s="56" t="s">
        <v>17</v>
      </c>
    </row>
    <row r="68" spans="1:24" ht="13">
      <c r="A68" s="64">
        <v>67</v>
      </c>
      <c r="B68" s="67">
        <v>5</v>
      </c>
      <c r="C68" s="67" t="s">
        <v>13</v>
      </c>
      <c r="D68" s="67">
        <v>2</v>
      </c>
      <c r="E68" s="68" t="s">
        <v>127</v>
      </c>
      <c r="F68" s="68">
        <v>818</v>
      </c>
      <c r="G68" s="68">
        <v>818</v>
      </c>
      <c r="H68" s="69"/>
      <c r="I68" s="69"/>
      <c r="J68" s="69"/>
      <c r="K68" s="68" t="s">
        <v>150</v>
      </c>
      <c r="L68" s="68" t="s">
        <v>151</v>
      </c>
      <c r="M68" s="69"/>
      <c r="N68" s="68" t="s">
        <v>152</v>
      </c>
      <c r="O68" s="69"/>
      <c r="P68" s="69"/>
      <c r="Q68" s="68">
        <v>441</v>
      </c>
      <c r="R68" s="68">
        <v>441</v>
      </c>
      <c r="S68" s="68">
        <v>441</v>
      </c>
      <c r="T68" s="68">
        <v>441</v>
      </c>
      <c r="U68" s="56" t="s">
        <v>28</v>
      </c>
      <c r="V68" s="56" t="s">
        <v>33</v>
      </c>
      <c r="W68" s="56" t="s">
        <v>31</v>
      </c>
      <c r="X68" s="56" t="s">
        <v>17</v>
      </c>
    </row>
    <row r="69" spans="1:24" ht="13">
      <c r="A69" s="64">
        <v>68</v>
      </c>
      <c r="B69" s="67">
        <v>5</v>
      </c>
      <c r="C69" s="67" t="s">
        <v>13</v>
      </c>
      <c r="D69" s="67">
        <v>3</v>
      </c>
      <c r="E69" s="68" t="s">
        <v>127</v>
      </c>
      <c r="F69" s="68" t="s">
        <v>83</v>
      </c>
      <c r="G69" s="68" t="s">
        <v>83</v>
      </c>
      <c r="H69" s="68" t="s">
        <v>83</v>
      </c>
      <c r="I69" s="68" t="s">
        <v>83</v>
      </c>
      <c r="J69" s="68" t="s">
        <v>83</v>
      </c>
      <c r="K69" s="68" t="s">
        <v>153</v>
      </c>
      <c r="L69" s="68" t="s">
        <v>154</v>
      </c>
      <c r="M69" s="68" t="s">
        <v>154</v>
      </c>
      <c r="N69" s="68" t="s">
        <v>154</v>
      </c>
      <c r="O69" s="68" t="s">
        <v>155</v>
      </c>
      <c r="P69" s="68" t="s">
        <v>156</v>
      </c>
      <c r="Q69" s="68" t="s">
        <v>156</v>
      </c>
      <c r="R69" s="68" t="s">
        <v>157</v>
      </c>
      <c r="S69" s="68" t="s">
        <v>157</v>
      </c>
      <c r="T69" s="68" t="s">
        <v>157</v>
      </c>
      <c r="U69" s="56" t="s">
        <v>28</v>
      </c>
      <c r="V69" s="56" t="s">
        <v>33</v>
      </c>
      <c r="W69" s="56" t="s">
        <v>31</v>
      </c>
      <c r="X69" s="56" t="s">
        <v>17</v>
      </c>
    </row>
    <row r="70" spans="1:24" ht="13">
      <c r="A70" s="64">
        <v>69</v>
      </c>
      <c r="B70" s="67">
        <v>5</v>
      </c>
      <c r="C70" s="67" t="s">
        <v>13</v>
      </c>
      <c r="D70" s="67">
        <v>4</v>
      </c>
      <c r="E70" s="68" t="s">
        <v>127</v>
      </c>
      <c r="F70" s="68" t="s">
        <v>158</v>
      </c>
      <c r="G70" s="68" t="s">
        <v>158</v>
      </c>
      <c r="H70" s="69"/>
      <c r="I70" s="69"/>
      <c r="J70" s="68" t="s">
        <v>159</v>
      </c>
      <c r="K70" s="68" t="s">
        <v>159</v>
      </c>
      <c r="L70" s="69"/>
      <c r="M70" s="68" t="s">
        <v>160</v>
      </c>
      <c r="N70" s="68" t="s">
        <v>161</v>
      </c>
      <c r="O70" s="68" t="s">
        <v>154</v>
      </c>
      <c r="P70" s="69"/>
      <c r="Q70" s="69"/>
      <c r="R70" s="68">
        <v>665</v>
      </c>
      <c r="S70" s="68">
        <v>492</v>
      </c>
      <c r="T70" s="68" t="s">
        <v>162</v>
      </c>
      <c r="U70" s="56" t="s">
        <v>28</v>
      </c>
      <c r="V70" s="56" t="s">
        <v>33</v>
      </c>
      <c r="W70" s="56" t="s">
        <v>31</v>
      </c>
      <c r="X70" s="56" t="s">
        <v>17</v>
      </c>
    </row>
    <row r="71" spans="1:24" ht="13">
      <c r="A71" s="64">
        <v>70</v>
      </c>
      <c r="B71" s="63">
        <v>6</v>
      </c>
      <c r="C71" s="63" t="s">
        <v>13</v>
      </c>
      <c r="D71" s="63">
        <v>1</v>
      </c>
      <c r="E71" s="65" t="s">
        <v>109</v>
      </c>
      <c r="F71" s="65">
        <v>707</v>
      </c>
      <c r="G71" s="65">
        <v>707</v>
      </c>
      <c r="H71" s="65">
        <v>707</v>
      </c>
      <c r="I71" s="65">
        <v>707</v>
      </c>
      <c r="J71" s="65">
        <v>707</v>
      </c>
      <c r="K71" s="65">
        <v>707</v>
      </c>
      <c r="L71" s="65">
        <v>707</v>
      </c>
      <c r="M71" s="65">
        <v>707</v>
      </c>
      <c r="N71" s="66"/>
      <c r="O71" s="65" t="s">
        <v>83</v>
      </c>
      <c r="P71" s="65" t="s">
        <v>83</v>
      </c>
      <c r="Q71" s="65" t="s">
        <v>83</v>
      </c>
      <c r="R71" s="65" t="s">
        <v>83</v>
      </c>
      <c r="S71" s="65" t="s">
        <v>83</v>
      </c>
      <c r="T71" s="65" t="s">
        <v>83</v>
      </c>
      <c r="U71" s="56" t="s">
        <v>28</v>
      </c>
      <c r="V71" s="56" t="s">
        <v>33</v>
      </c>
      <c r="W71" s="56" t="s">
        <v>17</v>
      </c>
      <c r="X71" s="56" t="s">
        <v>35</v>
      </c>
    </row>
    <row r="72" spans="1:24" ht="13">
      <c r="A72" s="64">
        <v>71</v>
      </c>
      <c r="B72" s="63">
        <v>6</v>
      </c>
      <c r="C72" s="63" t="s">
        <v>13</v>
      </c>
      <c r="D72" s="63">
        <v>2</v>
      </c>
      <c r="E72" s="65" t="s">
        <v>109</v>
      </c>
      <c r="F72" s="65" t="s">
        <v>163</v>
      </c>
      <c r="G72" s="65" t="s">
        <v>164</v>
      </c>
      <c r="H72" s="65" t="s">
        <v>165</v>
      </c>
      <c r="I72" s="65" t="s">
        <v>166</v>
      </c>
      <c r="J72" s="65" t="s">
        <v>167</v>
      </c>
      <c r="K72" s="65" t="s">
        <v>168</v>
      </c>
      <c r="L72" s="65" t="s">
        <v>169</v>
      </c>
      <c r="M72" s="65" t="s">
        <v>170</v>
      </c>
      <c r="N72" s="65" t="s">
        <v>171</v>
      </c>
      <c r="O72" s="65" t="s">
        <v>172</v>
      </c>
      <c r="P72" s="65" t="s">
        <v>173</v>
      </c>
      <c r="Q72" s="65" t="s">
        <v>174</v>
      </c>
      <c r="R72" s="65" t="s">
        <v>175</v>
      </c>
      <c r="S72" s="65" t="s">
        <v>176</v>
      </c>
      <c r="T72" s="65" t="s">
        <v>177</v>
      </c>
      <c r="U72" s="56" t="s">
        <v>28</v>
      </c>
      <c r="V72" s="56" t="s">
        <v>33</v>
      </c>
      <c r="W72" s="56" t="s">
        <v>17</v>
      </c>
      <c r="X72" s="56" t="s">
        <v>35</v>
      </c>
    </row>
    <row r="73" spans="1:24" ht="13">
      <c r="A73" s="64">
        <v>72</v>
      </c>
      <c r="B73" s="63">
        <v>6</v>
      </c>
      <c r="C73" s="63" t="s">
        <v>13</v>
      </c>
      <c r="D73" s="63">
        <v>3</v>
      </c>
      <c r="E73" s="65" t="s">
        <v>109</v>
      </c>
      <c r="F73" s="65" t="s">
        <v>178</v>
      </c>
      <c r="G73" s="65" t="s">
        <v>178</v>
      </c>
      <c r="H73" s="65" t="s">
        <v>179</v>
      </c>
      <c r="I73" s="65" t="s">
        <v>179</v>
      </c>
      <c r="J73" s="65" t="s">
        <v>179</v>
      </c>
      <c r="K73" s="65" t="s">
        <v>179</v>
      </c>
      <c r="L73" s="65" t="s">
        <v>179</v>
      </c>
      <c r="M73" s="65" t="s">
        <v>179</v>
      </c>
      <c r="N73" s="65" t="s">
        <v>179</v>
      </c>
      <c r="O73" s="65" t="s">
        <v>179</v>
      </c>
      <c r="P73" s="65" t="s">
        <v>179</v>
      </c>
      <c r="Q73" s="65" t="s">
        <v>179</v>
      </c>
      <c r="R73" s="65" t="s">
        <v>180</v>
      </c>
      <c r="S73" s="65" t="s">
        <v>180</v>
      </c>
      <c r="T73" s="65" t="s">
        <v>180</v>
      </c>
      <c r="U73" s="56" t="s">
        <v>28</v>
      </c>
      <c r="V73" s="56" t="s">
        <v>33</v>
      </c>
      <c r="W73" s="56" t="s">
        <v>17</v>
      </c>
      <c r="X73" s="56" t="s">
        <v>35</v>
      </c>
    </row>
    <row r="74" spans="1:24" ht="13">
      <c r="A74" s="64">
        <v>73</v>
      </c>
      <c r="B74" s="63">
        <v>6</v>
      </c>
      <c r="C74" s="63" t="s">
        <v>13</v>
      </c>
      <c r="D74" s="63">
        <v>4</v>
      </c>
      <c r="E74" s="65" t="s">
        <v>109</v>
      </c>
      <c r="F74" s="66"/>
      <c r="G74" s="66"/>
      <c r="H74" s="66"/>
      <c r="I74" s="66"/>
      <c r="J74" s="66"/>
      <c r="K74" s="66"/>
      <c r="L74" s="66"/>
      <c r="M74" s="66"/>
      <c r="N74" s="66"/>
      <c r="O74" s="65" t="s">
        <v>178</v>
      </c>
      <c r="P74" s="65" t="s">
        <v>178</v>
      </c>
      <c r="Q74" s="65" t="s">
        <v>178</v>
      </c>
      <c r="R74" s="65" t="s">
        <v>178</v>
      </c>
      <c r="S74" s="65" t="s">
        <v>178</v>
      </c>
      <c r="T74" s="65" t="s">
        <v>178</v>
      </c>
      <c r="U74" s="56" t="s">
        <v>28</v>
      </c>
      <c r="V74" s="56" t="s">
        <v>33</v>
      </c>
      <c r="W74" s="56" t="s">
        <v>17</v>
      </c>
      <c r="X74" s="56" t="s">
        <v>35</v>
      </c>
    </row>
    <row r="75" spans="1:24" ht="13">
      <c r="A75" s="64">
        <v>74</v>
      </c>
      <c r="B75" s="63">
        <v>6</v>
      </c>
      <c r="C75" s="63" t="s">
        <v>13</v>
      </c>
      <c r="D75" s="63">
        <v>1</v>
      </c>
      <c r="E75" s="65" t="s">
        <v>109</v>
      </c>
      <c r="F75" s="65">
        <v>994</v>
      </c>
      <c r="G75" s="65">
        <v>994</v>
      </c>
      <c r="H75" s="66"/>
      <c r="I75" s="66"/>
      <c r="J75" s="66"/>
      <c r="K75" s="65">
        <v>587</v>
      </c>
      <c r="L75" s="65" t="s">
        <v>181</v>
      </c>
      <c r="M75" s="66"/>
      <c r="N75" s="66"/>
      <c r="O75" s="66"/>
      <c r="P75" s="66"/>
      <c r="Q75" s="65" t="s">
        <v>182</v>
      </c>
      <c r="R75" s="66"/>
      <c r="S75" s="65">
        <v>387</v>
      </c>
      <c r="T75" s="65">
        <v>387</v>
      </c>
      <c r="U75" s="56" t="s">
        <v>28</v>
      </c>
      <c r="V75" s="56" t="s">
        <v>33</v>
      </c>
      <c r="W75" s="56" t="s">
        <v>17</v>
      </c>
      <c r="X75" s="56" t="s">
        <v>35</v>
      </c>
    </row>
    <row r="76" spans="1:24" ht="13">
      <c r="A76" s="64">
        <v>75</v>
      </c>
      <c r="B76" s="63">
        <v>6</v>
      </c>
      <c r="C76" s="63" t="s">
        <v>13</v>
      </c>
      <c r="D76" s="63">
        <v>2</v>
      </c>
      <c r="E76" s="65" t="s">
        <v>109</v>
      </c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56" t="s">
        <v>28</v>
      </c>
      <c r="V76" s="56" t="s">
        <v>33</v>
      </c>
      <c r="W76" s="56" t="s">
        <v>17</v>
      </c>
      <c r="X76" s="56" t="s">
        <v>35</v>
      </c>
    </row>
    <row r="77" spans="1:24" ht="13">
      <c r="A77" s="64">
        <v>76</v>
      </c>
      <c r="B77" s="63">
        <v>6</v>
      </c>
      <c r="C77" s="63" t="s">
        <v>13</v>
      </c>
      <c r="D77" s="63">
        <v>1</v>
      </c>
      <c r="E77" s="65" t="s">
        <v>109</v>
      </c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56" t="s">
        <v>28</v>
      </c>
      <c r="V77" s="56" t="s">
        <v>33</v>
      </c>
      <c r="W77" s="56" t="s">
        <v>17</v>
      </c>
      <c r="X77" s="56" t="s">
        <v>35</v>
      </c>
    </row>
    <row r="78" spans="1:24" ht="13">
      <c r="A78" s="64">
        <v>77</v>
      </c>
      <c r="B78" s="67">
        <v>7</v>
      </c>
      <c r="C78" s="67" t="s">
        <v>13</v>
      </c>
      <c r="D78" s="67">
        <v>1</v>
      </c>
      <c r="E78" s="68" t="s">
        <v>109</v>
      </c>
      <c r="F78" s="68" t="s">
        <v>183</v>
      </c>
      <c r="G78" s="68" t="s">
        <v>183</v>
      </c>
      <c r="H78" s="68" t="s">
        <v>183</v>
      </c>
      <c r="I78" s="68" t="s">
        <v>184</v>
      </c>
      <c r="J78" s="68" t="s">
        <v>184</v>
      </c>
      <c r="K78" s="68" t="s">
        <v>184</v>
      </c>
      <c r="L78" s="68" t="s">
        <v>184</v>
      </c>
      <c r="M78" s="68" t="s">
        <v>184</v>
      </c>
      <c r="N78" s="68" t="s">
        <v>184</v>
      </c>
      <c r="O78" s="68" t="s">
        <v>184</v>
      </c>
      <c r="P78" s="68" t="s">
        <v>184</v>
      </c>
      <c r="Q78" s="68" t="s">
        <v>184</v>
      </c>
      <c r="R78" s="68" t="s">
        <v>185</v>
      </c>
      <c r="S78" s="68" t="s">
        <v>185</v>
      </c>
      <c r="T78" s="68" t="s">
        <v>185</v>
      </c>
      <c r="U78" s="56" t="s">
        <v>28</v>
      </c>
      <c r="V78" s="56" t="s">
        <v>30</v>
      </c>
      <c r="W78" s="56" t="s">
        <v>35</v>
      </c>
      <c r="X78" s="56" t="s">
        <v>17</v>
      </c>
    </row>
    <row r="79" spans="1:24" ht="13">
      <c r="A79" s="64">
        <v>78</v>
      </c>
      <c r="B79" s="67">
        <v>7</v>
      </c>
      <c r="C79" s="67" t="s">
        <v>13</v>
      </c>
      <c r="D79" s="67">
        <v>2</v>
      </c>
      <c r="E79" s="68" t="s">
        <v>109</v>
      </c>
      <c r="F79" s="68" t="s">
        <v>186</v>
      </c>
      <c r="G79" s="68" t="s">
        <v>186</v>
      </c>
      <c r="H79" s="68" t="s">
        <v>186</v>
      </c>
      <c r="I79" s="68" t="s">
        <v>186</v>
      </c>
      <c r="J79" s="68" t="s">
        <v>186</v>
      </c>
      <c r="K79" s="68" t="s">
        <v>186</v>
      </c>
      <c r="L79" s="68" t="s">
        <v>186</v>
      </c>
      <c r="M79" s="68" t="s">
        <v>186</v>
      </c>
      <c r="N79" s="68" t="s">
        <v>186</v>
      </c>
      <c r="O79" s="68" t="s">
        <v>186</v>
      </c>
      <c r="P79" s="68" t="s">
        <v>186</v>
      </c>
      <c r="Q79" s="68" t="s">
        <v>186</v>
      </c>
      <c r="R79" s="68" t="s">
        <v>186</v>
      </c>
      <c r="S79" s="68" t="s">
        <v>186</v>
      </c>
      <c r="T79" s="68" t="s">
        <v>186</v>
      </c>
      <c r="U79" s="56" t="s">
        <v>28</v>
      </c>
      <c r="V79" s="56" t="s">
        <v>30</v>
      </c>
      <c r="W79" s="56" t="s">
        <v>35</v>
      </c>
      <c r="X79" s="56" t="s">
        <v>17</v>
      </c>
    </row>
    <row r="80" spans="1:24" ht="13">
      <c r="A80" s="64">
        <v>79</v>
      </c>
      <c r="B80" s="67">
        <v>7</v>
      </c>
      <c r="C80" s="67" t="s">
        <v>13</v>
      </c>
      <c r="D80" s="67">
        <v>1</v>
      </c>
      <c r="E80" s="68" t="s">
        <v>109</v>
      </c>
      <c r="F80" s="68">
        <v>585</v>
      </c>
      <c r="G80" s="68">
        <v>585</v>
      </c>
      <c r="H80" s="68">
        <v>585</v>
      </c>
      <c r="I80" s="68">
        <v>585</v>
      </c>
      <c r="J80" s="68">
        <v>673</v>
      </c>
      <c r="K80" s="68" t="s">
        <v>187</v>
      </c>
      <c r="L80" s="68" t="s">
        <v>187</v>
      </c>
      <c r="M80" s="68" t="s">
        <v>187</v>
      </c>
      <c r="N80" s="68" t="s">
        <v>187</v>
      </c>
      <c r="O80" s="68" t="s">
        <v>187</v>
      </c>
      <c r="P80" s="68" t="s">
        <v>187</v>
      </c>
      <c r="Q80" s="68" t="s">
        <v>187</v>
      </c>
      <c r="R80" s="68" t="s">
        <v>188</v>
      </c>
      <c r="S80" s="68" t="s">
        <v>189</v>
      </c>
      <c r="T80" s="68" t="s">
        <v>189</v>
      </c>
      <c r="U80" s="56" t="s">
        <v>28</v>
      </c>
      <c r="V80" s="56" t="s">
        <v>30</v>
      </c>
      <c r="W80" s="56" t="s">
        <v>35</v>
      </c>
      <c r="X80" s="56" t="s">
        <v>17</v>
      </c>
    </row>
    <row r="81" spans="1:24" ht="13">
      <c r="A81" s="64">
        <v>80</v>
      </c>
      <c r="B81" s="67">
        <v>7</v>
      </c>
      <c r="C81" s="67" t="s">
        <v>13</v>
      </c>
      <c r="D81" s="67">
        <v>2</v>
      </c>
      <c r="E81" s="68" t="s">
        <v>109</v>
      </c>
      <c r="F81" s="68">
        <v>981</v>
      </c>
      <c r="G81" s="68">
        <v>981</v>
      </c>
      <c r="H81" s="68">
        <v>981</v>
      </c>
      <c r="I81" s="68" t="s">
        <v>123</v>
      </c>
      <c r="J81" s="68" t="s">
        <v>123</v>
      </c>
      <c r="K81" s="68" t="s">
        <v>123</v>
      </c>
      <c r="L81" s="68" t="s">
        <v>123</v>
      </c>
      <c r="M81" s="68" t="s">
        <v>123</v>
      </c>
      <c r="N81" s="68" t="s">
        <v>123</v>
      </c>
      <c r="O81" s="68" t="s">
        <v>123</v>
      </c>
      <c r="P81" s="68" t="s">
        <v>123</v>
      </c>
      <c r="Q81" s="69"/>
      <c r="R81" s="68" t="s">
        <v>190</v>
      </c>
      <c r="S81" s="68" t="s">
        <v>191</v>
      </c>
      <c r="T81" s="68" t="s">
        <v>191</v>
      </c>
      <c r="U81" s="56" t="s">
        <v>28</v>
      </c>
      <c r="V81" s="56" t="s">
        <v>30</v>
      </c>
      <c r="W81" s="56" t="s">
        <v>35</v>
      </c>
      <c r="X81" s="56" t="s">
        <v>17</v>
      </c>
    </row>
    <row r="82" spans="1:24" ht="13">
      <c r="A82" s="64">
        <v>81</v>
      </c>
      <c r="B82" s="67">
        <v>7</v>
      </c>
      <c r="C82" s="67" t="s">
        <v>13</v>
      </c>
      <c r="D82" s="67">
        <v>3</v>
      </c>
      <c r="E82" s="68" t="s">
        <v>109</v>
      </c>
      <c r="F82" s="68" t="s">
        <v>114</v>
      </c>
      <c r="G82" s="68" t="s">
        <v>114</v>
      </c>
      <c r="H82" s="68" t="s">
        <v>114</v>
      </c>
      <c r="I82" s="68" t="s">
        <v>192</v>
      </c>
      <c r="J82" s="68" t="s">
        <v>192</v>
      </c>
      <c r="K82" s="68" t="s">
        <v>192</v>
      </c>
      <c r="L82" s="68" t="s">
        <v>192</v>
      </c>
      <c r="M82" s="68" t="s">
        <v>192</v>
      </c>
      <c r="N82" s="68" t="s">
        <v>192</v>
      </c>
      <c r="O82" s="68" t="s">
        <v>192</v>
      </c>
      <c r="P82" s="68" t="s">
        <v>192</v>
      </c>
      <c r="Q82" s="68" t="s">
        <v>192</v>
      </c>
      <c r="R82" s="68" t="s">
        <v>115</v>
      </c>
      <c r="S82" s="68" t="s">
        <v>115</v>
      </c>
      <c r="T82" s="68" t="s">
        <v>115</v>
      </c>
      <c r="U82" s="56" t="s">
        <v>28</v>
      </c>
      <c r="V82" s="56" t="s">
        <v>30</v>
      </c>
      <c r="W82" s="56" t="s">
        <v>35</v>
      </c>
      <c r="X82" s="56" t="s">
        <v>17</v>
      </c>
    </row>
    <row r="83" spans="1:24" ht="13">
      <c r="A83" s="64">
        <v>82</v>
      </c>
      <c r="B83" s="67">
        <v>7</v>
      </c>
      <c r="C83" s="67" t="s">
        <v>13</v>
      </c>
      <c r="D83" s="67">
        <v>1</v>
      </c>
      <c r="E83" s="68" t="s">
        <v>109</v>
      </c>
      <c r="F83" s="68">
        <v>204</v>
      </c>
      <c r="G83" s="68">
        <v>204</v>
      </c>
      <c r="H83" s="68">
        <v>204</v>
      </c>
      <c r="I83" s="69"/>
      <c r="J83" s="68">
        <v>586</v>
      </c>
      <c r="K83" s="68" t="s">
        <v>193</v>
      </c>
      <c r="L83" s="68" t="s">
        <v>193</v>
      </c>
      <c r="M83" s="68" t="s">
        <v>193</v>
      </c>
      <c r="N83" s="69"/>
      <c r="O83" s="68" t="s">
        <v>194</v>
      </c>
      <c r="P83" s="68" t="s">
        <v>194</v>
      </c>
      <c r="Q83" s="68" t="s">
        <v>194</v>
      </c>
      <c r="R83" s="68" t="s">
        <v>194</v>
      </c>
      <c r="S83" s="68" t="s">
        <v>118</v>
      </c>
      <c r="T83" s="68" t="s">
        <v>118</v>
      </c>
      <c r="U83" s="56" t="s">
        <v>28</v>
      </c>
      <c r="V83" s="56" t="s">
        <v>30</v>
      </c>
      <c r="W83" s="56" t="s">
        <v>35</v>
      </c>
      <c r="X83" s="56" t="s">
        <v>17</v>
      </c>
    </row>
    <row r="84" spans="1:24" ht="13">
      <c r="A84" s="64">
        <v>83</v>
      </c>
      <c r="B84" s="67">
        <v>7</v>
      </c>
      <c r="C84" s="67" t="s">
        <v>13</v>
      </c>
      <c r="D84" s="67">
        <v>2</v>
      </c>
      <c r="E84" s="68" t="s">
        <v>109</v>
      </c>
      <c r="F84" s="68" t="s">
        <v>73</v>
      </c>
      <c r="G84" s="68" t="s">
        <v>73</v>
      </c>
      <c r="H84" s="68" t="s">
        <v>73</v>
      </c>
      <c r="I84" s="68" t="s">
        <v>73</v>
      </c>
      <c r="J84" s="68" t="s">
        <v>73</v>
      </c>
      <c r="K84" s="68" t="s">
        <v>73</v>
      </c>
      <c r="L84" s="68" t="s">
        <v>73</v>
      </c>
      <c r="M84" s="68" t="s">
        <v>73</v>
      </c>
      <c r="N84" s="68" t="s">
        <v>73</v>
      </c>
      <c r="O84" s="68" t="s">
        <v>73</v>
      </c>
      <c r="P84" s="68" t="s">
        <v>73</v>
      </c>
      <c r="Q84" s="68" t="s">
        <v>73</v>
      </c>
      <c r="R84" s="68" t="s">
        <v>73</v>
      </c>
      <c r="S84" s="68" t="s">
        <v>73</v>
      </c>
      <c r="T84" s="68" t="s">
        <v>73</v>
      </c>
      <c r="U84" s="56" t="s">
        <v>28</v>
      </c>
      <c r="V84" s="56" t="s">
        <v>30</v>
      </c>
      <c r="W84" s="56" t="s">
        <v>35</v>
      </c>
      <c r="X84" s="56" t="s">
        <v>17</v>
      </c>
    </row>
    <row r="85" spans="1:24" ht="13">
      <c r="A85" s="64">
        <v>84</v>
      </c>
      <c r="B85" s="67">
        <v>7</v>
      </c>
      <c r="C85" s="67" t="s">
        <v>13</v>
      </c>
      <c r="D85" s="67">
        <v>1</v>
      </c>
      <c r="E85" s="68" t="s">
        <v>109</v>
      </c>
      <c r="F85" s="68" t="s">
        <v>195</v>
      </c>
      <c r="G85" s="68" t="s">
        <v>195</v>
      </c>
      <c r="H85" s="69"/>
      <c r="I85" s="69"/>
      <c r="J85" s="68">
        <v>548</v>
      </c>
      <c r="K85" s="68">
        <v>548</v>
      </c>
      <c r="L85" s="68">
        <v>548</v>
      </c>
      <c r="M85" s="68">
        <v>548</v>
      </c>
      <c r="N85" s="68">
        <v>548</v>
      </c>
      <c r="O85" s="68">
        <v>548</v>
      </c>
      <c r="P85" s="68">
        <v>548</v>
      </c>
      <c r="Q85" s="69"/>
      <c r="R85" s="69"/>
      <c r="S85" s="69"/>
      <c r="T85" s="69"/>
      <c r="U85" s="56" t="s">
        <v>28</v>
      </c>
      <c r="V85" s="56" t="s">
        <v>30</v>
      </c>
      <c r="W85" s="56" t="s">
        <v>35</v>
      </c>
      <c r="X85" s="56" t="s">
        <v>17</v>
      </c>
    </row>
    <row r="86" spans="1:24" ht="13">
      <c r="A86" s="64">
        <v>85</v>
      </c>
      <c r="B86" s="67">
        <v>7</v>
      </c>
      <c r="C86" s="67" t="s">
        <v>13</v>
      </c>
      <c r="D86" s="67">
        <v>2</v>
      </c>
      <c r="E86" s="68" t="s">
        <v>109</v>
      </c>
      <c r="F86" s="68" t="s">
        <v>196</v>
      </c>
      <c r="G86" s="68" t="s">
        <v>196</v>
      </c>
      <c r="H86" s="68" t="s">
        <v>196</v>
      </c>
      <c r="I86" s="68" t="s">
        <v>196</v>
      </c>
      <c r="J86" s="68" t="s">
        <v>197</v>
      </c>
      <c r="K86" s="69"/>
      <c r="L86" s="68" t="s">
        <v>73</v>
      </c>
      <c r="M86" s="68" t="s">
        <v>73</v>
      </c>
      <c r="N86" s="69"/>
      <c r="O86" s="68" t="s">
        <v>73</v>
      </c>
      <c r="P86" s="68" t="s">
        <v>73</v>
      </c>
      <c r="Q86" s="69"/>
      <c r="R86" s="68" t="s">
        <v>198</v>
      </c>
      <c r="S86" s="68" t="s">
        <v>198</v>
      </c>
      <c r="T86" s="68" t="s">
        <v>198</v>
      </c>
      <c r="U86" s="56" t="s">
        <v>28</v>
      </c>
      <c r="V86" s="56" t="s">
        <v>30</v>
      </c>
      <c r="W86" s="56" t="s">
        <v>35</v>
      </c>
      <c r="X86" s="56" t="s">
        <v>17</v>
      </c>
    </row>
    <row r="87" spans="1:24" ht="13">
      <c r="A87" s="64">
        <v>86</v>
      </c>
      <c r="B87" s="63">
        <v>8</v>
      </c>
      <c r="C87" s="63" t="s">
        <v>13</v>
      </c>
      <c r="D87" s="63">
        <v>1</v>
      </c>
      <c r="E87" s="65" t="s">
        <v>109</v>
      </c>
      <c r="F87" s="65">
        <v>962</v>
      </c>
      <c r="G87" s="66"/>
      <c r="H87" s="65">
        <v>564</v>
      </c>
      <c r="I87" s="65">
        <v>564</v>
      </c>
      <c r="J87" s="65">
        <v>564</v>
      </c>
      <c r="K87" s="65">
        <v>564</v>
      </c>
      <c r="L87" s="65">
        <v>564</v>
      </c>
      <c r="M87" s="65">
        <v>564</v>
      </c>
      <c r="N87" s="65">
        <v>564</v>
      </c>
      <c r="O87" s="65">
        <v>564</v>
      </c>
      <c r="P87" s="65">
        <v>564</v>
      </c>
      <c r="Q87" s="65">
        <v>564</v>
      </c>
      <c r="R87" s="65" t="s">
        <v>199</v>
      </c>
      <c r="S87" s="65" t="s">
        <v>199</v>
      </c>
      <c r="T87" s="65" t="s">
        <v>199</v>
      </c>
      <c r="U87" s="56" t="s">
        <v>17</v>
      </c>
      <c r="V87" s="56" t="s">
        <v>38</v>
      </c>
      <c r="W87" s="56" t="s">
        <v>28</v>
      </c>
      <c r="X87" s="56" t="s">
        <v>20</v>
      </c>
    </row>
    <row r="88" spans="1:24" ht="13">
      <c r="A88" s="64">
        <v>87</v>
      </c>
      <c r="B88" s="63">
        <v>8</v>
      </c>
      <c r="C88" s="63" t="s">
        <v>13</v>
      </c>
      <c r="D88" s="63">
        <v>2</v>
      </c>
      <c r="E88" s="65" t="s">
        <v>109</v>
      </c>
      <c r="F88" s="65" t="s">
        <v>200</v>
      </c>
      <c r="G88" s="65" t="s">
        <v>200</v>
      </c>
      <c r="H88" s="65" t="s">
        <v>200</v>
      </c>
      <c r="I88" s="65" t="s">
        <v>200</v>
      </c>
      <c r="J88" s="66"/>
      <c r="K88" s="65" t="s">
        <v>201</v>
      </c>
      <c r="L88" s="65" t="s">
        <v>201</v>
      </c>
      <c r="M88" s="65" t="s">
        <v>201</v>
      </c>
      <c r="N88" s="65" t="s">
        <v>201</v>
      </c>
      <c r="O88" s="65" t="s">
        <v>201</v>
      </c>
      <c r="P88" s="65" t="s">
        <v>201</v>
      </c>
      <c r="Q88" s="65" t="s">
        <v>201</v>
      </c>
      <c r="R88" s="65">
        <v>617</v>
      </c>
      <c r="S88" s="65" t="s">
        <v>202</v>
      </c>
      <c r="T88" s="65" t="s">
        <v>202</v>
      </c>
      <c r="U88" s="56" t="s">
        <v>17</v>
      </c>
      <c r="V88" s="56" t="s">
        <v>38</v>
      </c>
      <c r="W88" s="56" t="s">
        <v>28</v>
      </c>
      <c r="X88" s="56" t="s">
        <v>20</v>
      </c>
    </row>
    <row r="89" spans="1:24" ht="13">
      <c r="A89" s="64">
        <v>88</v>
      </c>
      <c r="B89" s="63">
        <v>8</v>
      </c>
      <c r="C89" s="63" t="s">
        <v>13</v>
      </c>
      <c r="D89" s="63">
        <v>3</v>
      </c>
      <c r="E89" s="65" t="s">
        <v>109</v>
      </c>
      <c r="F89" s="65" t="s">
        <v>73</v>
      </c>
      <c r="G89" s="65" t="s">
        <v>73</v>
      </c>
      <c r="H89" s="65" t="s">
        <v>73</v>
      </c>
      <c r="I89" s="65" t="s">
        <v>73</v>
      </c>
      <c r="J89" s="65" t="s">
        <v>73</v>
      </c>
      <c r="K89" s="65" t="s">
        <v>73</v>
      </c>
      <c r="L89" s="65" t="s">
        <v>73</v>
      </c>
      <c r="M89" s="65" t="s">
        <v>73</v>
      </c>
      <c r="N89" s="65" t="s">
        <v>73</v>
      </c>
      <c r="O89" s="65" t="s">
        <v>73</v>
      </c>
      <c r="P89" s="65" t="s">
        <v>73</v>
      </c>
      <c r="Q89" s="65" t="s">
        <v>73</v>
      </c>
      <c r="R89" s="65" t="s">
        <v>73</v>
      </c>
      <c r="S89" s="65" t="s">
        <v>73</v>
      </c>
      <c r="T89" s="65" t="s">
        <v>73</v>
      </c>
      <c r="U89" s="56" t="s">
        <v>17</v>
      </c>
      <c r="V89" s="56" t="s">
        <v>38</v>
      </c>
      <c r="W89" s="56" t="s">
        <v>28</v>
      </c>
      <c r="X89" s="56" t="s">
        <v>20</v>
      </c>
    </row>
    <row r="90" spans="1:24" ht="13">
      <c r="A90" s="64">
        <v>89</v>
      </c>
      <c r="B90" s="63">
        <v>8</v>
      </c>
      <c r="C90" s="63" t="s">
        <v>13</v>
      </c>
      <c r="D90" s="63">
        <v>4</v>
      </c>
      <c r="E90" s="65" t="s">
        <v>109</v>
      </c>
      <c r="F90" s="65">
        <v>643</v>
      </c>
      <c r="G90" s="65">
        <v>643</v>
      </c>
      <c r="H90" s="65">
        <v>643</v>
      </c>
      <c r="I90" s="65">
        <v>643</v>
      </c>
      <c r="J90" s="65">
        <v>643</v>
      </c>
      <c r="K90" s="65">
        <v>643</v>
      </c>
      <c r="L90" s="65">
        <v>643</v>
      </c>
      <c r="M90" s="65">
        <v>643</v>
      </c>
      <c r="N90" s="65">
        <v>643</v>
      </c>
      <c r="O90" s="65" t="s">
        <v>203</v>
      </c>
      <c r="P90" s="65" t="s">
        <v>203</v>
      </c>
      <c r="Q90" s="66"/>
      <c r="R90" s="65" t="s">
        <v>204</v>
      </c>
      <c r="S90" s="65" t="s">
        <v>204</v>
      </c>
      <c r="T90" s="65" t="s">
        <v>204</v>
      </c>
      <c r="U90" s="56" t="s">
        <v>17</v>
      </c>
      <c r="V90" s="56" t="s">
        <v>38</v>
      </c>
      <c r="W90" s="56" t="s">
        <v>28</v>
      </c>
      <c r="X90" s="56" t="s">
        <v>20</v>
      </c>
    </row>
    <row r="91" spans="1:24" ht="13">
      <c r="A91" s="64">
        <v>90</v>
      </c>
      <c r="B91" s="63">
        <v>8</v>
      </c>
      <c r="C91" s="63" t="s">
        <v>13</v>
      </c>
      <c r="D91" s="63">
        <v>1</v>
      </c>
      <c r="E91" s="65" t="s">
        <v>109</v>
      </c>
      <c r="F91" s="65" t="s">
        <v>205</v>
      </c>
      <c r="G91" s="65" t="s">
        <v>205</v>
      </c>
      <c r="H91" s="65" t="s">
        <v>205</v>
      </c>
      <c r="I91" s="65" t="s">
        <v>205</v>
      </c>
      <c r="J91" s="65" t="s">
        <v>205</v>
      </c>
      <c r="K91" s="65" t="s">
        <v>205</v>
      </c>
      <c r="L91" s="65" t="s">
        <v>205</v>
      </c>
      <c r="M91" s="65" t="s">
        <v>205</v>
      </c>
      <c r="N91" s="65" t="s">
        <v>205</v>
      </c>
      <c r="O91" s="65" t="s">
        <v>205</v>
      </c>
      <c r="P91" s="65" t="s">
        <v>205</v>
      </c>
      <c r="Q91" s="65" t="s">
        <v>205</v>
      </c>
      <c r="R91" s="65" t="s">
        <v>205</v>
      </c>
      <c r="S91" s="65" t="s">
        <v>205</v>
      </c>
      <c r="T91" s="65" t="s">
        <v>205</v>
      </c>
      <c r="U91" s="56" t="s">
        <v>17</v>
      </c>
      <c r="V91" s="56" t="s">
        <v>38</v>
      </c>
      <c r="W91" s="56" t="s">
        <v>28</v>
      </c>
      <c r="X91" s="56" t="s">
        <v>20</v>
      </c>
    </row>
    <row r="92" spans="1:24" ht="13">
      <c r="A92" s="64">
        <v>91</v>
      </c>
      <c r="B92" s="63">
        <v>8</v>
      </c>
      <c r="C92" s="63" t="s">
        <v>13</v>
      </c>
      <c r="D92" s="63">
        <v>2</v>
      </c>
      <c r="E92" s="65" t="s">
        <v>109</v>
      </c>
      <c r="F92" s="65" t="s">
        <v>206</v>
      </c>
      <c r="G92" s="65" t="s">
        <v>206</v>
      </c>
      <c r="H92" s="65" t="s">
        <v>206</v>
      </c>
      <c r="I92" s="65" t="s">
        <v>206</v>
      </c>
      <c r="J92" s="65" t="s">
        <v>206</v>
      </c>
      <c r="K92" s="65" t="s">
        <v>206</v>
      </c>
      <c r="L92" s="65" t="s">
        <v>206</v>
      </c>
      <c r="M92" s="65" t="s">
        <v>206</v>
      </c>
      <c r="N92" s="65" t="s">
        <v>206</v>
      </c>
      <c r="O92" s="65" t="s">
        <v>206</v>
      </c>
      <c r="P92" s="65" t="s">
        <v>206</v>
      </c>
      <c r="Q92" s="65" t="s">
        <v>206</v>
      </c>
      <c r="R92" s="65" t="s">
        <v>206</v>
      </c>
      <c r="S92" s="65" t="s">
        <v>206</v>
      </c>
      <c r="T92" s="65" t="s">
        <v>206</v>
      </c>
      <c r="U92" s="56" t="s">
        <v>17</v>
      </c>
      <c r="V92" s="56" t="s">
        <v>38</v>
      </c>
      <c r="W92" s="56" t="s">
        <v>28</v>
      </c>
      <c r="X92" s="56" t="s">
        <v>20</v>
      </c>
    </row>
    <row r="93" spans="1:24" ht="13">
      <c r="A93" s="64">
        <v>92</v>
      </c>
      <c r="B93" s="67">
        <v>9</v>
      </c>
      <c r="C93" s="67" t="s">
        <v>13</v>
      </c>
      <c r="D93" s="67">
        <v>1</v>
      </c>
      <c r="E93" s="68" t="s">
        <v>47</v>
      </c>
      <c r="F93" s="68" t="s">
        <v>208</v>
      </c>
      <c r="G93" s="68" t="s">
        <v>208</v>
      </c>
      <c r="H93" s="68">
        <v>620</v>
      </c>
      <c r="I93" s="68">
        <v>620</v>
      </c>
      <c r="J93" s="68">
        <v>620</v>
      </c>
      <c r="K93" s="68">
        <v>620</v>
      </c>
      <c r="L93" s="68">
        <v>620</v>
      </c>
      <c r="M93" s="68"/>
      <c r="N93" s="68"/>
      <c r="O93" s="68" t="s">
        <v>209</v>
      </c>
      <c r="P93" s="68" t="s">
        <v>209</v>
      </c>
      <c r="Q93" s="68" t="s">
        <v>209</v>
      </c>
      <c r="R93" s="68" t="s">
        <v>209</v>
      </c>
      <c r="S93" s="68" t="s">
        <v>209</v>
      </c>
      <c r="T93" s="68" t="s">
        <v>209</v>
      </c>
      <c r="U93" s="56" t="s">
        <v>22</v>
      </c>
      <c r="V93" s="56" t="s">
        <v>38</v>
      </c>
      <c r="W93" s="56" t="s">
        <v>20</v>
      </c>
      <c r="X93" s="56" t="s">
        <v>17</v>
      </c>
    </row>
    <row r="94" spans="1:24" ht="13">
      <c r="A94" s="64">
        <v>93</v>
      </c>
      <c r="B94" s="67">
        <v>9</v>
      </c>
      <c r="C94" s="67" t="s">
        <v>13</v>
      </c>
      <c r="D94" s="67">
        <v>1</v>
      </c>
      <c r="E94" s="68" t="s">
        <v>47</v>
      </c>
      <c r="F94" s="69" t="s">
        <v>210</v>
      </c>
      <c r="G94" s="69"/>
      <c r="H94" s="69"/>
      <c r="I94" s="69">
        <v>962</v>
      </c>
      <c r="J94" s="69">
        <v>962</v>
      </c>
      <c r="K94" s="69">
        <v>962</v>
      </c>
      <c r="L94" s="69">
        <v>962</v>
      </c>
      <c r="M94" s="69">
        <v>962</v>
      </c>
      <c r="N94" s="69">
        <v>962</v>
      </c>
      <c r="O94" s="69">
        <v>962</v>
      </c>
      <c r="P94" s="69">
        <v>962</v>
      </c>
      <c r="Q94" s="69">
        <v>204</v>
      </c>
      <c r="R94" s="69">
        <v>204</v>
      </c>
      <c r="S94" s="69">
        <v>204</v>
      </c>
      <c r="T94" s="69">
        <v>204</v>
      </c>
      <c r="U94" s="56" t="s">
        <v>22</v>
      </c>
      <c r="V94" s="56" t="s">
        <v>38</v>
      </c>
      <c r="W94" s="56" t="s">
        <v>20</v>
      </c>
      <c r="X94" s="56" t="s">
        <v>17</v>
      </c>
    </row>
    <row r="95" spans="1:24" ht="13">
      <c r="A95" s="64">
        <v>94</v>
      </c>
      <c r="B95" s="67">
        <v>9</v>
      </c>
      <c r="C95" s="67" t="s">
        <v>13</v>
      </c>
      <c r="D95" s="67">
        <v>2</v>
      </c>
      <c r="E95" s="68" t="s">
        <v>47</v>
      </c>
      <c r="F95" s="69"/>
      <c r="G95" s="69"/>
      <c r="H95" s="69"/>
      <c r="I95" s="69"/>
      <c r="J95" s="68" t="s">
        <v>73</v>
      </c>
      <c r="K95" s="68" t="s">
        <v>73</v>
      </c>
      <c r="L95" s="68" t="s">
        <v>73</v>
      </c>
      <c r="M95" s="68" t="s">
        <v>73</v>
      </c>
      <c r="N95" s="68" t="s">
        <v>73</v>
      </c>
      <c r="O95" s="68" t="s">
        <v>73</v>
      </c>
      <c r="P95" s="68" t="s">
        <v>73</v>
      </c>
      <c r="Q95" s="68" t="s">
        <v>73</v>
      </c>
      <c r="R95" s="68" t="s">
        <v>73</v>
      </c>
      <c r="S95" s="68" t="s">
        <v>73</v>
      </c>
      <c r="T95" s="68" t="s">
        <v>73</v>
      </c>
      <c r="U95" s="56" t="s">
        <v>22</v>
      </c>
      <c r="V95" s="56" t="s">
        <v>38</v>
      </c>
      <c r="W95" s="56" t="s">
        <v>20</v>
      </c>
      <c r="X95" s="56" t="s">
        <v>17</v>
      </c>
    </row>
    <row r="96" spans="1:24" ht="13">
      <c r="A96" s="64">
        <v>95</v>
      </c>
      <c r="B96" s="67">
        <v>9</v>
      </c>
      <c r="C96" s="67" t="s">
        <v>13</v>
      </c>
      <c r="D96" s="67">
        <v>3</v>
      </c>
      <c r="E96" s="68" t="s">
        <v>47</v>
      </c>
      <c r="F96" s="68" t="s">
        <v>211</v>
      </c>
      <c r="G96" s="68" t="s">
        <v>211</v>
      </c>
      <c r="H96" s="68" t="s">
        <v>211</v>
      </c>
      <c r="I96" s="68" t="s">
        <v>211</v>
      </c>
      <c r="J96" s="68" t="s">
        <v>211</v>
      </c>
      <c r="K96" s="68" t="s">
        <v>211</v>
      </c>
      <c r="L96" s="68" t="s">
        <v>211</v>
      </c>
      <c r="M96" s="68" t="s">
        <v>211</v>
      </c>
      <c r="N96" s="68" t="s">
        <v>211</v>
      </c>
      <c r="O96" s="68" t="s">
        <v>211</v>
      </c>
      <c r="P96" s="68" t="s">
        <v>211</v>
      </c>
      <c r="Q96" s="68" t="s">
        <v>211</v>
      </c>
      <c r="R96" s="68" t="s">
        <v>211</v>
      </c>
      <c r="S96" s="68" t="s">
        <v>211</v>
      </c>
      <c r="T96" s="68" t="s">
        <v>211</v>
      </c>
      <c r="U96" s="56" t="s">
        <v>22</v>
      </c>
      <c r="V96" s="56" t="s">
        <v>38</v>
      </c>
      <c r="W96" s="56" t="s">
        <v>20</v>
      </c>
      <c r="X96" s="56" t="s">
        <v>17</v>
      </c>
    </row>
    <row r="97" spans="1:24" ht="13">
      <c r="A97" s="64">
        <v>96</v>
      </c>
      <c r="B97" s="67">
        <v>9</v>
      </c>
      <c r="C97" s="67" t="s">
        <v>13</v>
      </c>
      <c r="D97" s="67">
        <v>1</v>
      </c>
      <c r="E97" s="68" t="s">
        <v>47</v>
      </c>
      <c r="F97" s="68" t="s">
        <v>212</v>
      </c>
      <c r="G97" s="68" t="s">
        <v>212</v>
      </c>
      <c r="H97" s="68" t="s">
        <v>212</v>
      </c>
      <c r="I97" s="68" t="s">
        <v>212</v>
      </c>
      <c r="J97" s="69"/>
      <c r="K97" s="68" t="s">
        <v>195</v>
      </c>
      <c r="L97" s="68" t="s">
        <v>195</v>
      </c>
      <c r="M97" s="68" t="s">
        <v>195</v>
      </c>
      <c r="N97" s="68" t="s">
        <v>195</v>
      </c>
      <c r="O97" s="68" t="s">
        <v>213</v>
      </c>
      <c r="P97" s="68" t="s">
        <v>213</v>
      </c>
      <c r="Q97" s="68" t="s">
        <v>213</v>
      </c>
      <c r="R97" s="68" t="s">
        <v>213</v>
      </c>
      <c r="S97" s="68" t="s">
        <v>213</v>
      </c>
      <c r="T97" s="68" t="s">
        <v>213</v>
      </c>
      <c r="U97" s="56" t="s">
        <v>22</v>
      </c>
      <c r="V97" s="56" t="s">
        <v>38</v>
      </c>
      <c r="W97" s="56" t="s">
        <v>20</v>
      </c>
      <c r="X97" s="56" t="s">
        <v>17</v>
      </c>
    </row>
    <row r="98" spans="1:24" ht="13">
      <c r="A98" s="64">
        <v>97</v>
      </c>
      <c r="B98" s="67">
        <v>9</v>
      </c>
      <c r="C98" s="67" t="s">
        <v>13</v>
      </c>
      <c r="D98" s="67">
        <v>2</v>
      </c>
      <c r="E98" s="68" t="s">
        <v>47</v>
      </c>
      <c r="F98" s="68" t="s">
        <v>214</v>
      </c>
      <c r="G98" s="69"/>
      <c r="H98" s="69"/>
      <c r="I98" s="68" t="s">
        <v>215</v>
      </c>
      <c r="J98" s="68" t="s">
        <v>216</v>
      </c>
      <c r="K98" s="68" t="s">
        <v>217</v>
      </c>
      <c r="L98" s="68" t="s">
        <v>218</v>
      </c>
      <c r="M98" s="68" t="s">
        <v>219</v>
      </c>
      <c r="N98" s="68" t="s">
        <v>220</v>
      </c>
      <c r="O98" s="68" t="s">
        <v>220</v>
      </c>
      <c r="P98" s="68" t="s">
        <v>220</v>
      </c>
      <c r="Q98" s="68" t="s">
        <v>220</v>
      </c>
      <c r="R98" s="68" t="s">
        <v>220</v>
      </c>
      <c r="S98" s="68" t="s">
        <v>220</v>
      </c>
      <c r="T98" s="68" t="s">
        <v>220</v>
      </c>
      <c r="U98" s="56" t="s">
        <v>22</v>
      </c>
      <c r="V98" s="56" t="s">
        <v>38</v>
      </c>
      <c r="W98" s="56" t="s">
        <v>20</v>
      </c>
      <c r="X98" s="56" t="s">
        <v>17</v>
      </c>
    </row>
    <row r="99" spans="1:24" ht="13">
      <c r="A99" s="64">
        <v>98</v>
      </c>
      <c r="B99" s="67">
        <v>9</v>
      </c>
      <c r="C99" s="67" t="s">
        <v>13</v>
      </c>
      <c r="D99" s="67">
        <v>3</v>
      </c>
      <c r="E99" s="68" t="s">
        <v>47</v>
      </c>
      <c r="F99" s="68" t="s">
        <v>221</v>
      </c>
      <c r="G99" s="68" t="s">
        <v>221</v>
      </c>
      <c r="H99" s="69"/>
      <c r="I99" s="68" t="s">
        <v>222</v>
      </c>
      <c r="J99" s="68" t="s">
        <v>222</v>
      </c>
      <c r="K99" s="68" t="s">
        <v>222</v>
      </c>
      <c r="L99" s="68" t="s">
        <v>222</v>
      </c>
      <c r="M99" s="68" t="s">
        <v>222</v>
      </c>
      <c r="N99" s="68" t="s">
        <v>222</v>
      </c>
      <c r="O99" s="68" t="s">
        <v>222</v>
      </c>
      <c r="P99" s="68" t="s">
        <v>222</v>
      </c>
      <c r="Q99" s="68" t="s">
        <v>222</v>
      </c>
      <c r="R99" s="68" t="s">
        <v>73</v>
      </c>
      <c r="S99" s="68" t="s">
        <v>110</v>
      </c>
      <c r="T99" s="68" t="s">
        <v>110</v>
      </c>
      <c r="U99" s="56" t="s">
        <v>22</v>
      </c>
      <c r="V99" s="56" t="s">
        <v>38</v>
      </c>
      <c r="W99" s="56" t="s">
        <v>20</v>
      </c>
      <c r="X99" s="56" t="s">
        <v>17</v>
      </c>
    </row>
    <row r="100" spans="1:24" ht="13">
      <c r="A100" s="64">
        <v>99</v>
      </c>
      <c r="B100" s="67">
        <v>9</v>
      </c>
      <c r="C100" s="67" t="s">
        <v>13</v>
      </c>
      <c r="D100" s="67">
        <v>1</v>
      </c>
      <c r="E100" s="68" t="s">
        <v>47</v>
      </c>
      <c r="F100" s="69"/>
      <c r="G100" s="68" t="s">
        <v>223</v>
      </c>
      <c r="H100" s="69"/>
      <c r="I100" s="69"/>
      <c r="J100" s="69"/>
      <c r="K100" s="69"/>
      <c r="L100" s="69"/>
      <c r="M100" s="69"/>
      <c r="N100" s="69"/>
      <c r="O100" s="69"/>
      <c r="P100" s="69"/>
      <c r="Q100" s="68">
        <v>122</v>
      </c>
      <c r="R100" s="68">
        <v>122</v>
      </c>
      <c r="S100" s="68">
        <v>122</v>
      </c>
      <c r="T100" s="68">
        <v>122</v>
      </c>
      <c r="U100" s="56" t="s">
        <v>22</v>
      </c>
      <c r="V100" s="56" t="s">
        <v>38</v>
      </c>
      <c r="W100" s="56" t="s">
        <v>20</v>
      </c>
      <c r="X100" s="56" t="s">
        <v>17</v>
      </c>
    </row>
    <row r="101" spans="1:24" ht="13">
      <c r="A101" s="64">
        <v>100</v>
      </c>
      <c r="B101" s="67">
        <v>9</v>
      </c>
      <c r="C101" s="67" t="s">
        <v>13</v>
      </c>
      <c r="D101" s="67">
        <v>2</v>
      </c>
      <c r="E101" s="68" t="s">
        <v>47</v>
      </c>
      <c r="F101" s="68" t="s">
        <v>224</v>
      </c>
      <c r="G101" s="69"/>
      <c r="H101" s="69"/>
      <c r="I101" s="68" t="s">
        <v>225</v>
      </c>
      <c r="J101" s="68" t="s">
        <v>226</v>
      </c>
      <c r="K101" s="69"/>
      <c r="L101" s="69"/>
      <c r="M101" s="69"/>
      <c r="N101" s="69"/>
      <c r="O101" s="69"/>
      <c r="P101" s="69"/>
      <c r="Q101" s="68" t="s">
        <v>227</v>
      </c>
      <c r="R101" s="68" t="s">
        <v>227</v>
      </c>
      <c r="S101" s="68" t="s">
        <v>227</v>
      </c>
      <c r="T101" s="68" t="s">
        <v>227</v>
      </c>
      <c r="U101" s="56" t="s">
        <v>22</v>
      </c>
      <c r="V101" s="56" t="s">
        <v>38</v>
      </c>
      <c r="W101" s="56" t="s">
        <v>20</v>
      </c>
      <c r="X101" s="56" t="s">
        <v>17</v>
      </c>
    </row>
    <row r="102" spans="1:24" ht="13">
      <c r="A102" s="64">
        <v>101</v>
      </c>
      <c r="B102" s="67">
        <v>9</v>
      </c>
      <c r="C102" s="67" t="s">
        <v>13</v>
      </c>
      <c r="D102" s="67">
        <v>3</v>
      </c>
      <c r="E102" s="68" t="s">
        <v>47</v>
      </c>
      <c r="F102" s="68" t="s">
        <v>228</v>
      </c>
      <c r="G102" s="68" t="s">
        <v>228</v>
      </c>
      <c r="H102" s="68" t="s">
        <v>228</v>
      </c>
      <c r="I102" s="68" t="s">
        <v>228</v>
      </c>
      <c r="J102" s="68" t="s">
        <v>228</v>
      </c>
      <c r="K102" s="68" t="s">
        <v>228</v>
      </c>
      <c r="L102" s="68" t="s">
        <v>228</v>
      </c>
      <c r="M102" s="68" t="s">
        <v>228</v>
      </c>
      <c r="N102" s="68" t="s">
        <v>228</v>
      </c>
      <c r="O102" s="68" t="s">
        <v>228</v>
      </c>
      <c r="P102" s="68" t="s">
        <v>228</v>
      </c>
      <c r="Q102" s="68" t="s">
        <v>228</v>
      </c>
      <c r="R102" s="68" t="s">
        <v>228</v>
      </c>
      <c r="S102" s="68" t="s">
        <v>228</v>
      </c>
      <c r="T102" s="68" t="s">
        <v>228</v>
      </c>
      <c r="U102" s="56" t="s">
        <v>22</v>
      </c>
      <c r="V102" s="56" t="s">
        <v>38</v>
      </c>
      <c r="W102" s="56" t="s">
        <v>20</v>
      </c>
      <c r="X102" s="56" t="s">
        <v>17</v>
      </c>
    </row>
    <row r="103" spans="1:24" ht="13">
      <c r="A103" s="64">
        <v>102</v>
      </c>
      <c r="B103" s="67">
        <v>9</v>
      </c>
      <c r="C103" s="67" t="s">
        <v>13</v>
      </c>
      <c r="D103" s="67" t="s">
        <v>229</v>
      </c>
      <c r="E103" s="68" t="s">
        <v>230</v>
      </c>
      <c r="F103" s="68">
        <v>613</v>
      </c>
      <c r="G103" s="68">
        <v>613</v>
      </c>
      <c r="H103" s="69"/>
      <c r="I103" s="69"/>
      <c r="J103" s="69"/>
      <c r="K103" s="69"/>
      <c r="L103" s="69"/>
      <c r="M103" s="69"/>
      <c r="N103" s="69"/>
      <c r="O103" s="68" t="s">
        <v>231</v>
      </c>
      <c r="P103" s="68" t="s">
        <v>231</v>
      </c>
      <c r="Q103" s="68" t="s">
        <v>231</v>
      </c>
      <c r="R103" s="68" t="s">
        <v>231</v>
      </c>
      <c r="S103" s="68" t="s">
        <v>231</v>
      </c>
      <c r="T103" s="68" t="s">
        <v>231</v>
      </c>
      <c r="U103" s="56" t="s">
        <v>22</v>
      </c>
      <c r="V103" s="56" t="s">
        <v>38</v>
      </c>
      <c r="W103" s="56" t="s">
        <v>20</v>
      </c>
      <c r="X103" s="56" t="s">
        <v>17</v>
      </c>
    </row>
    <row r="104" spans="1:24" ht="13">
      <c r="A104" s="64">
        <v>103</v>
      </c>
      <c r="B104" s="67">
        <v>9</v>
      </c>
      <c r="C104" s="67" t="s">
        <v>13</v>
      </c>
      <c r="D104" s="67">
        <v>1</v>
      </c>
      <c r="E104" s="68" t="s">
        <v>47</v>
      </c>
      <c r="F104" s="68" t="s">
        <v>232</v>
      </c>
      <c r="G104" s="68" t="s">
        <v>232</v>
      </c>
      <c r="H104" s="68" t="s">
        <v>232</v>
      </c>
      <c r="I104" s="68" t="s">
        <v>232</v>
      </c>
      <c r="J104" s="68" t="s">
        <v>232</v>
      </c>
      <c r="K104" s="68" t="s">
        <v>232</v>
      </c>
      <c r="L104" s="68" t="s">
        <v>232</v>
      </c>
      <c r="M104" s="68" t="s">
        <v>232</v>
      </c>
      <c r="N104" s="68" t="s">
        <v>232</v>
      </c>
      <c r="O104" s="68" t="s">
        <v>232</v>
      </c>
      <c r="P104" s="68" t="s">
        <v>232</v>
      </c>
      <c r="Q104" s="68" t="s">
        <v>232</v>
      </c>
      <c r="R104" s="68" t="s">
        <v>232</v>
      </c>
      <c r="S104" s="68" t="s">
        <v>232</v>
      </c>
      <c r="T104" s="68" t="s">
        <v>232</v>
      </c>
      <c r="U104" s="56" t="s">
        <v>22</v>
      </c>
      <c r="V104" s="56" t="s">
        <v>38</v>
      </c>
      <c r="W104" s="56" t="s">
        <v>20</v>
      </c>
      <c r="X104" s="56" t="s">
        <v>17</v>
      </c>
    </row>
    <row r="105" spans="1:24" ht="13">
      <c r="A105" s="64">
        <v>104</v>
      </c>
      <c r="B105" s="67">
        <v>9</v>
      </c>
      <c r="C105" s="67" t="s">
        <v>13</v>
      </c>
      <c r="D105" s="67">
        <v>1</v>
      </c>
      <c r="E105" s="68" t="s">
        <v>47</v>
      </c>
      <c r="F105" s="68">
        <v>336</v>
      </c>
      <c r="G105" s="69"/>
      <c r="H105" s="68" t="s">
        <v>233</v>
      </c>
      <c r="I105" s="69"/>
      <c r="J105" s="69"/>
      <c r="K105" s="69"/>
      <c r="L105" s="69"/>
      <c r="M105" s="68" t="s">
        <v>234</v>
      </c>
      <c r="N105" s="68" t="s">
        <v>234</v>
      </c>
      <c r="O105" s="68" t="s">
        <v>235</v>
      </c>
      <c r="P105" s="68" t="s">
        <v>235</v>
      </c>
      <c r="Q105" s="68" t="s">
        <v>235</v>
      </c>
      <c r="R105" s="68" t="s">
        <v>235</v>
      </c>
      <c r="S105" s="68" t="s">
        <v>235</v>
      </c>
      <c r="T105" s="68" t="s">
        <v>235</v>
      </c>
      <c r="U105" s="56" t="s">
        <v>22</v>
      </c>
      <c r="V105" s="56" t="s">
        <v>38</v>
      </c>
      <c r="W105" s="56" t="s">
        <v>20</v>
      </c>
      <c r="X105" s="56" t="s">
        <v>17</v>
      </c>
    </row>
    <row r="106" spans="1:24" ht="13">
      <c r="A106" s="64">
        <v>105</v>
      </c>
      <c r="B106" s="67">
        <v>9</v>
      </c>
      <c r="C106" s="67" t="s">
        <v>13</v>
      </c>
      <c r="D106" s="67">
        <v>1</v>
      </c>
      <c r="E106" s="68" t="s">
        <v>47</v>
      </c>
      <c r="F106" s="68" t="s">
        <v>236</v>
      </c>
      <c r="G106" s="68" t="s">
        <v>236</v>
      </c>
      <c r="H106" s="68" t="s">
        <v>236</v>
      </c>
      <c r="I106" s="68" t="s">
        <v>236</v>
      </c>
      <c r="J106" s="68" t="s">
        <v>236</v>
      </c>
      <c r="K106" s="69"/>
      <c r="L106" s="69"/>
      <c r="M106" s="68" t="s">
        <v>237</v>
      </c>
      <c r="N106" s="68" t="s">
        <v>237</v>
      </c>
      <c r="O106" s="68" t="s">
        <v>237</v>
      </c>
      <c r="P106" s="68" t="s">
        <v>237</v>
      </c>
      <c r="Q106" s="68" t="s">
        <v>237</v>
      </c>
      <c r="R106" s="68" t="s">
        <v>237</v>
      </c>
      <c r="S106" s="68" t="s">
        <v>237</v>
      </c>
      <c r="T106" s="68" t="s">
        <v>237</v>
      </c>
      <c r="U106" s="56" t="s">
        <v>22</v>
      </c>
      <c r="V106" s="56" t="s">
        <v>38</v>
      </c>
      <c r="W106" s="56" t="s">
        <v>20</v>
      </c>
      <c r="X106" s="56" t="s">
        <v>17</v>
      </c>
    </row>
    <row r="107" spans="1:24" ht="13">
      <c r="A107" s="64">
        <v>106</v>
      </c>
      <c r="B107" s="67">
        <v>9</v>
      </c>
      <c r="C107" s="67" t="s">
        <v>13</v>
      </c>
      <c r="D107" s="67">
        <v>2</v>
      </c>
      <c r="E107" s="68" t="s">
        <v>47</v>
      </c>
      <c r="F107" s="69"/>
      <c r="G107" s="69"/>
      <c r="H107" s="69"/>
      <c r="I107" s="69"/>
      <c r="J107" s="68" t="s">
        <v>73</v>
      </c>
      <c r="K107" s="69"/>
      <c r="L107" s="69"/>
      <c r="M107" s="68" t="s">
        <v>73</v>
      </c>
      <c r="N107" s="68" t="s">
        <v>73</v>
      </c>
      <c r="O107" s="68" t="s">
        <v>73</v>
      </c>
      <c r="P107" s="68" t="s">
        <v>73</v>
      </c>
      <c r="Q107" s="68" t="s">
        <v>73</v>
      </c>
      <c r="R107" s="68" t="s">
        <v>73</v>
      </c>
      <c r="S107" s="68" t="s">
        <v>73</v>
      </c>
      <c r="T107" s="68" t="s">
        <v>73</v>
      </c>
      <c r="U107" s="56" t="s">
        <v>22</v>
      </c>
      <c r="V107" s="56" t="s">
        <v>38</v>
      </c>
      <c r="W107" s="56" t="s">
        <v>20</v>
      </c>
      <c r="X107" s="56" t="s">
        <v>17</v>
      </c>
    </row>
    <row r="108" spans="1:24" ht="13">
      <c r="A108" s="64">
        <v>107</v>
      </c>
      <c r="B108" s="67">
        <v>9</v>
      </c>
      <c r="C108" s="67" t="s">
        <v>13</v>
      </c>
      <c r="D108" s="67">
        <v>1</v>
      </c>
      <c r="E108" s="68" t="s">
        <v>47</v>
      </c>
      <c r="F108" s="68" t="s">
        <v>238</v>
      </c>
      <c r="G108" s="68" t="s">
        <v>238</v>
      </c>
      <c r="H108" s="68" t="s">
        <v>238</v>
      </c>
      <c r="I108" s="68" t="s">
        <v>238</v>
      </c>
      <c r="J108" s="68" t="s">
        <v>238</v>
      </c>
      <c r="K108" s="68" t="s">
        <v>238</v>
      </c>
      <c r="L108" s="68" t="s">
        <v>238</v>
      </c>
      <c r="M108" s="68" t="s">
        <v>238</v>
      </c>
      <c r="N108" s="68" t="s">
        <v>238</v>
      </c>
      <c r="O108" s="68" t="s">
        <v>238</v>
      </c>
      <c r="P108" s="68" t="s">
        <v>238</v>
      </c>
      <c r="Q108" s="68" t="s">
        <v>238</v>
      </c>
      <c r="R108" s="68" t="s">
        <v>238</v>
      </c>
      <c r="S108" s="68" t="s">
        <v>238</v>
      </c>
      <c r="T108" s="68" t="s">
        <v>238</v>
      </c>
      <c r="U108" s="56" t="s">
        <v>22</v>
      </c>
      <c r="V108" s="56" t="s">
        <v>38</v>
      </c>
      <c r="W108" s="56" t="s">
        <v>20</v>
      </c>
      <c r="X108" s="56" t="s">
        <v>17</v>
      </c>
    </row>
    <row r="109" spans="1:24" ht="13">
      <c r="A109" s="64">
        <v>108</v>
      </c>
      <c r="B109" s="67">
        <v>9</v>
      </c>
      <c r="C109" s="67" t="s">
        <v>13</v>
      </c>
      <c r="D109" s="67">
        <v>2</v>
      </c>
      <c r="E109" s="68" t="s">
        <v>47</v>
      </c>
      <c r="F109" s="68">
        <v>382</v>
      </c>
      <c r="G109" s="68">
        <v>382</v>
      </c>
      <c r="H109" s="68">
        <v>382</v>
      </c>
      <c r="I109" s="68">
        <v>382</v>
      </c>
      <c r="J109" s="68">
        <v>382</v>
      </c>
      <c r="K109" s="68">
        <v>382</v>
      </c>
      <c r="L109" s="68">
        <v>382</v>
      </c>
      <c r="M109" s="68">
        <v>382</v>
      </c>
      <c r="N109" s="68">
        <v>382</v>
      </c>
      <c r="O109" s="68">
        <v>382</v>
      </c>
      <c r="P109" s="68">
        <v>382</v>
      </c>
      <c r="Q109" s="68">
        <v>382</v>
      </c>
      <c r="R109" s="68">
        <v>382</v>
      </c>
      <c r="S109" s="68">
        <v>382</v>
      </c>
      <c r="T109" s="68">
        <v>382</v>
      </c>
      <c r="U109" s="56" t="s">
        <v>22</v>
      </c>
      <c r="V109" s="56" t="s">
        <v>38</v>
      </c>
      <c r="W109" s="56" t="s">
        <v>20</v>
      </c>
      <c r="X109" s="56" t="s">
        <v>17</v>
      </c>
    </row>
    <row r="110" spans="1:24" ht="13">
      <c r="A110" s="64">
        <v>109</v>
      </c>
      <c r="B110" s="67">
        <v>9</v>
      </c>
      <c r="C110" s="67" t="s">
        <v>13</v>
      </c>
      <c r="D110" s="67">
        <v>3</v>
      </c>
      <c r="E110" s="68" t="s">
        <v>47</v>
      </c>
      <c r="F110" s="69"/>
      <c r="G110" s="69"/>
      <c r="H110" s="69"/>
      <c r="I110" s="69"/>
      <c r="J110" s="69"/>
      <c r="K110" s="68" t="s">
        <v>239</v>
      </c>
      <c r="L110" s="69"/>
      <c r="M110" s="69"/>
      <c r="N110" s="69"/>
      <c r="O110" s="68" t="s">
        <v>240</v>
      </c>
      <c r="P110" s="68" t="s">
        <v>240</v>
      </c>
      <c r="Q110" s="68" t="s">
        <v>240</v>
      </c>
      <c r="R110" s="68" t="s">
        <v>240</v>
      </c>
      <c r="S110" s="68" t="s">
        <v>240</v>
      </c>
      <c r="T110" s="68" t="s">
        <v>240</v>
      </c>
      <c r="U110" s="56" t="s">
        <v>22</v>
      </c>
      <c r="V110" s="56" t="s">
        <v>38</v>
      </c>
      <c r="W110" s="56" t="s">
        <v>20</v>
      </c>
      <c r="X110" s="56" t="s">
        <v>17</v>
      </c>
    </row>
    <row r="111" spans="1:24" ht="13">
      <c r="A111" s="64">
        <v>110</v>
      </c>
      <c r="B111" s="67">
        <v>9</v>
      </c>
      <c r="C111" s="67" t="s">
        <v>13</v>
      </c>
      <c r="D111" s="67">
        <v>1</v>
      </c>
      <c r="E111" s="68" t="s">
        <v>47</v>
      </c>
      <c r="F111" s="68" t="s">
        <v>241</v>
      </c>
      <c r="G111" s="68" t="s">
        <v>241</v>
      </c>
      <c r="H111" s="68" t="s">
        <v>241</v>
      </c>
      <c r="I111" s="68" t="s">
        <v>241</v>
      </c>
      <c r="J111" s="68" t="s">
        <v>241</v>
      </c>
      <c r="K111" s="68" t="s">
        <v>241</v>
      </c>
      <c r="L111" s="69"/>
      <c r="M111" s="69"/>
      <c r="N111" s="69"/>
      <c r="O111" s="69"/>
      <c r="P111" s="68">
        <v>294</v>
      </c>
      <c r="Q111" s="68">
        <v>294</v>
      </c>
      <c r="R111" s="68">
        <v>294</v>
      </c>
      <c r="S111" s="68">
        <v>294</v>
      </c>
      <c r="T111" s="68">
        <v>294</v>
      </c>
      <c r="U111" s="56" t="s">
        <v>22</v>
      </c>
      <c r="V111" s="56" t="s">
        <v>38</v>
      </c>
      <c r="W111" s="56" t="s">
        <v>20</v>
      </c>
      <c r="X111" s="56" t="s">
        <v>17</v>
      </c>
    </row>
    <row r="112" spans="1:24" ht="13">
      <c r="A112" s="64">
        <v>111</v>
      </c>
      <c r="B112" s="67">
        <v>9</v>
      </c>
      <c r="C112" s="67" t="s">
        <v>13</v>
      </c>
      <c r="D112" s="67">
        <v>2</v>
      </c>
      <c r="E112" s="68" t="s">
        <v>47</v>
      </c>
      <c r="F112" s="68" t="s">
        <v>242</v>
      </c>
      <c r="G112" s="68" t="s">
        <v>242</v>
      </c>
      <c r="H112" s="68" t="s">
        <v>242</v>
      </c>
      <c r="I112" s="68" t="s">
        <v>242</v>
      </c>
      <c r="J112" s="68" t="s">
        <v>242</v>
      </c>
      <c r="K112" s="69"/>
      <c r="L112" s="69"/>
      <c r="M112" s="69"/>
      <c r="N112" s="69"/>
      <c r="O112" s="68" t="s">
        <v>243</v>
      </c>
      <c r="P112" s="68" t="s">
        <v>243</v>
      </c>
      <c r="Q112" s="68" t="s">
        <v>243</v>
      </c>
      <c r="R112" s="68" t="s">
        <v>243</v>
      </c>
      <c r="S112" s="68" t="s">
        <v>243</v>
      </c>
      <c r="T112" s="68" t="s">
        <v>244</v>
      </c>
      <c r="U112" s="56" t="s">
        <v>22</v>
      </c>
      <c r="V112" s="56" t="s">
        <v>38</v>
      </c>
      <c r="W112" s="56" t="s">
        <v>20</v>
      </c>
      <c r="X112" s="56" t="s">
        <v>17</v>
      </c>
    </row>
    <row r="113" spans="1:24" ht="13">
      <c r="A113" s="64">
        <v>112</v>
      </c>
      <c r="B113" s="67">
        <v>9</v>
      </c>
      <c r="C113" s="67" t="s">
        <v>13</v>
      </c>
      <c r="D113" s="67">
        <v>3</v>
      </c>
      <c r="E113" s="68" t="s">
        <v>47</v>
      </c>
      <c r="F113" s="68" t="s">
        <v>245</v>
      </c>
      <c r="G113" s="68" t="s">
        <v>245</v>
      </c>
      <c r="H113" s="68" t="s">
        <v>245</v>
      </c>
      <c r="I113" s="68" t="s">
        <v>245</v>
      </c>
      <c r="J113" s="68" t="s">
        <v>245</v>
      </c>
      <c r="K113" s="68" t="s">
        <v>245</v>
      </c>
      <c r="L113" s="68" t="s">
        <v>245</v>
      </c>
      <c r="M113" s="68" t="s">
        <v>245</v>
      </c>
      <c r="N113" s="68" t="s">
        <v>245</v>
      </c>
      <c r="O113" s="68" t="s">
        <v>245</v>
      </c>
      <c r="P113" s="69"/>
      <c r="Q113" s="68">
        <v>217</v>
      </c>
      <c r="R113" s="68">
        <v>217</v>
      </c>
      <c r="S113" s="68">
        <v>217</v>
      </c>
      <c r="T113" s="68">
        <v>217</v>
      </c>
      <c r="U113" s="56" t="s">
        <v>22</v>
      </c>
      <c r="V113" s="56" t="s">
        <v>38</v>
      </c>
      <c r="W113" s="56" t="s">
        <v>20</v>
      </c>
      <c r="X113" s="56" t="s">
        <v>17</v>
      </c>
    </row>
    <row r="114" spans="1:24" ht="13">
      <c r="A114" s="64">
        <v>113</v>
      </c>
      <c r="B114" s="67">
        <v>9</v>
      </c>
      <c r="C114" s="67" t="s">
        <v>13</v>
      </c>
      <c r="D114" s="67">
        <v>1</v>
      </c>
      <c r="E114" s="68" t="s">
        <v>47</v>
      </c>
      <c r="F114" s="68" t="s">
        <v>246</v>
      </c>
      <c r="G114" s="68" t="s">
        <v>246</v>
      </c>
      <c r="H114" s="68" t="s">
        <v>246</v>
      </c>
      <c r="I114" s="68" t="s">
        <v>246</v>
      </c>
      <c r="J114" s="68" t="s">
        <v>246</v>
      </c>
      <c r="K114" s="68" t="s">
        <v>246</v>
      </c>
      <c r="L114" s="68" t="s">
        <v>247</v>
      </c>
      <c r="M114" s="68" t="s">
        <v>247</v>
      </c>
      <c r="N114" s="69"/>
      <c r="O114" s="69"/>
      <c r="P114" s="68">
        <v>729</v>
      </c>
      <c r="Q114" s="68">
        <v>729</v>
      </c>
      <c r="R114" s="68">
        <v>729</v>
      </c>
      <c r="S114" s="68">
        <v>729</v>
      </c>
      <c r="T114" s="68">
        <v>729</v>
      </c>
      <c r="U114" s="56" t="s">
        <v>22</v>
      </c>
      <c r="V114" s="56" t="s">
        <v>38</v>
      </c>
      <c r="W114" s="56" t="s">
        <v>20</v>
      </c>
      <c r="X114" s="56" t="s">
        <v>17</v>
      </c>
    </row>
    <row r="115" spans="1:24" ht="13">
      <c r="A115" s="64">
        <v>114</v>
      </c>
      <c r="B115" s="67">
        <v>9</v>
      </c>
      <c r="C115" s="67" t="s">
        <v>13</v>
      </c>
      <c r="D115" s="67">
        <v>2</v>
      </c>
      <c r="E115" s="68" t="s">
        <v>47</v>
      </c>
      <c r="F115" s="68" t="s">
        <v>248</v>
      </c>
      <c r="G115" s="68" t="s">
        <v>248</v>
      </c>
      <c r="H115" s="68" t="s">
        <v>248</v>
      </c>
      <c r="I115" s="68" t="s">
        <v>248</v>
      </c>
      <c r="J115" s="68" t="s">
        <v>248</v>
      </c>
      <c r="K115" s="68" t="s">
        <v>248</v>
      </c>
      <c r="L115" s="68" t="s">
        <v>248</v>
      </c>
      <c r="M115" s="68" t="s">
        <v>248</v>
      </c>
      <c r="N115" s="68" t="s">
        <v>248</v>
      </c>
      <c r="O115" s="68" t="s">
        <v>248</v>
      </c>
      <c r="P115" s="68" t="s">
        <v>248</v>
      </c>
      <c r="Q115" s="68" t="s">
        <v>248</v>
      </c>
      <c r="R115" s="68" t="s">
        <v>248</v>
      </c>
      <c r="S115" s="68" t="s">
        <v>248</v>
      </c>
      <c r="T115" s="68" t="s">
        <v>248</v>
      </c>
      <c r="U115" s="56" t="s">
        <v>22</v>
      </c>
      <c r="V115" s="56" t="s">
        <v>38</v>
      </c>
      <c r="W115" s="56" t="s">
        <v>20</v>
      </c>
      <c r="X115" s="56" t="s">
        <v>17</v>
      </c>
    </row>
    <row r="116" spans="1:24" ht="13">
      <c r="A116" s="64">
        <v>115</v>
      </c>
      <c r="B116" s="63" t="s">
        <v>40</v>
      </c>
      <c r="C116" s="63" t="s">
        <v>13</v>
      </c>
      <c r="D116" s="63">
        <v>1</v>
      </c>
      <c r="E116" s="65" t="s">
        <v>47</v>
      </c>
      <c r="F116" s="65" t="s">
        <v>249</v>
      </c>
      <c r="G116" s="65" t="s">
        <v>249</v>
      </c>
      <c r="H116" s="65" t="s">
        <v>249</v>
      </c>
      <c r="I116" s="65" t="s">
        <v>249</v>
      </c>
      <c r="J116" s="65" t="s">
        <v>249</v>
      </c>
      <c r="K116" s="65" t="s">
        <v>249</v>
      </c>
      <c r="L116" s="65" t="s">
        <v>249</v>
      </c>
      <c r="M116" s="65" t="s">
        <v>249</v>
      </c>
      <c r="N116" s="65" t="s">
        <v>249</v>
      </c>
      <c r="O116" s="65" t="s">
        <v>249</v>
      </c>
      <c r="P116" s="65" t="s">
        <v>249</v>
      </c>
      <c r="Q116" s="65" t="s">
        <v>249</v>
      </c>
      <c r="R116" s="65" t="s">
        <v>249</v>
      </c>
      <c r="S116" s="65" t="s">
        <v>249</v>
      </c>
      <c r="T116" s="65" t="s">
        <v>249</v>
      </c>
      <c r="U116" s="56" t="s">
        <v>17</v>
      </c>
      <c r="V116" s="56" t="s">
        <v>38</v>
      </c>
      <c r="W116" s="56" t="s">
        <v>20</v>
      </c>
      <c r="X116" s="56" t="s">
        <v>26</v>
      </c>
    </row>
    <row r="117" spans="1:24" ht="13">
      <c r="A117" s="64">
        <v>116</v>
      </c>
      <c r="B117" s="63" t="s">
        <v>40</v>
      </c>
      <c r="C117" s="63" t="s">
        <v>13</v>
      </c>
      <c r="D117" s="63">
        <v>2</v>
      </c>
      <c r="E117" s="65" t="s">
        <v>47</v>
      </c>
      <c r="F117" s="65" t="s">
        <v>250</v>
      </c>
      <c r="G117" s="66"/>
      <c r="H117" s="65">
        <v>473</v>
      </c>
      <c r="I117" s="65">
        <v>473</v>
      </c>
      <c r="J117" s="65">
        <v>473</v>
      </c>
      <c r="K117" s="65" t="s">
        <v>251</v>
      </c>
      <c r="L117" s="65" t="s">
        <v>251</v>
      </c>
      <c r="M117" s="65" t="s">
        <v>252</v>
      </c>
      <c r="N117" s="65" t="s">
        <v>252</v>
      </c>
      <c r="O117" s="65" t="s">
        <v>252</v>
      </c>
      <c r="P117" s="65" t="s">
        <v>252</v>
      </c>
      <c r="Q117" s="65" t="s">
        <v>252</v>
      </c>
      <c r="R117" s="65" t="s">
        <v>105</v>
      </c>
      <c r="S117" s="65" t="s">
        <v>105</v>
      </c>
      <c r="T117" s="65" t="s">
        <v>105</v>
      </c>
      <c r="U117" s="56" t="s">
        <v>17</v>
      </c>
      <c r="V117" s="56" t="s">
        <v>38</v>
      </c>
      <c r="W117" s="56" t="s">
        <v>20</v>
      </c>
      <c r="X117" s="56" t="s">
        <v>26</v>
      </c>
    </row>
    <row r="118" spans="1:24" ht="13">
      <c r="A118" s="64">
        <v>117</v>
      </c>
      <c r="B118" s="63" t="s">
        <v>40</v>
      </c>
      <c r="C118" s="63" t="s">
        <v>13</v>
      </c>
      <c r="D118" s="63">
        <v>3</v>
      </c>
      <c r="E118" s="65" t="s">
        <v>47</v>
      </c>
      <c r="F118" s="65" t="s">
        <v>253</v>
      </c>
      <c r="G118" s="65" t="s">
        <v>253</v>
      </c>
      <c r="H118" s="65" t="s">
        <v>253</v>
      </c>
      <c r="I118" s="65" t="s">
        <v>253</v>
      </c>
      <c r="J118" s="65" t="s">
        <v>254</v>
      </c>
      <c r="K118" s="65" t="s">
        <v>254</v>
      </c>
      <c r="L118" s="65" t="s">
        <v>254</v>
      </c>
      <c r="M118" s="65" t="s">
        <v>254</v>
      </c>
      <c r="N118" s="65" t="s">
        <v>254</v>
      </c>
      <c r="O118" s="65" t="s">
        <v>254</v>
      </c>
      <c r="P118" s="66"/>
      <c r="Q118" s="65" t="s">
        <v>255</v>
      </c>
      <c r="R118" s="65" t="s">
        <v>255</v>
      </c>
      <c r="S118" s="65" t="s">
        <v>256</v>
      </c>
      <c r="T118" s="65" t="s">
        <v>256</v>
      </c>
      <c r="U118" s="56" t="s">
        <v>17</v>
      </c>
      <c r="V118" s="56" t="s">
        <v>38</v>
      </c>
      <c r="W118" s="56" t="s">
        <v>20</v>
      </c>
      <c r="X118" s="56" t="s">
        <v>26</v>
      </c>
    </row>
    <row r="119" spans="1:24" ht="13">
      <c r="A119" s="64">
        <v>118</v>
      </c>
      <c r="B119" s="63" t="s">
        <v>40</v>
      </c>
      <c r="C119" s="63" t="s">
        <v>13</v>
      </c>
      <c r="D119" s="63">
        <v>1</v>
      </c>
      <c r="E119" s="65" t="s">
        <v>47</v>
      </c>
      <c r="F119" s="65" t="s">
        <v>257</v>
      </c>
      <c r="G119" s="65" t="s">
        <v>257</v>
      </c>
      <c r="H119" s="65" t="s">
        <v>258</v>
      </c>
      <c r="I119" s="65" t="s">
        <v>258</v>
      </c>
      <c r="J119" s="65" t="s">
        <v>258</v>
      </c>
      <c r="K119" s="66"/>
      <c r="L119" s="66"/>
      <c r="M119" s="66"/>
      <c r="N119" s="65" t="s">
        <v>259</v>
      </c>
      <c r="O119" s="65" t="s">
        <v>259</v>
      </c>
      <c r="P119" s="65" t="s">
        <v>259</v>
      </c>
      <c r="Q119" s="65" t="s">
        <v>259</v>
      </c>
      <c r="R119" s="65" t="s">
        <v>259</v>
      </c>
      <c r="S119" s="65" t="s">
        <v>259</v>
      </c>
      <c r="T119" s="65" t="s">
        <v>259</v>
      </c>
      <c r="U119" s="56" t="s">
        <v>17</v>
      </c>
      <c r="V119" s="56" t="s">
        <v>38</v>
      </c>
      <c r="W119" s="56" t="s">
        <v>20</v>
      </c>
      <c r="X119" s="56" t="s">
        <v>26</v>
      </c>
    </row>
    <row r="120" spans="1:24" ht="13">
      <c r="A120" s="64">
        <v>119</v>
      </c>
      <c r="B120" s="63" t="s">
        <v>40</v>
      </c>
      <c r="C120" s="63" t="s">
        <v>13</v>
      </c>
      <c r="D120" s="63">
        <v>2</v>
      </c>
      <c r="E120" s="65" t="s">
        <v>47</v>
      </c>
      <c r="F120" s="65" t="s">
        <v>260</v>
      </c>
      <c r="G120" s="65" t="s">
        <v>260</v>
      </c>
      <c r="H120" s="65" t="s">
        <v>260</v>
      </c>
      <c r="I120" s="65" t="s">
        <v>260</v>
      </c>
      <c r="J120" s="65" t="s">
        <v>260</v>
      </c>
      <c r="K120" s="65">
        <v>892</v>
      </c>
      <c r="L120" s="65">
        <v>892</v>
      </c>
      <c r="M120" s="65">
        <v>447</v>
      </c>
      <c r="N120" s="65">
        <v>447</v>
      </c>
      <c r="O120" s="65" t="s">
        <v>253</v>
      </c>
      <c r="P120" s="65" t="s">
        <v>253</v>
      </c>
      <c r="Q120" s="65" t="s">
        <v>253</v>
      </c>
      <c r="R120" s="65" t="s">
        <v>253</v>
      </c>
      <c r="S120" s="65" t="s">
        <v>253</v>
      </c>
      <c r="T120" s="65" t="s">
        <v>253</v>
      </c>
      <c r="U120" s="56" t="s">
        <v>17</v>
      </c>
      <c r="V120" s="56" t="s">
        <v>38</v>
      </c>
      <c r="W120" s="56" t="s">
        <v>20</v>
      </c>
      <c r="X120" s="56" t="s">
        <v>26</v>
      </c>
    </row>
    <row r="121" spans="1:24" ht="13">
      <c r="A121" s="64">
        <v>120</v>
      </c>
      <c r="B121" s="63" t="s">
        <v>40</v>
      </c>
      <c r="C121" s="63" t="s">
        <v>13</v>
      </c>
      <c r="D121" s="63">
        <v>3</v>
      </c>
      <c r="E121" s="65" t="s">
        <v>47</v>
      </c>
      <c r="F121" s="65" t="s">
        <v>220</v>
      </c>
      <c r="G121" s="65" t="s">
        <v>220</v>
      </c>
      <c r="H121" s="65" t="s">
        <v>220</v>
      </c>
      <c r="I121" s="65" t="s">
        <v>220</v>
      </c>
      <c r="J121" s="65" t="s">
        <v>261</v>
      </c>
      <c r="K121" s="65" t="s">
        <v>261</v>
      </c>
      <c r="L121" s="65" t="s">
        <v>262</v>
      </c>
      <c r="M121" s="65" t="s">
        <v>263</v>
      </c>
      <c r="N121" s="65" t="s">
        <v>263</v>
      </c>
      <c r="O121" s="65" t="s">
        <v>263</v>
      </c>
      <c r="P121" s="65" t="s">
        <v>263</v>
      </c>
      <c r="Q121" s="66"/>
      <c r="R121" s="65" t="s">
        <v>264</v>
      </c>
      <c r="S121" s="65" t="s">
        <v>264</v>
      </c>
      <c r="T121" s="65" t="s">
        <v>264</v>
      </c>
      <c r="U121" s="56" t="s">
        <v>17</v>
      </c>
      <c r="V121" s="56" t="s">
        <v>38</v>
      </c>
      <c r="W121" s="56" t="s">
        <v>20</v>
      </c>
      <c r="X121" s="56" t="s">
        <v>26</v>
      </c>
    </row>
    <row r="122" spans="1:24" ht="13">
      <c r="A122" s="64">
        <v>121</v>
      </c>
      <c r="B122" s="63" t="s">
        <v>40</v>
      </c>
      <c r="C122" s="63" t="s">
        <v>13</v>
      </c>
      <c r="D122" s="63">
        <v>1</v>
      </c>
      <c r="E122" s="65" t="s">
        <v>47</v>
      </c>
      <c r="F122" s="65" t="s">
        <v>265</v>
      </c>
      <c r="G122" s="65" t="s">
        <v>265</v>
      </c>
      <c r="H122" s="66"/>
      <c r="I122" s="65" t="s">
        <v>266</v>
      </c>
      <c r="J122" s="65" t="s">
        <v>267</v>
      </c>
      <c r="K122" s="65" t="s">
        <v>267</v>
      </c>
      <c r="L122" s="65" t="s">
        <v>267</v>
      </c>
      <c r="M122" s="66"/>
      <c r="N122" s="65" t="s">
        <v>268</v>
      </c>
      <c r="O122" s="65" t="s">
        <v>268</v>
      </c>
      <c r="P122" s="65" t="s">
        <v>268</v>
      </c>
      <c r="Q122" s="66"/>
      <c r="R122" s="65" t="s">
        <v>269</v>
      </c>
      <c r="S122" s="65" t="s">
        <v>269</v>
      </c>
      <c r="T122" s="65" t="s">
        <v>269</v>
      </c>
      <c r="U122" s="56" t="s">
        <v>17</v>
      </c>
      <c r="V122" s="56" t="s">
        <v>38</v>
      </c>
      <c r="W122" s="56" t="s">
        <v>20</v>
      </c>
      <c r="X122" s="56" t="s">
        <v>26</v>
      </c>
    </row>
    <row r="123" spans="1:24" ht="13">
      <c r="A123" s="64">
        <v>122</v>
      </c>
      <c r="B123" s="63" t="s">
        <v>40</v>
      </c>
      <c r="C123" s="63" t="s">
        <v>13</v>
      </c>
      <c r="D123" s="63">
        <v>2</v>
      </c>
      <c r="E123" s="65" t="s">
        <v>47</v>
      </c>
      <c r="F123" s="65" t="s">
        <v>73</v>
      </c>
      <c r="G123" s="65" t="s">
        <v>73</v>
      </c>
      <c r="H123" s="66"/>
      <c r="I123" s="65" t="s">
        <v>73</v>
      </c>
      <c r="J123" s="65" t="s">
        <v>73</v>
      </c>
      <c r="K123" s="65" t="s">
        <v>73</v>
      </c>
      <c r="L123" s="65" t="s">
        <v>73</v>
      </c>
      <c r="M123" s="66"/>
      <c r="N123" s="65" t="s">
        <v>73</v>
      </c>
      <c r="O123" s="65" t="s">
        <v>73</v>
      </c>
      <c r="P123" s="65" t="s">
        <v>73</v>
      </c>
      <c r="Q123" s="66"/>
      <c r="R123" s="66"/>
      <c r="S123" s="65" t="s">
        <v>73</v>
      </c>
      <c r="T123" s="65" t="s">
        <v>73</v>
      </c>
      <c r="U123" s="56" t="s">
        <v>17</v>
      </c>
      <c r="V123" s="56" t="s">
        <v>38</v>
      </c>
      <c r="W123" s="56" t="s">
        <v>20</v>
      </c>
      <c r="X123" s="56" t="s">
        <v>26</v>
      </c>
    </row>
    <row r="124" spans="1:24" ht="13">
      <c r="A124" s="64">
        <v>123</v>
      </c>
      <c r="B124" s="63" t="s">
        <v>40</v>
      </c>
      <c r="C124" s="63" t="s">
        <v>13</v>
      </c>
      <c r="D124" s="63">
        <v>3</v>
      </c>
      <c r="E124" s="65" t="s">
        <v>47</v>
      </c>
      <c r="F124" s="65" t="s">
        <v>270</v>
      </c>
      <c r="G124" s="65" t="s">
        <v>270</v>
      </c>
      <c r="H124" s="65" t="s">
        <v>270</v>
      </c>
      <c r="I124" s="65" t="s">
        <v>270</v>
      </c>
      <c r="J124" s="65" t="s">
        <v>270</v>
      </c>
      <c r="K124" s="65" t="s">
        <v>270</v>
      </c>
      <c r="L124" s="65" t="s">
        <v>270</v>
      </c>
      <c r="M124" s="65" t="s">
        <v>270</v>
      </c>
      <c r="N124" s="65" t="s">
        <v>270</v>
      </c>
      <c r="O124" s="65" t="s">
        <v>270</v>
      </c>
      <c r="P124" s="65" t="s">
        <v>270</v>
      </c>
      <c r="Q124" s="65" t="s">
        <v>270</v>
      </c>
      <c r="R124" s="65" t="s">
        <v>270</v>
      </c>
      <c r="S124" s="65" t="s">
        <v>270</v>
      </c>
      <c r="T124" s="65" t="s">
        <v>270</v>
      </c>
      <c r="U124" s="56" t="s">
        <v>17</v>
      </c>
      <c r="V124" s="56" t="s">
        <v>38</v>
      </c>
      <c r="W124" s="56" t="s">
        <v>20</v>
      </c>
      <c r="X124" s="56" t="s">
        <v>26</v>
      </c>
    </row>
    <row r="125" spans="1:24" ht="13">
      <c r="A125" s="64">
        <v>124</v>
      </c>
      <c r="B125" s="63" t="s">
        <v>40</v>
      </c>
      <c r="C125" s="63" t="s">
        <v>13</v>
      </c>
      <c r="D125" s="63">
        <v>4</v>
      </c>
      <c r="E125" s="65" t="s">
        <v>47</v>
      </c>
      <c r="F125" s="65" t="s">
        <v>59</v>
      </c>
      <c r="G125" s="65" t="s">
        <v>59</v>
      </c>
      <c r="H125" s="65" t="s">
        <v>59</v>
      </c>
      <c r="I125" s="65" t="s">
        <v>59</v>
      </c>
      <c r="J125" s="65" t="s">
        <v>59</v>
      </c>
      <c r="K125" s="65" t="s">
        <v>59</v>
      </c>
      <c r="L125" s="65" t="s">
        <v>59</v>
      </c>
      <c r="M125" s="65" t="s">
        <v>59</v>
      </c>
      <c r="N125" s="65" t="s">
        <v>59</v>
      </c>
      <c r="O125" s="65" t="s">
        <v>59</v>
      </c>
      <c r="P125" s="65" t="s">
        <v>59</v>
      </c>
      <c r="Q125" s="65" t="s">
        <v>59</v>
      </c>
      <c r="R125" s="65" t="s">
        <v>59</v>
      </c>
      <c r="S125" s="65" t="s">
        <v>59</v>
      </c>
      <c r="T125" s="65" t="s">
        <v>271</v>
      </c>
      <c r="U125" s="56" t="s">
        <v>17</v>
      </c>
      <c r="V125" s="56" t="s">
        <v>38</v>
      </c>
      <c r="W125" s="56" t="s">
        <v>20</v>
      </c>
      <c r="X125" s="56" t="s">
        <v>26</v>
      </c>
    </row>
    <row r="126" spans="1:24" ht="13">
      <c r="A126" s="64">
        <v>125</v>
      </c>
      <c r="B126" s="63" t="s">
        <v>40</v>
      </c>
      <c r="C126" s="63" t="s">
        <v>13</v>
      </c>
      <c r="D126" s="63">
        <v>1</v>
      </c>
      <c r="E126" s="65" t="s">
        <v>47</v>
      </c>
      <c r="F126" s="65">
        <v>841</v>
      </c>
      <c r="G126" s="66"/>
      <c r="H126" s="66"/>
      <c r="I126" s="66"/>
      <c r="J126" s="66"/>
      <c r="K126" s="65">
        <v>302</v>
      </c>
      <c r="L126" s="66"/>
      <c r="M126" s="65" t="s">
        <v>272</v>
      </c>
      <c r="N126" s="65" t="s">
        <v>272</v>
      </c>
      <c r="O126" s="65" t="s">
        <v>272</v>
      </c>
      <c r="P126" s="65" t="s">
        <v>272</v>
      </c>
      <c r="Q126" s="65">
        <v>858</v>
      </c>
      <c r="R126" s="65">
        <v>858</v>
      </c>
      <c r="S126" s="66"/>
      <c r="T126" s="65" t="s">
        <v>273</v>
      </c>
      <c r="U126" s="56" t="s">
        <v>17</v>
      </c>
      <c r="V126" s="56" t="s">
        <v>38</v>
      </c>
      <c r="W126" s="56" t="s">
        <v>20</v>
      </c>
      <c r="X126" s="56" t="s">
        <v>26</v>
      </c>
    </row>
    <row r="127" spans="1:24" ht="13">
      <c r="A127" s="64">
        <v>126</v>
      </c>
      <c r="B127" s="63" t="s">
        <v>40</v>
      </c>
      <c r="C127" s="63" t="s">
        <v>13</v>
      </c>
      <c r="D127" s="63">
        <v>2</v>
      </c>
      <c r="E127" s="65" t="s">
        <v>47</v>
      </c>
      <c r="F127" s="65" t="s">
        <v>274</v>
      </c>
      <c r="G127" s="65" t="s">
        <v>274</v>
      </c>
      <c r="H127" s="66"/>
      <c r="I127" s="66"/>
      <c r="J127" s="65" t="s">
        <v>275</v>
      </c>
      <c r="K127" s="65" t="s">
        <v>276</v>
      </c>
      <c r="L127" s="65" t="s">
        <v>75</v>
      </c>
      <c r="M127" s="65" t="s">
        <v>75</v>
      </c>
      <c r="N127" s="65" t="s">
        <v>277</v>
      </c>
      <c r="O127" s="66"/>
      <c r="P127" s="65" t="s">
        <v>73</v>
      </c>
      <c r="Q127" s="65" t="s">
        <v>73</v>
      </c>
      <c r="R127" s="65" t="s">
        <v>278</v>
      </c>
      <c r="S127" s="65" t="s">
        <v>278</v>
      </c>
      <c r="T127" s="65" t="s">
        <v>278</v>
      </c>
      <c r="U127" s="56" t="s">
        <v>17</v>
      </c>
      <c r="V127" s="56" t="s">
        <v>38</v>
      </c>
      <c r="W127" s="56" t="s">
        <v>20</v>
      </c>
      <c r="X127" s="56" t="s">
        <v>26</v>
      </c>
    </row>
    <row r="128" spans="1:24" ht="13">
      <c r="A128" s="64">
        <v>127</v>
      </c>
      <c r="B128" s="63" t="s">
        <v>40</v>
      </c>
      <c r="C128" s="63" t="s">
        <v>13</v>
      </c>
      <c r="D128" s="63">
        <v>3</v>
      </c>
      <c r="E128" s="65" t="s">
        <v>47</v>
      </c>
      <c r="F128" s="65" t="s">
        <v>279</v>
      </c>
      <c r="G128" s="65" t="s">
        <v>279</v>
      </c>
      <c r="H128" s="65">
        <v>566</v>
      </c>
      <c r="I128" s="65">
        <v>566</v>
      </c>
      <c r="J128" s="65">
        <v>566</v>
      </c>
      <c r="K128" s="65" t="s">
        <v>280</v>
      </c>
      <c r="L128" s="65" t="s">
        <v>280</v>
      </c>
      <c r="M128" s="65" t="s">
        <v>280</v>
      </c>
      <c r="N128" s="65" t="s">
        <v>280</v>
      </c>
      <c r="O128" s="65" t="s">
        <v>280</v>
      </c>
      <c r="P128" s="65">
        <v>586</v>
      </c>
      <c r="Q128" s="65">
        <v>586</v>
      </c>
      <c r="R128" s="65" t="s">
        <v>281</v>
      </c>
      <c r="S128" s="65" t="s">
        <v>281</v>
      </c>
      <c r="T128" s="65" t="s">
        <v>281</v>
      </c>
      <c r="U128" s="56" t="s">
        <v>17</v>
      </c>
      <c r="V128" s="56" t="s">
        <v>38</v>
      </c>
      <c r="W128" s="56" t="s">
        <v>20</v>
      </c>
      <c r="X128" s="56" t="s">
        <v>26</v>
      </c>
    </row>
    <row r="129" spans="1:24" ht="13">
      <c r="A129" s="64">
        <v>128</v>
      </c>
      <c r="B129" s="63" t="s">
        <v>40</v>
      </c>
      <c r="C129" s="63" t="s">
        <v>13</v>
      </c>
      <c r="D129" s="63">
        <v>4</v>
      </c>
      <c r="E129" s="65" t="s">
        <v>47</v>
      </c>
      <c r="F129" s="65">
        <v>236</v>
      </c>
      <c r="G129" s="65">
        <v>236</v>
      </c>
      <c r="H129" s="65">
        <v>236</v>
      </c>
      <c r="I129" s="66"/>
      <c r="J129" s="65" t="s">
        <v>282</v>
      </c>
      <c r="K129" s="65" t="s">
        <v>73</v>
      </c>
      <c r="L129" s="65" t="s">
        <v>73</v>
      </c>
      <c r="M129" s="65" t="s">
        <v>73</v>
      </c>
      <c r="N129" s="65" t="s">
        <v>73</v>
      </c>
      <c r="O129" s="65" t="s">
        <v>73</v>
      </c>
      <c r="P129" s="66"/>
      <c r="Q129" s="65" t="s">
        <v>283</v>
      </c>
      <c r="R129" s="66"/>
      <c r="S129" s="65" t="s">
        <v>73</v>
      </c>
      <c r="T129" s="65" t="s">
        <v>73</v>
      </c>
      <c r="U129" s="56" t="s">
        <v>17</v>
      </c>
      <c r="V129" s="56" t="s">
        <v>38</v>
      </c>
      <c r="W129" s="56" t="s">
        <v>20</v>
      </c>
      <c r="X129" s="56" t="s">
        <v>26</v>
      </c>
    </row>
    <row r="130" spans="1:24" ht="13">
      <c r="A130" s="64">
        <v>129</v>
      </c>
      <c r="B130" s="63" t="s">
        <v>40</v>
      </c>
      <c r="C130" s="63" t="s">
        <v>13</v>
      </c>
      <c r="D130" s="63">
        <v>1</v>
      </c>
      <c r="E130" s="65" t="s">
        <v>47</v>
      </c>
      <c r="F130" s="65">
        <v>155</v>
      </c>
      <c r="G130" s="65">
        <v>155</v>
      </c>
      <c r="H130" s="65">
        <v>155</v>
      </c>
      <c r="I130" s="66"/>
      <c r="J130" s="65" t="s">
        <v>284</v>
      </c>
      <c r="K130" s="65" t="s">
        <v>284</v>
      </c>
      <c r="L130" s="65" t="s">
        <v>284</v>
      </c>
      <c r="M130" s="65" t="s">
        <v>284</v>
      </c>
      <c r="N130" s="65" t="s">
        <v>284</v>
      </c>
      <c r="O130" s="65" t="s">
        <v>284</v>
      </c>
      <c r="P130" s="65" t="s">
        <v>284</v>
      </c>
      <c r="Q130" s="65" t="s">
        <v>284</v>
      </c>
      <c r="R130" s="65" t="s">
        <v>284</v>
      </c>
      <c r="S130" s="65" t="s">
        <v>284</v>
      </c>
      <c r="T130" s="65" t="s">
        <v>284</v>
      </c>
      <c r="U130" s="56" t="s">
        <v>17</v>
      </c>
      <c r="V130" s="56" t="s">
        <v>38</v>
      </c>
      <c r="W130" s="56" t="s">
        <v>20</v>
      </c>
      <c r="X130" s="56" t="s">
        <v>26</v>
      </c>
    </row>
    <row r="131" spans="1:24" ht="13">
      <c r="A131" s="64">
        <v>130</v>
      </c>
      <c r="B131" s="63" t="s">
        <v>40</v>
      </c>
      <c r="C131" s="63" t="s">
        <v>13</v>
      </c>
      <c r="D131" s="63">
        <v>2</v>
      </c>
      <c r="E131" s="65" t="s">
        <v>47</v>
      </c>
      <c r="F131" s="65">
        <v>237</v>
      </c>
      <c r="G131" s="65">
        <v>237</v>
      </c>
      <c r="H131" s="65">
        <v>237</v>
      </c>
      <c r="I131" s="65">
        <v>237</v>
      </c>
      <c r="J131" s="65">
        <v>237</v>
      </c>
      <c r="K131" s="65">
        <v>237</v>
      </c>
      <c r="L131" s="65">
        <v>237</v>
      </c>
      <c r="M131" s="65">
        <v>237</v>
      </c>
      <c r="N131" s="65">
        <v>237</v>
      </c>
      <c r="O131" s="65">
        <v>237</v>
      </c>
      <c r="P131" s="65">
        <v>237</v>
      </c>
      <c r="Q131" s="65">
        <v>460</v>
      </c>
      <c r="R131" s="65">
        <v>460</v>
      </c>
      <c r="S131" s="65">
        <v>460</v>
      </c>
      <c r="T131" s="65" t="s">
        <v>203</v>
      </c>
      <c r="U131" s="56" t="s">
        <v>17</v>
      </c>
      <c r="V131" s="56" t="s">
        <v>38</v>
      </c>
      <c r="W131" s="56" t="s">
        <v>20</v>
      </c>
      <c r="X131" s="56" t="s">
        <v>26</v>
      </c>
    </row>
    <row r="132" spans="1:24" ht="13">
      <c r="A132" s="64">
        <v>131</v>
      </c>
      <c r="B132" s="63" t="s">
        <v>40</v>
      </c>
      <c r="C132" s="63" t="s">
        <v>13</v>
      </c>
      <c r="D132" s="63">
        <v>3</v>
      </c>
      <c r="E132" s="65" t="s">
        <v>47</v>
      </c>
      <c r="F132" s="65" t="s">
        <v>285</v>
      </c>
      <c r="G132" s="65" t="s">
        <v>285</v>
      </c>
      <c r="H132" s="65" t="s">
        <v>286</v>
      </c>
      <c r="I132" s="66"/>
      <c r="J132" s="65" t="s">
        <v>263</v>
      </c>
      <c r="K132" s="65" t="s">
        <v>263</v>
      </c>
      <c r="L132" s="65" t="s">
        <v>287</v>
      </c>
      <c r="M132" s="65" t="s">
        <v>287</v>
      </c>
      <c r="N132" s="66"/>
      <c r="O132" s="65" t="s">
        <v>70</v>
      </c>
      <c r="P132" s="65" t="s">
        <v>70</v>
      </c>
      <c r="Q132" s="65" t="s">
        <v>70</v>
      </c>
      <c r="R132" s="65" t="s">
        <v>70</v>
      </c>
      <c r="S132" s="65" t="s">
        <v>70</v>
      </c>
      <c r="T132" s="65" t="s">
        <v>70</v>
      </c>
      <c r="U132" s="56" t="s">
        <v>17</v>
      </c>
      <c r="V132" s="56" t="s">
        <v>38</v>
      </c>
      <c r="W132" s="56" t="s">
        <v>20</v>
      </c>
      <c r="X132" s="56" t="s">
        <v>26</v>
      </c>
    </row>
    <row r="133" spans="1:24" ht="13">
      <c r="A133" s="64">
        <v>132</v>
      </c>
      <c r="B133" s="63" t="s">
        <v>40</v>
      </c>
      <c r="C133" s="63" t="s">
        <v>13</v>
      </c>
      <c r="D133" s="63">
        <v>1</v>
      </c>
      <c r="E133" s="65" t="s">
        <v>47</v>
      </c>
      <c r="F133" s="65">
        <v>867</v>
      </c>
      <c r="G133" s="65">
        <v>867</v>
      </c>
      <c r="H133" s="65">
        <v>867</v>
      </c>
      <c r="I133" s="65">
        <v>867</v>
      </c>
      <c r="J133" s="65">
        <v>867</v>
      </c>
      <c r="K133" s="65">
        <v>867</v>
      </c>
      <c r="L133" s="65">
        <v>867</v>
      </c>
      <c r="M133" s="65">
        <v>867</v>
      </c>
      <c r="N133" s="65">
        <v>867</v>
      </c>
      <c r="O133" s="65">
        <v>867</v>
      </c>
      <c r="P133" s="65">
        <v>867</v>
      </c>
      <c r="Q133" s="65">
        <v>867</v>
      </c>
      <c r="R133" s="65">
        <v>867</v>
      </c>
      <c r="S133" s="65" t="s">
        <v>288</v>
      </c>
      <c r="T133" s="65" t="s">
        <v>288</v>
      </c>
      <c r="U133" s="56" t="s">
        <v>17</v>
      </c>
      <c r="V133" s="56" t="s">
        <v>38</v>
      </c>
      <c r="W133" s="56" t="s">
        <v>20</v>
      </c>
      <c r="X133" s="56" t="s">
        <v>26</v>
      </c>
    </row>
    <row r="134" spans="1:24" ht="13">
      <c r="A134" s="64">
        <v>133</v>
      </c>
      <c r="B134" s="63" t="s">
        <v>40</v>
      </c>
      <c r="C134" s="63" t="s">
        <v>13</v>
      </c>
      <c r="D134" s="63">
        <v>2</v>
      </c>
      <c r="E134" s="65" t="s">
        <v>47</v>
      </c>
      <c r="F134" s="65" t="s">
        <v>289</v>
      </c>
      <c r="G134" s="65" t="s">
        <v>289</v>
      </c>
      <c r="H134" s="65" t="s">
        <v>290</v>
      </c>
      <c r="I134" s="65" t="s">
        <v>290</v>
      </c>
      <c r="J134" s="65" t="s">
        <v>290</v>
      </c>
      <c r="K134" s="65">
        <v>206</v>
      </c>
      <c r="L134" s="65">
        <v>206</v>
      </c>
      <c r="M134" s="65">
        <v>206</v>
      </c>
      <c r="N134" s="65">
        <v>206</v>
      </c>
      <c r="O134" s="66"/>
      <c r="P134" s="65" t="s">
        <v>291</v>
      </c>
      <c r="Q134" s="65" t="s">
        <v>291</v>
      </c>
      <c r="R134" s="65" t="s">
        <v>291</v>
      </c>
      <c r="S134" s="65" t="s">
        <v>291</v>
      </c>
      <c r="T134" s="65" t="s">
        <v>291</v>
      </c>
      <c r="U134" s="56" t="s">
        <v>17</v>
      </c>
      <c r="V134" s="56" t="s">
        <v>38</v>
      </c>
      <c r="W134" s="56" t="s">
        <v>20</v>
      </c>
      <c r="X134" s="56" t="s">
        <v>26</v>
      </c>
    </row>
    <row r="135" spans="1:24" ht="13">
      <c r="A135" s="64">
        <v>134</v>
      </c>
      <c r="B135" s="63" t="s">
        <v>40</v>
      </c>
      <c r="C135" s="63" t="s">
        <v>13</v>
      </c>
      <c r="D135" s="63">
        <v>3</v>
      </c>
      <c r="E135" s="65" t="s">
        <v>47</v>
      </c>
      <c r="F135" s="65" t="s">
        <v>292</v>
      </c>
      <c r="G135" s="65" t="s">
        <v>292</v>
      </c>
      <c r="H135" s="65" t="s">
        <v>292</v>
      </c>
      <c r="I135" s="66"/>
      <c r="J135" s="65" t="s">
        <v>293</v>
      </c>
      <c r="K135" s="65" t="s">
        <v>293</v>
      </c>
      <c r="L135" s="65" t="s">
        <v>293</v>
      </c>
      <c r="M135" s="66"/>
      <c r="N135" s="65" t="s">
        <v>294</v>
      </c>
      <c r="O135" s="65" t="s">
        <v>294</v>
      </c>
      <c r="P135" s="66"/>
      <c r="Q135" s="65" t="s">
        <v>274</v>
      </c>
      <c r="R135" s="65" t="s">
        <v>274</v>
      </c>
      <c r="S135" s="65" t="s">
        <v>274</v>
      </c>
      <c r="T135" s="65" t="s">
        <v>274</v>
      </c>
      <c r="U135" s="56" t="s">
        <v>17</v>
      </c>
      <c r="V135" s="56" t="s">
        <v>38</v>
      </c>
      <c r="W135" s="56" t="s">
        <v>20</v>
      </c>
      <c r="X135" s="56" t="s">
        <v>26</v>
      </c>
    </row>
    <row r="136" spans="1:24" ht="13">
      <c r="A136" s="64">
        <v>135</v>
      </c>
      <c r="B136" s="67" t="s">
        <v>41</v>
      </c>
      <c r="C136" s="67" t="s">
        <v>13</v>
      </c>
      <c r="D136" s="67">
        <v>1</v>
      </c>
      <c r="E136" s="68" t="s">
        <v>47</v>
      </c>
      <c r="F136" s="68" t="s">
        <v>73</v>
      </c>
      <c r="G136" s="68" t="s">
        <v>73</v>
      </c>
      <c r="H136" s="68" t="s">
        <v>73</v>
      </c>
      <c r="I136" s="68" t="s">
        <v>73</v>
      </c>
      <c r="J136" s="68">
        <v>163</v>
      </c>
      <c r="K136" s="68">
        <v>163</v>
      </c>
      <c r="L136" s="68">
        <v>163</v>
      </c>
      <c r="M136" s="68">
        <v>163</v>
      </c>
      <c r="N136" s="68">
        <v>163</v>
      </c>
      <c r="O136" s="68">
        <v>163</v>
      </c>
      <c r="P136" s="68">
        <v>163</v>
      </c>
      <c r="Q136" s="68">
        <v>163</v>
      </c>
      <c r="R136" s="68">
        <v>163</v>
      </c>
      <c r="S136" s="68">
        <v>163</v>
      </c>
      <c r="T136" s="68">
        <v>470</v>
      </c>
      <c r="U136" s="56" t="s">
        <v>17</v>
      </c>
      <c r="V136" s="56" t="s">
        <v>38</v>
      </c>
      <c r="W136" s="56" t="s">
        <v>26</v>
      </c>
      <c r="X136" s="56" t="s">
        <v>19</v>
      </c>
    </row>
    <row r="137" spans="1:24" ht="13">
      <c r="A137" s="64">
        <v>136</v>
      </c>
      <c r="B137" s="67" t="s">
        <v>41</v>
      </c>
      <c r="C137" s="67" t="s">
        <v>13</v>
      </c>
      <c r="D137" s="67">
        <v>2</v>
      </c>
      <c r="E137" s="68" t="s">
        <v>47</v>
      </c>
      <c r="F137" s="68" t="s">
        <v>295</v>
      </c>
      <c r="G137" s="68" t="s">
        <v>295</v>
      </c>
      <c r="H137" s="68" t="s">
        <v>295</v>
      </c>
      <c r="I137" s="68" t="s">
        <v>295</v>
      </c>
      <c r="J137" s="68" t="s">
        <v>296</v>
      </c>
      <c r="K137" s="68" t="s">
        <v>296</v>
      </c>
      <c r="L137" s="68" t="s">
        <v>296</v>
      </c>
      <c r="M137" s="68" t="s">
        <v>296</v>
      </c>
      <c r="N137" s="68" t="s">
        <v>296</v>
      </c>
      <c r="O137" s="68" t="s">
        <v>296</v>
      </c>
      <c r="P137" s="68" t="s">
        <v>296</v>
      </c>
      <c r="Q137" s="68" t="s">
        <v>296</v>
      </c>
      <c r="R137" s="68" t="s">
        <v>296</v>
      </c>
      <c r="S137" s="68" t="s">
        <v>296</v>
      </c>
      <c r="T137" s="68" t="s">
        <v>297</v>
      </c>
      <c r="U137" s="56" t="s">
        <v>17</v>
      </c>
      <c r="V137" s="56" t="s">
        <v>38</v>
      </c>
      <c r="W137" s="56" t="s">
        <v>26</v>
      </c>
      <c r="X137" s="56" t="s">
        <v>19</v>
      </c>
    </row>
    <row r="138" spans="1:24" ht="13">
      <c r="A138" s="64">
        <v>137</v>
      </c>
      <c r="B138" s="67" t="s">
        <v>41</v>
      </c>
      <c r="C138" s="67" t="s">
        <v>13</v>
      </c>
      <c r="D138" s="67">
        <v>3</v>
      </c>
      <c r="E138" s="68" t="s">
        <v>47</v>
      </c>
      <c r="F138" s="68" t="s">
        <v>231</v>
      </c>
      <c r="G138" s="68" t="s">
        <v>231</v>
      </c>
      <c r="H138" s="68" t="s">
        <v>231</v>
      </c>
      <c r="I138" s="68" t="s">
        <v>231</v>
      </c>
      <c r="J138" s="68" t="s">
        <v>231</v>
      </c>
      <c r="K138" s="68" t="s">
        <v>231</v>
      </c>
      <c r="L138" s="68" t="s">
        <v>231</v>
      </c>
      <c r="M138" s="69"/>
      <c r="N138" s="68" t="s">
        <v>292</v>
      </c>
      <c r="O138" s="68" t="s">
        <v>292</v>
      </c>
      <c r="P138" s="68" t="s">
        <v>292</v>
      </c>
      <c r="Q138" s="68" t="s">
        <v>292</v>
      </c>
      <c r="R138" s="68" t="s">
        <v>292</v>
      </c>
      <c r="S138" s="68" t="s">
        <v>292</v>
      </c>
      <c r="T138" s="68" t="s">
        <v>292</v>
      </c>
      <c r="U138" s="56" t="s">
        <v>17</v>
      </c>
      <c r="V138" s="56" t="s">
        <v>38</v>
      </c>
      <c r="W138" s="56" t="s">
        <v>26</v>
      </c>
      <c r="X138" s="56" t="s">
        <v>19</v>
      </c>
    </row>
    <row r="139" spans="1:24" ht="13">
      <c r="A139" s="64">
        <v>138</v>
      </c>
      <c r="B139" s="67" t="s">
        <v>41</v>
      </c>
      <c r="C139" s="67" t="s">
        <v>13</v>
      </c>
      <c r="D139" s="67">
        <v>1</v>
      </c>
      <c r="E139" s="68" t="s">
        <v>47</v>
      </c>
      <c r="F139" s="68" t="s">
        <v>298</v>
      </c>
      <c r="G139" s="68" t="s">
        <v>298</v>
      </c>
      <c r="H139" s="68" t="s">
        <v>298</v>
      </c>
      <c r="I139" s="68" t="s">
        <v>298</v>
      </c>
      <c r="J139" s="68" t="s">
        <v>298</v>
      </c>
      <c r="K139" s="68" t="s">
        <v>298</v>
      </c>
      <c r="L139" s="68" t="s">
        <v>298</v>
      </c>
      <c r="M139" s="68" t="s">
        <v>298</v>
      </c>
      <c r="N139" s="68" t="s">
        <v>298</v>
      </c>
      <c r="O139" s="68" t="s">
        <v>298</v>
      </c>
      <c r="P139" s="68" t="s">
        <v>298</v>
      </c>
      <c r="Q139" s="68" t="s">
        <v>298</v>
      </c>
      <c r="R139" s="68" t="s">
        <v>298</v>
      </c>
      <c r="S139" s="68" t="s">
        <v>298</v>
      </c>
      <c r="T139" s="68" t="s">
        <v>298</v>
      </c>
      <c r="U139" s="56" t="s">
        <v>17</v>
      </c>
      <c r="V139" s="56" t="s">
        <v>38</v>
      </c>
      <c r="W139" s="56" t="s">
        <v>26</v>
      </c>
      <c r="X139" s="56" t="s">
        <v>19</v>
      </c>
    </row>
    <row r="140" spans="1:24" ht="13">
      <c r="A140" s="64">
        <v>139</v>
      </c>
      <c r="B140" s="67" t="s">
        <v>41</v>
      </c>
      <c r="C140" s="67" t="s">
        <v>13</v>
      </c>
      <c r="D140" s="67">
        <v>2</v>
      </c>
      <c r="E140" s="68" t="s">
        <v>47</v>
      </c>
      <c r="F140" s="68" t="s">
        <v>299</v>
      </c>
      <c r="G140" s="68" t="s">
        <v>299</v>
      </c>
      <c r="H140" s="68" t="s">
        <v>299</v>
      </c>
      <c r="I140" s="68" t="s">
        <v>299</v>
      </c>
      <c r="J140" s="68" t="s">
        <v>300</v>
      </c>
      <c r="K140" s="68" t="s">
        <v>300</v>
      </c>
      <c r="L140" s="68" t="s">
        <v>300</v>
      </c>
      <c r="M140" s="69"/>
      <c r="N140" s="68" t="s">
        <v>301</v>
      </c>
      <c r="O140" s="68" t="s">
        <v>301</v>
      </c>
      <c r="P140" s="68" t="s">
        <v>301</v>
      </c>
      <c r="Q140" s="68" t="s">
        <v>301</v>
      </c>
      <c r="R140" s="68" t="s">
        <v>301</v>
      </c>
      <c r="S140" s="68" t="s">
        <v>301</v>
      </c>
      <c r="T140" s="68" t="s">
        <v>301</v>
      </c>
      <c r="U140" s="56" t="s">
        <v>17</v>
      </c>
      <c r="V140" s="56" t="s">
        <v>38</v>
      </c>
      <c r="W140" s="56" t="s">
        <v>26</v>
      </c>
      <c r="X140" s="56" t="s">
        <v>19</v>
      </c>
    </row>
    <row r="141" spans="1:24" ht="13">
      <c r="A141" s="64">
        <v>140</v>
      </c>
      <c r="B141" s="67" t="s">
        <v>41</v>
      </c>
      <c r="C141" s="67" t="s">
        <v>13</v>
      </c>
      <c r="D141" s="67">
        <v>3</v>
      </c>
      <c r="E141" s="68" t="s">
        <v>47</v>
      </c>
      <c r="F141" s="68" t="s">
        <v>302</v>
      </c>
      <c r="G141" s="68" t="s">
        <v>302</v>
      </c>
      <c r="H141" s="68" t="s">
        <v>302</v>
      </c>
      <c r="I141" s="68" t="s">
        <v>302</v>
      </c>
      <c r="J141" s="68" t="s">
        <v>302</v>
      </c>
      <c r="K141" s="68" t="s">
        <v>302</v>
      </c>
      <c r="L141" s="68" t="s">
        <v>302</v>
      </c>
      <c r="M141" s="68" t="s">
        <v>302</v>
      </c>
      <c r="N141" s="68" t="s">
        <v>302</v>
      </c>
      <c r="O141" s="68" t="s">
        <v>302</v>
      </c>
      <c r="P141" s="68" t="s">
        <v>302</v>
      </c>
      <c r="Q141" s="68" t="s">
        <v>302</v>
      </c>
      <c r="R141" s="68" t="s">
        <v>302</v>
      </c>
      <c r="S141" s="68" t="s">
        <v>302</v>
      </c>
      <c r="T141" s="68" t="s">
        <v>302</v>
      </c>
      <c r="U141" s="56" t="s">
        <v>17</v>
      </c>
      <c r="V141" s="56" t="s">
        <v>38</v>
      </c>
      <c r="W141" s="56" t="s">
        <v>26</v>
      </c>
      <c r="X141" s="56" t="s">
        <v>19</v>
      </c>
    </row>
    <row r="142" spans="1:24" ht="13">
      <c r="A142" s="64">
        <v>141</v>
      </c>
      <c r="B142" s="67" t="s">
        <v>41</v>
      </c>
      <c r="C142" s="67" t="s">
        <v>13</v>
      </c>
      <c r="D142" s="67">
        <v>4</v>
      </c>
      <c r="E142" s="68" t="s">
        <v>47</v>
      </c>
      <c r="F142" s="68">
        <v>729</v>
      </c>
      <c r="G142" s="68">
        <v>729</v>
      </c>
      <c r="H142" s="68" t="s">
        <v>303</v>
      </c>
      <c r="I142" s="68" t="s">
        <v>303</v>
      </c>
      <c r="J142" s="68" t="s">
        <v>303</v>
      </c>
      <c r="K142" s="68" t="s">
        <v>303</v>
      </c>
      <c r="L142" s="68" t="s">
        <v>303</v>
      </c>
      <c r="M142" s="68" t="s">
        <v>303</v>
      </c>
      <c r="N142" s="68" t="s">
        <v>303</v>
      </c>
      <c r="O142" s="68" t="s">
        <v>303</v>
      </c>
      <c r="P142" s="68" t="s">
        <v>303</v>
      </c>
      <c r="Q142" s="69"/>
      <c r="R142" s="68">
        <v>236</v>
      </c>
      <c r="S142" s="68">
        <v>236</v>
      </c>
      <c r="T142" s="68">
        <v>236</v>
      </c>
      <c r="U142" s="56" t="s">
        <v>17</v>
      </c>
      <c r="V142" s="56" t="s">
        <v>38</v>
      </c>
      <c r="W142" s="56" t="s">
        <v>26</v>
      </c>
      <c r="X142" s="56" t="s">
        <v>19</v>
      </c>
    </row>
    <row r="143" spans="1:24" ht="13">
      <c r="A143" s="64">
        <v>142</v>
      </c>
      <c r="B143" s="63">
        <v>11</v>
      </c>
      <c r="C143" s="63" t="s">
        <v>13</v>
      </c>
      <c r="D143" s="63">
        <v>1</v>
      </c>
      <c r="E143" s="65" t="s">
        <v>47</v>
      </c>
      <c r="F143" s="65" t="s">
        <v>304</v>
      </c>
      <c r="G143" s="65" t="s">
        <v>304</v>
      </c>
      <c r="H143" s="65"/>
      <c r="I143" s="65" t="s">
        <v>305</v>
      </c>
      <c r="J143" s="65" t="s">
        <v>305</v>
      </c>
      <c r="K143" s="65" t="s">
        <v>305</v>
      </c>
      <c r="L143" s="65" t="s">
        <v>305</v>
      </c>
      <c r="M143" s="65" t="s">
        <v>305</v>
      </c>
      <c r="N143" s="65" t="s">
        <v>305</v>
      </c>
      <c r="O143" s="65" t="s">
        <v>305</v>
      </c>
      <c r="P143" s="65" t="s">
        <v>306</v>
      </c>
      <c r="Q143" s="65" t="s">
        <v>307</v>
      </c>
      <c r="R143" s="65" t="s">
        <v>307</v>
      </c>
      <c r="S143" s="65" t="s">
        <v>307</v>
      </c>
      <c r="T143" s="65" t="s">
        <v>307</v>
      </c>
      <c r="U143" s="56" t="s">
        <v>19</v>
      </c>
      <c r="V143" s="56" t="s">
        <v>30</v>
      </c>
      <c r="W143" s="56" t="s">
        <v>17</v>
      </c>
      <c r="X143" s="56" t="s">
        <v>35</v>
      </c>
    </row>
    <row r="144" spans="1:24" ht="13">
      <c r="A144" s="64">
        <v>143</v>
      </c>
      <c r="B144" s="63">
        <v>11</v>
      </c>
      <c r="C144" s="63" t="s">
        <v>13</v>
      </c>
      <c r="D144" s="63">
        <v>2</v>
      </c>
      <c r="E144" s="65" t="s">
        <v>47</v>
      </c>
      <c r="F144" s="65" t="s">
        <v>308</v>
      </c>
      <c r="G144" s="65" t="s">
        <v>309</v>
      </c>
      <c r="H144" s="65" t="s">
        <v>309</v>
      </c>
      <c r="I144" s="65" t="s">
        <v>309</v>
      </c>
      <c r="J144" s="65" t="s">
        <v>309</v>
      </c>
      <c r="K144" s="65" t="s">
        <v>309</v>
      </c>
      <c r="L144" s="65" t="s">
        <v>309</v>
      </c>
      <c r="M144" s="65" t="s">
        <v>309</v>
      </c>
      <c r="N144" s="65" t="s">
        <v>309</v>
      </c>
      <c r="O144" s="65" t="s">
        <v>309</v>
      </c>
      <c r="P144" s="65" t="s">
        <v>309</v>
      </c>
      <c r="Q144" s="66"/>
      <c r="R144" s="65" t="s">
        <v>52</v>
      </c>
      <c r="S144" s="65" t="s">
        <v>52</v>
      </c>
      <c r="T144" s="65" t="s">
        <v>52</v>
      </c>
      <c r="U144" s="56" t="s">
        <v>19</v>
      </c>
      <c r="V144" s="56" t="s">
        <v>30</v>
      </c>
      <c r="W144" s="56" t="s">
        <v>17</v>
      </c>
      <c r="X144" s="56" t="s">
        <v>35</v>
      </c>
    </row>
    <row r="145" spans="1:24" ht="13">
      <c r="A145" s="64">
        <v>144</v>
      </c>
      <c r="B145" s="63">
        <v>11</v>
      </c>
      <c r="C145" s="63" t="s">
        <v>13</v>
      </c>
      <c r="D145" s="63">
        <v>3</v>
      </c>
      <c r="E145" s="65" t="s">
        <v>47</v>
      </c>
      <c r="F145" s="65" t="s">
        <v>310</v>
      </c>
      <c r="G145" s="65" t="s">
        <v>311</v>
      </c>
      <c r="H145" s="65" t="s">
        <v>311</v>
      </c>
      <c r="I145" s="66"/>
      <c r="J145" s="65" t="s">
        <v>312</v>
      </c>
      <c r="K145" s="65" t="s">
        <v>312</v>
      </c>
      <c r="L145" s="65" t="s">
        <v>312</v>
      </c>
      <c r="M145" s="65" t="s">
        <v>312</v>
      </c>
      <c r="N145" s="65" t="s">
        <v>312</v>
      </c>
      <c r="O145" s="65" t="s">
        <v>312</v>
      </c>
      <c r="P145" s="65" t="s">
        <v>312</v>
      </c>
      <c r="Q145" s="66"/>
      <c r="R145" s="65" t="s">
        <v>313</v>
      </c>
      <c r="S145" s="65" t="s">
        <v>313</v>
      </c>
      <c r="T145" s="65" t="s">
        <v>313</v>
      </c>
      <c r="U145" s="56" t="s">
        <v>19</v>
      </c>
      <c r="V145" s="56" t="s">
        <v>30</v>
      </c>
      <c r="W145" s="56" t="s">
        <v>17</v>
      </c>
      <c r="X145" s="56" t="s">
        <v>35</v>
      </c>
    </row>
    <row r="146" spans="1:24" ht="13">
      <c r="A146" s="64">
        <v>145</v>
      </c>
      <c r="B146" s="63">
        <v>11</v>
      </c>
      <c r="C146" s="63" t="s">
        <v>13</v>
      </c>
      <c r="D146" s="63">
        <v>4</v>
      </c>
      <c r="E146" s="65" t="s">
        <v>47</v>
      </c>
      <c r="F146" s="65" t="s">
        <v>314</v>
      </c>
      <c r="G146" s="65" t="s">
        <v>314</v>
      </c>
      <c r="H146" s="65" t="s">
        <v>314</v>
      </c>
      <c r="I146" s="65" t="s">
        <v>314</v>
      </c>
      <c r="J146" s="65" t="s">
        <v>314</v>
      </c>
      <c r="K146" s="65" t="s">
        <v>314</v>
      </c>
      <c r="L146" s="65" t="s">
        <v>314</v>
      </c>
      <c r="M146" s="65" t="s">
        <v>314</v>
      </c>
      <c r="N146" s="65" t="s">
        <v>314</v>
      </c>
      <c r="O146" s="65" t="s">
        <v>314</v>
      </c>
      <c r="P146" s="65" t="s">
        <v>314</v>
      </c>
      <c r="Q146" s="65" t="s">
        <v>314</v>
      </c>
      <c r="R146" s="65" t="s">
        <v>314</v>
      </c>
      <c r="S146" s="65" t="s">
        <v>314</v>
      </c>
      <c r="T146" s="65" t="s">
        <v>314</v>
      </c>
      <c r="U146" s="56" t="s">
        <v>19</v>
      </c>
      <c r="V146" s="56" t="s">
        <v>30</v>
      </c>
      <c r="W146" s="56" t="s">
        <v>17</v>
      </c>
      <c r="X146" s="56" t="s">
        <v>35</v>
      </c>
    </row>
    <row r="147" spans="1:24" ht="13">
      <c r="A147" s="64">
        <v>146</v>
      </c>
      <c r="B147" s="63">
        <v>11</v>
      </c>
      <c r="C147" s="63" t="s">
        <v>13</v>
      </c>
      <c r="D147" s="63">
        <v>5</v>
      </c>
      <c r="E147" s="65" t="s">
        <v>47</v>
      </c>
      <c r="F147" s="65" t="s">
        <v>315</v>
      </c>
      <c r="G147" s="65" t="s">
        <v>316</v>
      </c>
      <c r="H147" s="65" t="s">
        <v>316</v>
      </c>
      <c r="I147" s="65" t="s">
        <v>316</v>
      </c>
      <c r="J147" s="65" t="s">
        <v>316</v>
      </c>
      <c r="K147" s="65" t="s">
        <v>316</v>
      </c>
      <c r="L147" s="65" t="s">
        <v>316</v>
      </c>
      <c r="M147" s="65" t="s">
        <v>316</v>
      </c>
      <c r="N147" s="65" t="s">
        <v>316</v>
      </c>
      <c r="O147" s="65" t="s">
        <v>316</v>
      </c>
      <c r="P147" s="65" t="s">
        <v>316</v>
      </c>
      <c r="Q147" s="65" t="s">
        <v>317</v>
      </c>
      <c r="R147" s="65" t="s">
        <v>318</v>
      </c>
      <c r="S147" s="65" t="s">
        <v>318</v>
      </c>
      <c r="T147" s="66"/>
      <c r="U147" s="56" t="s">
        <v>19</v>
      </c>
      <c r="V147" s="56" t="s">
        <v>30</v>
      </c>
      <c r="W147" s="56" t="s">
        <v>17</v>
      </c>
      <c r="X147" s="56" t="s">
        <v>35</v>
      </c>
    </row>
    <row r="148" spans="1:24" ht="13">
      <c r="A148" s="64">
        <v>147</v>
      </c>
      <c r="B148" s="63">
        <v>11</v>
      </c>
      <c r="C148" s="63" t="s">
        <v>13</v>
      </c>
      <c r="D148" s="63">
        <v>6</v>
      </c>
      <c r="E148" s="65" t="s">
        <v>47</v>
      </c>
      <c r="F148" s="65" t="s">
        <v>319</v>
      </c>
      <c r="G148" s="65" t="s">
        <v>319</v>
      </c>
      <c r="H148" s="65" t="s">
        <v>319</v>
      </c>
      <c r="I148" s="65" t="s">
        <v>319</v>
      </c>
      <c r="J148" s="65" t="s">
        <v>319</v>
      </c>
      <c r="K148" s="65" t="s">
        <v>319</v>
      </c>
      <c r="L148" s="65">
        <v>892</v>
      </c>
      <c r="M148" s="65">
        <v>892</v>
      </c>
      <c r="N148" s="65">
        <v>892</v>
      </c>
      <c r="O148" s="65">
        <v>892</v>
      </c>
      <c r="P148" s="65">
        <v>892</v>
      </c>
      <c r="Q148" s="65">
        <v>892</v>
      </c>
      <c r="R148" s="65">
        <v>892</v>
      </c>
      <c r="S148" s="65">
        <v>892</v>
      </c>
      <c r="T148" s="65">
        <v>892</v>
      </c>
      <c r="U148" s="56" t="s">
        <v>19</v>
      </c>
      <c r="V148" s="56" t="s">
        <v>30</v>
      </c>
      <c r="W148" s="56" t="s">
        <v>17</v>
      </c>
      <c r="X148" s="56" t="s">
        <v>35</v>
      </c>
    </row>
    <row r="149" spans="1:24" ht="13">
      <c r="A149" s="64">
        <v>148</v>
      </c>
      <c r="B149" s="63">
        <v>11</v>
      </c>
      <c r="C149" s="63" t="s">
        <v>13</v>
      </c>
      <c r="D149" s="63">
        <v>7</v>
      </c>
      <c r="E149" s="65" t="s">
        <v>47</v>
      </c>
      <c r="F149" s="66"/>
      <c r="G149" s="66"/>
      <c r="H149" s="66"/>
      <c r="I149" s="66"/>
      <c r="J149" s="66"/>
      <c r="K149" s="66"/>
      <c r="L149" s="66"/>
      <c r="M149" s="65" t="s">
        <v>73</v>
      </c>
      <c r="N149" s="65" t="s">
        <v>73</v>
      </c>
      <c r="O149" s="65" t="s">
        <v>73</v>
      </c>
      <c r="P149" s="65" t="s">
        <v>73</v>
      </c>
      <c r="Q149" s="65" t="s">
        <v>73</v>
      </c>
      <c r="R149" s="65" t="s">
        <v>73</v>
      </c>
      <c r="S149" s="65" t="s">
        <v>73</v>
      </c>
      <c r="T149" s="65" t="s">
        <v>73</v>
      </c>
      <c r="U149" s="56" t="s">
        <v>19</v>
      </c>
      <c r="V149" s="56" t="s">
        <v>30</v>
      </c>
      <c r="W149" s="56" t="s">
        <v>17</v>
      </c>
      <c r="X149" s="56" t="s">
        <v>35</v>
      </c>
    </row>
    <row r="150" spans="1:24" ht="13">
      <c r="A150" s="64">
        <v>149</v>
      </c>
      <c r="B150" s="63">
        <v>11</v>
      </c>
      <c r="C150" s="63" t="s">
        <v>13</v>
      </c>
      <c r="D150" s="63" t="s">
        <v>320</v>
      </c>
      <c r="E150" s="65" t="s">
        <v>230</v>
      </c>
      <c r="F150" s="65" t="s">
        <v>53</v>
      </c>
      <c r="G150" s="65" t="s">
        <v>53</v>
      </c>
      <c r="H150" s="65" t="s">
        <v>53</v>
      </c>
      <c r="I150" s="65" t="s">
        <v>53</v>
      </c>
      <c r="J150" s="65" t="s">
        <v>53</v>
      </c>
      <c r="K150" s="66"/>
      <c r="L150" s="66"/>
      <c r="M150" s="65">
        <v>811</v>
      </c>
      <c r="N150" s="66"/>
      <c r="O150" s="66"/>
      <c r="P150" s="66"/>
      <c r="Q150" s="66"/>
      <c r="R150" s="65">
        <v>193</v>
      </c>
      <c r="S150" s="65">
        <v>193</v>
      </c>
      <c r="T150" s="66"/>
      <c r="U150" s="56" t="s">
        <v>19</v>
      </c>
      <c r="V150" s="56" t="s">
        <v>30</v>
      </c>
      <c r="W150" s="56" t="s">
        <v>17</v>
      </c>
      <c r="X150" s="56" t="s">
        <v>35</v>
      </c>
    </row>
    <row r="151" spans="1:24" ht="13">
      <c r="A151" s="64">
        <v>150</v>
      </c>
      <c r="B151" s="63">
        <v>11</v>
      </c>
      <c r="C151" s="63" t="s">
        <v>13</v>
      </c>
      <c r="D151" s="63" t="s">
        <v>321</v>
      </c>
      <c r="E151" s="65" t="s">
        <v>230</v>
      </c>
      <c r="F151" s="65" t="s">
        <v>322</v>
      </c>
      <c r="G151" s="65" t="s">
        <v>322</v>
      </c>
      <c r="H151" s="65" t="s">
        <v>322</v>
      </c>
      <c r="I151" s="66"/>
      <c r="J151" s="66"/>
      <c r="K151" s="65" t="s">
        <v>271</v>
      </c>
      <c r="L151" s="65" t="s">
        <v>271</v>
      </c>
      <c r="M151" s="65" t="s">
        <v>271</v>
      </c>
      <c r="N151" s="65" t="s">
        <v>271</v>
      </c>
      <c r="O151" s="65" t="s">
        <v>271</v>
      </c>
      <c r="P151" s="66"/>
      <c r="Q151" s="66"/>
      <c r="R151" s="66"/>
      <c r="S151" s="66"/>
      <c r="T151" s="65">
        <v>613</v>
      </c>
      <c r="U151" s="56" t="s">
        <v>19</v>
      </c>
      <c r="V151" s="56" t="s">
        <v>30</v>
      </c>
      <c r="W151" s="56" t="s">
        <v>17</v>
      </c>
      <c r="X151" s="56" t="s">
        <v>35</v>
      </c>
    </row>
    <row r="152" spans="1:24" ht="13">
      <c r="A152" s="64">
        <v>151</v>
      </c>
      <c r="B152" s="67">
        <v>12</v>
      </c>
      <c r="C152" s="67" t="s">
        <v>13</v>
      </c>
      <c r="D152" s="67">
        <v>1</v>
      </c>
      <c r="E152" s="68" t="s">
        <v>47</v>
      </c>
      <c r="F152" s="68" t="s">
        <v>323</v>
      </c>
      <c r="G152" s="68" t="s">
        <v>323</v>
      </c>
      <c r="H152" s="68" t="s">
        <v>323</v>
      </c>
      <c r="I152" s="68" t="s">
        <v>323</v>
      </c>
      <c r="J152" s="68" t="s">
        <v>323</v>
      </c>
      <c r="K152" s="68" t="s">
        <v>323</v>
      </c>
      <c r="L152" s="68" t="s">
        <v>323</v>
      </c>
      <c r="M152" s="68" t="s">
        <v>323</v>
      </c>
      <c r="N152" s="68" t="s">
        <v>323</v>
      </c>
      <c r="O152" s="68" t="s">
        <v>323</v>
      </c>
      <c r="P152" s="68" t="s">
        <v>323</v>
      </c>
      <c r="Q152" s="68" t="s">
        <v>323</v>
      </c>
      <c r="R152" s="69"/>
      <c r="S152" s="68" t="s">
        <v>73</v>
      </c>
      <c r="T152" s="69"/>
      <c r="U152" s="56" t="s">
        <v>35</v>
      </c>
      <c r="V152" s="56" t="s">
        <v>18</v>
      </c>
      <c r="W152" s="56" t="s">
        <v>19</v>
      </c>
      <c r="X152" s="56" t="s">
        <v>28</v>
      </c>
    </row>
    <row r="153" spans="1:24" ht="13">
      <c r="A153" s="64">
        <v>152</v>
      </c>
      <c r="B153" s="67">
        <v>12</v>
      </c>
      <c r="C153" s="67" t="s">
        <v>13</v>
      </c>
      <c r="D153" s="67">
        <v>2</v>
      </c>
      <c r="E153" s="68" t="s">
        <v>47</v>
      </c>
      <c r="F153" s="68" t="s">
        <v>324</v>
      </c>
      <c r="G153" s="68" t="s">
        <v>324</v>
      </c>
      <c r="H153" s="68"/>
      <c r="I153" s="68"/>
      <c r="J153" s="68"/>
      <c r="K153" s="68"/>
      <c r="L153" s="68"/>
      <c r="M153" s="68"/>
      <c r="N153" s="68">
        <v>173</v>
      </c>
      <c r="O153" s="68"/>
      <c r="P153" s="68"/>
      <c r="Q153" s="68"/>
      <c r="R153" s="69"/>
      <c r="S153" s="68" t="s">
        <v>325</v>
      </c>
      <c r="T153" s="68" t="s">
        <v>325</v>
      </c>
      <c r="U153" s="56" t="s">
        <v>35</v>
      </c>
      <c r="V153" s="56" t="s">
        <v>18</v>
      </c>
      <c r="W153" s="56" t="s">
        <v>19</v>
      </c>
      <c r="X153" s="56" t="s">
        <v>28</v>
      </c>
    </row>
    <row r="154" spans="1:24" ht="13">
      <c r="A154" s="64">
        <v>153</v>
      </c>
      <c r="B154" s="67">
        <v>12</v>
      </c>
      <c r="C154" s="67" t="s">
        <v>13</v>
      </c>
      <c r="D154" s="67">
        <v>3</v>
      </c>
      <c r="E154" s="68" t="s">
        <v>47</v>
      </c>
      <c r="F154" s="68"/>
      <c r="G154" s="68"/>
      <c r="H154" s="68" t="s">
        <v>326</v>
      </c>
      <c r="I154" s="68"/>
      <c r="J154" s="68"/>
      <c r="K154" s="68"/>
      <c r="L154" s="68"/>
      <c r="M154" s="68"/>
      <c r="N154" s="68"/>
      <c r="O154" s="68"/>
      <c r="P154" s="68"/>
      <c r="Q154" s="68"/>
      <c r="R154" s="69"/>
      <c r="S154" s="68" t="s">
        <v>327</v>
      </c>
      <c r="T154" s="68" t="s">
        <v>327</v>
      </c>
      <c r="U154" s="56" t="s">
        <v>35</v>
      </c>
      <c r="V154" s="56" t="s">
        <v>18</v>
      </c>
      <c r="W154" s="56" t="s">
        <v>19</v>
      </c>
      <c r="X154" s="56" t="s">
        <v>28</v>
      </c>
    </row>
    <row r="155" spans="1:24" ht="13">
      <c r="A155" s="64">
        <v>154</v>
      </c>
      <c r="B155" s="67">
        <v>12</v>
      </c>
      <c r="C155" s="67" t="s">
        <v>13</v>
      </c>
      <c r="D155" s="67">
        <v>4</v>
      </c>
      <c r="E155" s="68" t="s">
        <v>47</v>
      </c>
      <c r="F155" s="68" t="s">
        <v>269</v>
      </c>
      <c r="G155" s="68" t="s">
        <v>269</v>
      </c>
      <c r="H155" s="68"/>
      <c r="I155" s="68"/>
      <c r="J155" s="68"/>
      <c r="K155" s="68"/>
      <c r="L155" s="68"/>
      <c r="M155" s="68" t="s">
        <v>328</v>
      </c>
      <c r="N155" s="68"/>
      <c r="O155" s="68"/>
      <c r="P155" s="68"/>
      <c r="Q155" s="68"/>
      <c r="R155" s="69"/>
      <c r="S155" s="68" t="s">
        <v>329</v>
      </c>
      <c r="T155" s="68" t="s">
        <v>329</v>
      </c>
      <c r="U155" s="56" t="s">
        <v>35</v>
      </c>
      <c r="V155" s="56" t="s">
        <v>18</v>
      </c>
      <c r="W155" s="56" t="s">
        <v>19</v>
      </c>
      <c r="X155" s="56" t="s">
        <v>28</v>
      </c>
    </row>
    <row r="156" spans="1:24" ht="13">
      <c r="A156" s="64">
        <v>155</v>
      </c>
      <c r="B156" s="67">
        <v>12</v>
      </c>
      <c r="C156" s="67" t="s">
        <v>13</v>
      </c>
      <c r="D156" s="67">
        <v>5</v>
      </c>
      <c r="E156" s="68" t="s">
        <v>47</v>
      </c>
      <c r="F156" s="68" t="s">
        <v>329</v>
      </c>
      <c r="G156" s="68" t="s">
        <v>329</v>
      </c>
      <c r="H156" s="68"/>
      <c r="I156" s="68"/>
      <c r="J156" s="68"/>
      <c r="K156" s="68" t="s">
        <v>330</v>
      </c>
      <c r="L156" s="68"/>
      <c r="M156" s="68"/>
      <c r="N156" s="68" t="s">
        <v>331</v>
      </c>
      <c r="O156" s="68" t="s">
        <v>331</v>
      </c>
      <c r="P156" s="68" t="s">
        <v>331</v>
      </c>
      <c r="Q156" s="68"/>
      <c r="R156" s="68">
        <v>743</v>
      </c>
      <c r="S156" s="68">
        <v>743</v>
      </c>
      <c r="T156" s="68">
        <v>743</v>
      </c>
      <c r="U156" s="56" t="s">
        <v>35</v>
      </c>
      <c r="V156" s="56" t="s">
        <v>18</v>
      </c>
      <c r="W156" s="56" t="s">
        <v>19</v>
      </c>
      <c r="X156" s="56" t="s">
        <v>28</v>
      </c>
    </row>
    <row r="157" spans="1:24" ht="13">
      <c r="A157" s="64">
        <v>156</v>
      </c>
      <c r="B157" s="67">
        <v>12</v>
      </c>
      <c r="C157" s="67" t="s">
        <v>13</v>
      </c>
      <c r="D157" s="67">
        <v>1</v>
      </c>
      <c r="E157" s="68" t="s">
        <v>47</v>
      </c>
      <c r="F157" s="68" t="s">
        <v>331</v>
      </c>
      <c r="G157" s="68" t="s">
        <v>331</v>
      </c>
      <c r="H157" s="68"/>
      <c r="I157" s="68"/>
      <c r="J157" s="70" t="s">
        <v>332</v>
      </c>
      <c r="K157" s="70" t="s">
        <v>332</v>
      </c>
      <c r="L157" s="70" t="s">
        <v>332</v>
      </c>
      <c r="M157" s="70" t="s">
        <v>332</v>
      </c>
      <c r="N157" s="68"/>
      <c r="O157" s="68" t="s">
        <v>333</v>
      </c>
      <c r="P157" s="68"/>
      <c r="Q157" s="68" t="s">
        <v>310</v>
      </c>
      <c r="R157" s="68" t="s">
        <v>310</v>
      </c>
      <c r="S157" s="68" t="s">
        <v>310</v>
      </c>
      <c r="T157" s="68" t="s">
        <v>310</v>
      </c>
      <c r="U157" s="56" t="s">
        <v>35</v>
      </c>
      <c r="V157" s="56" t="s">
        <v>18</v>
      </c>
      <c r="W157" s="56" t="s">
        <v>19</v>
      </c>
      <c r="X157" s="56" t="s">
        <v>28</v>
      </c>
    </row>
    <row r="158" spans="1:24" ht="13">
      <c r="A158" s="64">
        <v>157</v>
      </c>
      <c r="B158" s="67">
        <v>12</v>
      </c>
      <c r="C158" s="67" t="s">
        <v>13</v>
      </c>
      <c r="D158" s="67">
        <v>2</v>
      </c>
      <c r="E158" s="68" t="s">
        <v>47</v>
      </c>
      <c r="F158" s="68">
        <v>894</v>
      </c>
      <c r="G158" s="68">
        <v>894</v>
      </c>
      <c r="H158" s="68"/>
      <c r="I158" s="68"/>
      <c r="J158" s="68"/>
      <c r="K158" s="68"/>
      <c r="L158" s="68" t="s">
        <v>279</v>
      </c>
      <c r="M158" s="68" t="s">
        <v>73</v>
      </c>
      <c r="N158" s="68"/>
      <c r="O158" s="68" t="s">
        <v>73</v>
      </c>
      <c r="P158" s="68"/>
      <c r="Q158" s="68"/>
      <c r="R158" s="68"/>
      <c r="S158" s="68" t="s">
        <v>331</v>
      </c>
      <c r="T158" s="68" t="s">
        <v>331</v>
      </c>
      <c r="U158" s="56" t="s">
        <v>35</v>
      </c>
      <c r="V158" s="56" t="s">
        <v>18</v>
      </c>
      <c r="W158" s="56" t="s">
        <v>19</v>
      </c>
      <c r="X158" s="56" t="s">
        <v>28</v>
      </c>
    </row>
    <row r="159" spans="1:24" ht="13">
      <c r="A159" s="64">
        <v>158</v>
      </c>
      <c r="B159" s="67">
        <v>12</v>
      </c>
      <c r="C159" s="67" t="s">
        <v>13</v>
      </c>
      <c r="D159" s="67">
        <v>3</v>
      </c>
      <c r="E159" s="68" t="s">
        <v>47</v>
      </c>
      <c r="F159" s="68" t="s">
        <v>334</v>
      </c>
      <c r="G159" s="68" t="s">
        <v>334</v>
      </c>
      <c r="H159" s="68" t="s">
        <v>334</v>
      </c>
      <c r="I159" s="68" t="s">
        <v>334</v>
      </c>
      <c r="J159" s="68" t="s">
        <v>334</v>
      </c>
      <c r="K159" s="68" t="s">
        <v>334</v>
      </c>
      <c r="L159" s="68" t="s">
        <v>334</v>
      </c>
      <c r="M159" s="68" t="s">
        <v>334</v>
      </c>
      <c r="N159" s="68" t="s">
        <v>334</v>
      </c>
      <c r="O159" s="68" t="s">
        <v>334</v>
      </c>
      <c r="P159" s="68" t="s">
        <v>334</v>
      </c>
      <c r="Q159" s="68" t="s">
        <v>334</v>
      </c>
      <c r="R159" s="68" t="s">
        <v>334</v>
      </c>
      <c r="S159" s="68">
        <v>967</v>
      </c>
      <c r="T159" s="68">
        <v>967</v>
      </c>
      <c r="U159" s="56" t="s">
        <v>35</v>
      </c>
      <c r="V159" s="56" t="s">
        <v>18</v>
      </c>
      <c r="W159" s="56" t="s">
        <v>19</v>
      </c>
      <c r="X159" s="56" t="s">
        <v>28</v>
      </c>
    </row>
    <row r="160" spans="1:24" ht="13">
      <c r="A160" s="64">
        <v>159</v>
      </c>
      <c r="B160" s="67">
        <v>12</v>
      </c>
      <c r="C160" s="67" t="s">
        <v>13</v>
      </c>
      <c r="D160" s="67">
        <v>4</v>
      </c>
      <c r="E160" s="68" t="s">
        <v>47</v>
      </c>
      <c r="F160" s="68">
        <v>550</v>
      </c>
      <c r="G160" s="68">
        <v>550</v>
      </c>
      <c r="H160" s="68">
        <v>550</v>
      </c>
      <c r="I160" s="68">
        <v>550</v>
      </c>
      <c r="J160" s="68"/>
      <c r="K160" s="68"/>
      <c r="L160" s="68"/>
      <c r="M160" s="68"/>
      <c r="N160" s="68"/>
      <c r="O160" s="68"/>
      <c r="P160" s="68"/>
      <c r="Q160" s="68" t="s">
        <v>335</v>
      </c>
      <c r="R160" s="68" t="s">
        <v>335</v>
      </c>
      <c r="S160" s="68" t="s">
        <v>335</v>
      </c>
      <c r="T160" s="68" t="s">
        <v>335</v>
      </c>
      <c r="U160" s="56" t="s">
        <v>35</v>
      </c>
      <c r="V160" s="56" t="s">
        <v>18</v>
      </c>
      <c r="W160" s="56" t="s">
        <v>19</v>
      </c>
      <c r="X160" s="56" t="s">
        <v>28</v>
      </c>
    </row>
    <row r="161" spans="1:24" ht="13">
      <c r="A161" s="64">
        <v>160</v>
      </c>
      <c r="B161" s="67">
        <v>12</v>
      </c>
      <c r="C161" s="67" t="s">
        <v>13</v>
      </c>
      <c r="D161" s="67">
        <v>1</v>
      </c>
      <c r="E161" s="68" t="s">
        <v>47</v>
      </c>
      <c r="F161" s="68" t="s">
        <v>73</v>
      </c>
      <c r="G161" s="68" t="s">
        <v>73</v>
      </c>
      <c r="H161" s="68"/>
      <c r="I161" s="68"/>
      <c r="J161" s="68" t="s">
        <v>73</v>
      </c>
      <c r="K161" s="68"/>
      <c r="L161" s="68"/>
      <c r="M161" s="68"/>
      <c r="N161" s="68"/>
      <c r="O161" s="68">
        <v>462</v>
      </c>
      <c r="P161" s="68"/>
      <c r="Q161" s="68"/>
      <c r="R161" s="68"/>
      <c r="S161" s="68"/>
      <c r="T161" s="68"/>
      <c r="U161" s="56" t="s">
        <v>35</v>
      </c>
      <c r="V161" s="56" t="s">
        <v>18</v>
      </c>
      <c r="W161" s="56" t="s">
        <v>19</v>
      </c>
      <c r="X161" s="56" t="s">
        <v>28</v>
      </c>
    </row>
    <row r="162" spans="1:24" ht="13">
      <c r="A162" s="64">
        <v>161</v>
      </c>
      <c r="B162" s="67">
        <v>12</v>
      </c>
      <c r="C162" s="67" t="s">
        <v>13</v>
      </c>
      <c r="D162" s="67">
        <v>1</v>
      </c>
      <c r="E162" s="68" t="s">
        <v>47</v>
      </c>
      <c r="F162" s="68" t="s">
        <v>235</v>
      </c>
      <c r="G162" s="68"/>
      <c r="H162" s="68"/>
      <c r="I162" s="68"/>
      <c r="J162" s="68"/>
      <c r="K162" s="68"/>
      <c r="L162" s="68" t="s">
        <v>336</v>
      </c>
      <c r="M162" s="68"/>
      <c r="N162" s="68"/>
      <c r="O162" s="68"/>
      <c r="P162" s="68"/>
      <c r="Q162" s="68" t="s">
        <v>337</v>
      </c>
      <c r="R162" s="68" t="s">
        <v>338</v>
      </c>
      <c r="S162" s="68" t="s">
        <v>338</v>
      </c>
      <c r="T162" s="68" t="s">
        <v>338</v>
      </c>
      <c r="U162" s="56" t="s">
        <v>35</v>
      </c>
      <c r="V162" s="56" t="s">
        <v>18</v>
      </c>
      <c r="W162" s="56" t="s">
        <v>19</v>
      </c>
      <c r="X162" s="56" t="s">
        <v>28</v>
      </c>
    </row>
    <row r="163" spans="1:24" ht="13">
      <c r="A163" s="64">
        <v>162</v>
      </c>
      <c r="B163" s="67">
        <v>12</v>
      </c>
      <c r="C163" s="67" t="s">
        <v>13</v>
      </c>
      <c r="D163" s="67">
        <v>2</v>
      </c>
      <c r="E163" s="68" t="s">
        <v>47</v>
      </c>
      <c r="F163" s="68">
        <v>496</v>
      </c>
      <c r="G163" s="68">
        <v>496</v>
      </c>
      <c r="H163" s="68">
        <v>496</v>
      </c>
      <c r="I163" s="68">
        <v>496</v>
      </c>
      <c r="J163" s="68">
        <v>496</v>
      </c>
      <c r="K163" s="68">
        <v>496</v>
      </c>
      <c r="L163" s="68">
        <v>496</v>
      </c>
      <c r="M163" s="68">
        <v>496</v>
      </c>
      <c r="N163" s="68">
        <v>496</v>
      </c>
      <c r="O163" s="68">
        <v>496</v>
      </c>
      <c r="P163" s="68">
        <v>496</v>
      </c>
      <c r="Q163" s="68">
        <v>496</v>
      </c>
      <c r="R163" s="68">
        <v>496</v>
      </c>
      <c r="S163" s="68">
        <v>496</v>
      </c>
      <c r="T163" s="68">
        <v>496</v>
      </c>
      <c r="U163" s="56" t="s">
        <v>35</v>
      </c>
      <c r="V163" s="56" t="s">
        <v>18</v>
      </c>
      <c r="W163" s="56" t="s">
        <v>19</v>
      </c>
      <c r="X163" s="56" t="s">
        <v>28</v>
      </c>
    </row>
    <row r="164" spans="1:24" ht="13">
      <c r="A164" s="64">
        <v>163</v>
      </c>
      <c r="B164" s="67">
        <v>12</v>
      </c>
      <c r="C164" s="67" t="s">
        <v>13</v>
      </c>
      <c r="D164" s="67">
        <v>3</v>
      </c>
      <c r="E164" s="68" t="s">
        <v>47</v>
      </c>
      <c r="F164" s="68">
        <v>478</v>
      </c>
      <c r="G164" s="68">
        <v>478</v>
      </c>
      <c r="H164" s="68">
        <v>478</v>
      </c>
      <c r="I164" s="68">
        <v>478</v>
      </c>
      <c r="J164" s="68">
        <v>478</v>
      </c>
      <c r="K164" s="68">
        <v>478</v>
      </c>
      <c r="L164" s="68">
        <v>478</v>
      </c>
      <c r="M164" s="68">
        <v>478</v>
      </c>
      <c r="N164" s="68">
        <v>478</v>
      </c>
      <c r="O164" s="68">
        <v>478</v>
      </c>
      <c r="P164" s="68">
        <v>478</v>
      </c>
      <c r="Q164" s="68">
        <v>478</v>
      </c>
      <c r="R164" s="68">
        <v>478</v>
      </c>
      <c r="S164" s="68">
        <v>478</v>
      </c>
      <c r="T164" s="68">
        <v>478</v>
      </c>
      <c r="U164" s="56" t="s">
        <v>35</v>
      </c>
      <c r="V164" s="56" t="s">
        <v>18</v>
      </c>
      <c r="W164" s="56" t="s">
        <v>19</v>
      </c>
      <c r="X164" s="56" t="s">
        <v>28</v>
      </c>
    </row>
    <row r="165" spans="1:24" ht="13">
      <c r="A165" s="64">
        <v>164</v>
      </c>
      <c r="B165" s="67">
        <v>12</v>
      </c>
      <c r="C165" s="67" t="s">
        <v>13</v>
      </c>
      <c r="D165" s="67">
        <v>4</v>
      </c>
      <c r="E165" s="68" t="s">
        <v>47</v>
      </c>
      <c r="F165" s="68" t="s">
        <v>73</v>
      </c>
      <c r="G165" s="68" t="s">
        <v>73</v>
      </c>
      <c r="H165" s="68" t="s">
        <v>73</v>
      </c>
      <c r="I165" s="68" t="s">
        <v>73</v>
      </c>
      <c r="J165" s="68" t="s">
        <v>73</v>
      </c>
      <c r="K165" s="68" t="s">
        <v>73</v>
      </c>
      <c r="L165" s="68" t="s">
        <v>73</v>
      </c>
      <c r="M165" s="68" t="s">
        <v>73</v>
      </c>
      <c r="N165" s="68" t="s">
        <v>73</v>
      </c>
      <c r="O165" s="68" t="s">
        <v>73</v>
      </c>
      <c r="P165" s="68" t="s">
        <v>73</v>
      </c>
      <c r="Q165" s="68" t="s">
        <v>73</v>
      </c>
      <c r="R165" s="68" t="s">
        <v>73</v>
      </c>
      <c r="S165" s="68" t="s">
        <v>73</v>
      </c>
      <c r="T165" s="68" t="s">
        <v>73</v>
      </c>
      <c r="U165" s="56" t="s">
        <v>35</v>
      </c>
      <c r="V165" s="56" t="s">
        <v>18</v>
      </c>
      <c r="W165" s="56" t="s">
        <v>19</v>
      </c>
      <c r="X165" s="56" t="s">
        <v>28</v>
      </c>
    </row>
    <row r="166" spans="1:24" ht="13">
      <c r="A166" s="64">
        <v>165</v>
      </c>
      <c r="B166" s="67">
        <v>12</v>
      </c>
      <c r="C166" s="67" t="s">
        <v>13</v>
      </c>
      <c r="D166" s="67">
        <v>1</v>
      </c>
      <c r="E166" s="68" t="s">
        <v>47</v>
      </c>
      <c r="F166" s="68"/>
      <c r="G166" s="68"/>
      <c r="H166" s="68"/>
      <c r="I166" s="68"/>
      <c r="J166" s="68"/>
      <c r="K166" s="68" t="s">
        <v>339</v>
      </c>
      <c r="L166" s="68" t="s">
        <v>339</v>
      </c>
      <c r="M166" s="68" t="s">
        <v>339</v>
      </c>
      <c r="N166" s="68" t="s">
        <v>339</v>
      </c>
      <c r="O166" s="68" t="s">
        <v>339</v>
      </c>
      <c r="P166" s="68" t="s">
        <v>339</v>
      </c>
      <c r="Q166" s="68" t="s">
        <v>339</v>
      </c>
      <c r="R166" s="68"/>
      <c r="S166" s="68" t="s">
        <v>221</v>
      </c>
      <c r="T166" s="68" t="s">
        <v>221</v>
      </c>
      <c r="U166" s="56" t="s">
        <v>35</v>
      </c>
      <c r="V166" s="56" t="s">
        <v>18</v>
      </c>
      <c r="W166" s="56" t="s">
        <v>19</v>
      </c>
      <c r="X166" s="56" t="s">
        <v>28</v>
      </c>
    </row>
    <row r="167" spans="1:24" ht="13">
      <c r="A167" s="64">
        <v>166</v>
      </c>
      <c r="B167" s="67">
        <v>12</v>
      </c>
      <c r="C167" s="67" t="s">
        <v>13</v>
      </c>
      <c r="D167" s="67">
        <v>2</v>
      </c>
      <c r="E167" s="68" t="s">
        <v>47</v>
      </c>
      <c r="F167" s="68" t="s">
        <v>340</v>
      </c>
      <c r="G167" s="68" t="s">
        <v>340</v>
      </c>
      <c r="H167" s="68"/>
      <c r="I167" s="68"/>
      <c r="J167" s="68" t="s">
        <v>73</v>
      </c>
      <c r="K167" s="68" t="s">
        <v>73</v>
      </c>
      <c r="L167" s="68" t="s">
        <v>73</v>
      </c>
      <c r="M167" s="68" t="s">
        <v>73</v>
      </c>
      <c r="N167" s="68"/>
      <c r="O167" s="68"/>
      <c r="P167" s="68" t="s">
        <v>341</v>
      </c>
      <c r="Q167" s="68" t="s">
        <v>341</v>
      </c>
      <c r="R167" s="68" t="s">
        <v>341</v>
      </c>
      <c r="S167" s="68" t="s">
        <v>341</v>
      </c>
      <c r="T167" s="68" t="s">
        <v>341</v>
      </c>
      <c r="U167" s="56" t="s">
        <v>35</v>
      </c>
      <c r="V167" s="56" t="s">
        <v>18</v>
      </c>
      <c r="W167" s="56" t="s">
        <v>19</v>
      </c>
      <c r="X167" s="56" t="s">
        <v>28</v>
      </c>
    </row>
    <row r="168" spans="1:24" ht="13">
      <c r="A168" s="64">
        <v>167</v>
      </c>
      <c r="B168" s="67">
        <v>12</v>
      </c>
      <c r="C168" s="67" t="s">
        <v>13</v>
      </c>
      <c r="D168" s="67">
        <v>3</v>
      </c>
      <c r="E168" s="68" t="s">
        <v>47</v>
      </c>
      <c r="F168" s="68" t="s">
        <v>342</v>
      </c>
      <c r="G168" s="68" t="s">
        <v>342</v>
      </c>
      <c r="H168" s="68" t="s">
        <v>342</v>
      </c>
      <c r="I168" s="68"/>
      <c r="J168" s="68" t="s">
        <v>343</v>
      </c>
      <c r="K168" s="68" t="s">
        <v>343</v>
      </c>
      <c r="L168" s="68" t="s">
        <v>343</v>
      </c>
      <c r="M168" s="68" t="s">
        <v>343</v>
      </c>
      <c r="N168" s="68" t="s">
        <v>343</v>
      </c>
      <c r="O168" s="68"/>
      <c r="P168" s="68"/>
      <c r="Q168" s="68">
        <v>177</v>
      </c>
      <c r="R168" s="68">
        <v>177</v>
      </c>
      <c r="S168" s="68">
        <v>177</v>
      </c>
      <c r="T168" s="68">
        <v>177</v>
      </c>
      <c r="U168" s="56" t="s">
        <v>35</v>
      </c>
      <c r="V168" s="56" t="s">
        <v>18</v>
      </c>
      <c r="W168" s="56" t="s">
        <v>19</v>
      </c>
      <c r="X168" s="56" t="s">
        <v>28</v>
      </c>
    </row>
    <row r="169" spans="1:24" ht="13">
      <c r="A169" s="64">
        <v>168</v>
      </c>
      <c r="B169" s="67">
        <v>12</v>
      </c>
      <c r="C169" s="67" t="s">
        <v>13</v>
      </c>
      <c r="D169" s="67">
        <v>1</v>
      </c>
      <c r="E169" s="68" t="s">
        <v>47</v>
      </c>
      <c r="F169" s="68" t="s">
        <v>338</v>
      </c>
      <c r="G169" s="68" t="s">
        <v>338</v>
      </c>
      <c r="H169" s="68"/>
      <c r="I169" s="68"/>
      <c r="J169" s="68"/>
      <c r="K169" s="68"/>
      <c r="L169" s="68"/>
      <c r="M169" s="68"/>
      <c r="N169" s="68"/>
      <c r="O169" s="68" t="s">
        <v>73</v>
      </c>
      <c r="P169" s="68" t="s">
        <v>73</v>
      </c>
      <c r="Q169" s="68" t="s">
        <v>344</v>
      </c>
      <c r="R169" s="68" t="s">
        <v>344</v>
      </c>
      <c r="S169" s="68" t="s">
        <v>344</v>
      </c>
      <c r="T169" s="68" t="s">
        <v>344</v>
      </c>
      <c r="U169" s="56" t="s">
        <v>35</v>
      </c>
      <c r="V169" s="56" t="s">
        <v>18</v>
      </c>
      <c r="W169" s="56" t="s">
        <v>19</v>
      </c>
      <c r="X169" s="56" t="s">
        <v>28</v>
      </c>
    </row>
    <row r="170" spans="1:24" ht="13">
      <c r="A170" s="64">
        <v>169</v>
      </c>
      <c r="B170" s="67">
        <v>12</v>
      </c>
      <c r="C170" s="67" t="s">
        <v>13</v>
      </c>
      <c r="D170" s="67">
        <v>2</v>
      </c>
      <c r="E170" s="68" t="s">
        <v>47</v>
      </c>
      <c r="F170" s="68">
        <v>177</v>
      </c>
      <c r="G170" s="68"/>
      <c r="H170" s="68"/>
      <c r="I170" s="68"/>
      <c r="J170" s="68"/>
      <c r="K170" s="68"/>
      <c r="L170" s="68"/>
      <c r="M170" s="68"/>
      <c r="N170" s="68"/>
      <c r="O170" s="68" t="s">
        <v>345</v>
      </c>
      <c r="P170" s="68" t="s">
        <v>345</v>
      </c>
      <c r="Q170" s="68"/>
      <c r="R170" s="68" t="s">
        <v>342</v>
      </c>
      <c r="S170" s="68" t="s">
        <v>342</v>
      </c>
      <c r="T170" s="68" t="s">
        <v>342</v>
      </c>
      <c r="U170" s="56" t="s">
        <v>35</v>
      </c>
      <c r="V170" s="56" t="s">
        <v>18</v>
      </c>
      <c r="W170" s="56" t="s">
        <v>19</v>
      </c>
      <c r="X170" s="56" t="s">
        <v>28</v>
      </c>
    </row>
    <row r="171" spans="1:24" ht="13">
      <c r="A171" s="64">
        <v>170</v>
      </c>
      <c r="B171" s="67">
        <v>12</v>
      </c>
      <c r="C171" s="67" t="s">
        <v>13</v>
      </c>
      <c r="D171" s="67">
        <v>3</v>
      </c>
      <c r="E171" s="68" t="s">
        <v>47</v>
      </c>
      <c r="F171" s="68" t="s">
        <v>346</v>
      </c>
      <c r="G171" s="68" t="s">
        <v>346</v>
      </c>
      <c r="H171" s="68" t="s">
        <v>346</v>
      </c>
      <c r="I171" s="68" t="s">
        <v>346</v>
      </c>
      <c r="J171" s="68" t="s">
        <v>346</v>
      </c>
      <c r="K171" s="68" t="s">
        <v>346</v>
      </c>
      <c r="L171" s="68" t="s">
        <v>346</v>
      </c>
      <c r="M171" s="68"/>
      <c r="N171" s="68"/>
      <c r="O171" s="68"/>
      <c r="P171" s="68"/>
      <c r="Q171" s="68"/>
      <c r="R171" s="68" t="s">
        <v>73</v>
      </c>
      <c r="S171" s="68" t="s">
        <v>73</v>
      </c>
      <c r="T171" s="68" t="s">
        <v>183</v>
      </c>
      <c r="U171" s="56" t="s">
        <v>35</v>
      </c>
      <c r="V171" s="56" t="s">
        <v>18</v>
      </c>
      <c r="W171" s="56" t="s">
        <v>19</v>
      </c>
      <c r="X171" s="56" t="s">
        <v>28</v>
      </c>
    </row>
    <row r="172" spans="1:24" ht="13">
      <c r="A172" s="64">
        <v>171</v>
      </c>
      <c r="B172" s="67">
        <v>12</v>
      </c>
      <c r="C172" s="67" t="s">
        <v>13</v>
      </c>
      <c r="D172" s="67">
        <v>4</v>
      </c>
      <c r="E172" s="68" t="s">
        <v>47</v>
      </c>
      <c r="F172" s="68"/>
      <c r="G172" s="68"/>
      <c r="H172" s="68"/>
      <c r="I172" s="68"/>
      <c r="J172" s="68"/>
      <c r="K172" s="68"/>
      <c r="L172" s="68" t="s">
        <v>73</v>
      </c>
      <c r="M172" s="68"/>
      <c r="N172" s="68"/>
      <c r="O172" s="68"/>
      <c r="P172" s="68"/>
      <c r="Q172" s="68"/>
      <c r="R172" s="68"/>
      <c r="S172" s="68"/>
      <c r="T172" s="68"/>
      <c r="U172" s="56" t="s">
        <v>35</v>
      </c>
      <c r="V172" s="56" t="s">
        <v>18</v>
      </c>
      <c r="W172" s="56" t="s">
        <v>19</v>
      </c>
      <c r="X172" s="56" t="s">
        <v>28</v>
      </c>
    </row>
    <row r="173" spans="1:24" ht="13">
      <c r="A173" s="64">
        <v>172</v>
      </c>
      <c r="B173" s="67">
        <v>12</v>
      </c>
      <c r="C173" s="67" t="s">
        <v>13</v>
      </c>
      <c r="D173" s="67">
        <v>1</v>
      </c>
      <c r="E173" s="68" t="s">
        <v>47</v>
      </c>
      <c r="F173" s="68" t="s">
        <v>347</v>
      </c>
      <c r="G173" s="68" t="s">
        <v>347</v>
      </c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 t="s">
        <v>347</v>
      </c>
      <c r="U173" s="56" t="s">
        <v>35</v>
      </c>
      <c r="V173" s="56" t="s">
        <v>18</v>
      </c>
      <c r="W173" s="56" t="s">
        <v>19</v>
      </c>
      <c r="X173" s="56" t="s">
        <v>28</v>
      </c>
    </row>
    <row r="174" spans="1:24" ht="13">
      <c r="A174" s="64">
        <v>173</v>
      </c>
      <c r="B174" s="67">
        <v>12</v>
      </c>
      <c r="C174" s="67" t="s">
        <v>13</v>
      </c>
      <c r="D174" s="67">
        <v>2</v>
      </c>
      <c r="E174" s="68" t="s">
        <v>47</v>
      </c>
      <c r="F174" s="68" t="s">
        <v>348</v>
      </c>
      <c r="G174" s="68" t="s">
        <v>348</v>
      </c>
      <c r="H174" s="68" t="s">
        <v>348</v>
      </c>
      <c r="I174" s="68" t="s">
        <v>348</v>
      </c>
      <c r="J174" s="68" t="s">
        <v>348</v>
      </c>
      <c r="K174" s="68" t="s">
        <v>348</v>
      </c>
      <c r="L174" s="68"/>
      <c r="M174" s="68"/>
      <c r="N174" s="68"/>
      <c r="O174" s="68"/>
      <c r="P174" s="68"/>
      <c r="Q174" s="68" t="s">
        <v>349</v>
      </c>
      <c r="R174" s="68"/>
      <c r="S174" s="68" t="s">
        <v>350</v>
      </c>
      <c r="T174" s="68" t="s">
        <v>350</v>
      </c>
      <c r="U174" s="56" t="s">
        <v>35</v>
      </c>
      <c r="V174" s="56" t="s">
        <v>18</v>
      </c>
      <c r="W174" s="56" t="s">
        <v>19</v>
      </c>
      <c r="X174" s="56" t="s">
        <v>28</v>
      </c>
    </row>
    <row r="175" spans="1:24" ht="13">
      <c r="A175" s="64">
        <v>174</v>
      </c>
      <c r="B175" s="67">
        <v>12</v>
      </c>
      <c r="C175" s="67" t="s">
        <v>13</v>
      </c>
      <c r="D175" s="67">
        <v>3</v>
      </c>
      <c r="E175" s="68" t="s">
        <v>47</v>
      </c>
      <c r="F175" s="68" t="s">
        <v>351</v>
      </c>
      <c r="G175" s="68" t="s">
        <v>351</v>
      </c>
      <c r="H175" s="68" t="s">
        <v>351</v>
      </c>
      <c r="I175" s="68" t="s">
        <v>351</v>
      </c>
      <c r="J175" s="68"/>
      <c r="K175" s="68"/>
      <c r="L175" s="68"/>
      <c r="M175" s="68"/>
      <c r="N175" s="68"/>
      <c r="O175" s="68" t="s">
        <v>352</v>
      </c>
      <c r="P175" s="68"/>
      <c r="Q175" s="68"/>
      <c r="R175" s="68">
        <v>214</v>
      </c>
      <c r="S175" s="68">
        <v>214</v>
      </c>
      <c r="T175" s="68">
        <v>214</v>
      </c>
      <c r="U175" s="56" t="s">
        <v>35</v>
      </c>
      <c r="V175" s="56" t="s">
        <v>18</v>
      </c>
      <c r="W175" s="56" t="s">
        <v>19</v>
      </c>
      <c r="X175" s="56" t="s">
        <v>28</v>
      </c>
    </row>
    <row r="176" spans="1:24" ht="13">
      <c r="A176" s="64">
        <v>175</v>
      </c>
      <c r="B176" s="67">
        <v>12</v>
      </c>
      <c r="C176" s="67" t="s">
        <v>13</v>
      </c>
      <c r="D176" s="67">
        <v>1</v>
      </c>
      <c r="E176" s="68" t="s">
        <v>47</v>
      </c>
      <c r="F176" s="68">
        <v>388</v>
      </c>
      <c r="G176" s="68"/>
      <c r="H176" s="68">
        <v>237</v>
      </c>
      <c r="I176" s="68">
        <v>237</v>
      </c>
      <c r="J176" s="68">
        <v>628</v>
      </c>
      <c r="K176" s="68">
        <v>628</v>
      </c>
      <c r="L176" s="68"/>
      <c r="M176" s="68"/>
      <c r="N176" s="68"/>
      <c r="O176" s="68"/>
      <c r="P176" s="68"/>
      <c r="Q176" s="68"/>
      <c r="R176" s="68" t="s">
        <v>353</v>
      </c>
      <c r="S176" s="68" t="s">
        <v>353</v>
      </c>
      <c r="T176" s="68" t="s">
        <v>354</v>
      </c>
      <c r="U176" s="56" t="s">
        <v>35</v>
      </c>
      <c r="V176" s="56" t="s">
        <v>18</v>
      </c>
      <c r="W176" s="56" t="s">
        <v>19</v>
      </c>
      <c r="X176" s="56" t="s">
        <v>28</v>
      </c>
    </row>
    <row r="177" spans="1:24" ht="13">
      <c r="A177" s="64">
        <v>176</v>
      </c>
      <c r="B177" s="67">
        <v>12</v>
      </c>
      <c r="C177" s="67" t="s">
        <v>13</v>
      </c>
      <c r="D177" s="67">
        <v>2</v>
      </c>
      <c r="E177" s="68" t="s">
        <v>47</v>
      </c>
      <c r="F177" s="68"/>
      <c r="G177" s="68"/>
      <c r="H177" s="68"/>
      <c r="I177" s="68"/>
      <c r="J177" s="68"/>
      <c r="K177" s="68"/>
      <c r="L177" s="68">
        <v>737</v>
      </c>
      <c r="M177" s="68">
        <v>737</v>
      </c>
      <c r="N177" s="68"/>
      <c r="O177" s="68" t="s">
        <v>355</v>
      </c>
      <c r="P177" s="68" t="s">
        <v>355</v>
      </c>
      <c r="Q177" s="68" t="s">
        <v>355</v>
      </c>
      <c r="R177" s="68" t="s">
        <v>355</v>
      </c>
      <c r="S177" s="68" t="s">
        <v>355</v>
      </c>
      <c r="T177" s="68" t="s">
        <v>355</v>
      </c>
      <c r="U177" s="56" t="s">
        <v>35</v>
      </c>
      <c r="V177" s="56" t="s">
        <v>18</v>
      </c>
      <c r="W177" s="56" t="s">
        <v>19</v>
      </c>
      <c r="X177" s="56" t="s">
        <v>28</v>
      </c>
    </row>
    <row r="178" spans="1:24" ht="13">
      <c r="A178" s="64">
        <v>177</v>
      </c>
      <c r="B178" s="67">
        <v>12</v>
      </c>
      <c r="C178" s="67" t="s">
        <v>13</v>
      </c>
      <c r="D178" s="67">
        <v>3</v>
      </c>
      <c r="E178" s="68" t="s">
        <v>47</v>
      </c>
      <c r="F178" s="68"/>
      <c r="G178" s="68">
        <v>237</v>
      </c>
      <c r="H178" s="68">
        <v>237</v>
      </c>
      <c r="I178" s="68">
        <v>237</v>
      </c>
      <c r="J178" s="68">
        <v>237</v>
      </c>
      <c r="K178" s="68">
        <v>237</v>
      </c>
      <c r="L178" s="68" t="s">
        <v>73</v>
      </c>
      <c r="M178" s="68" t="s">
        <v>73</v>
      </c>
      <c r="N178" s="68" t="s">
        <v>73</v>
      </c>
      <c r="O178" s="68" t="s">
        <v>73</v>
      </c>
      <c r="P178" s="68" t="s">
        <v>73</v>
      </c>
      <c r="Q178" s="68" t="s">
        <v>73</v>
      </c>
      <c r="R178" s="68" t="s">
        <v>73</v>
      </c>
      <c r="S178" s="68" t="s">
        <v>73</v>
      </c>
      <c r="T178" s="68" t="s">
        <v>73</v>
      </c>
      <c r="U178" s="56" t="s">
        <v>35</v>
      </c>
      <c r="V178" s="56" t="s">
        <v>18</v>
      </c>
      <c r="W178" s="56" t="s">
        <v>19</v>
      </c>
      <c r="X178" s="56" t="s">
        <v>28</v>
      </c>
    </row>
    <row r="179" spans="1:24" ht="13">
      <c r="A179" s="64">
        <v>178</v>
      </c>
      <c r="B179" s="67">
        <v>12</v>
      </c>
      <c r="C179" s="67" t="s">
        <v>13</v>
      </c>
      <c r="D179" s="67">
        <v>4</v>
      </c>
      <c r="E179" s="68" t="s">
        <v>47</v>
      </c>
      <c r="F179" s="68" t="s">
        <v>356</v>
      </c>
      <c r="G179" s="68" t="s">
        <v>356</v>
      </c>
      <c r="H179" s="68" t="s">
        <v>356</v>
      </c>
      <c r="I179" s="68" t="s">
        <v>356</v>
      </c>
      <c r="J179" s="68" t="s">
        <v>356</v>
      </c>
      <c r="K179" s="68" t="s">
        <v>356</v>
      </c>
      <c r="L179" s="68" t="s">
        <v>356</v>
      </c>
      <c r="M179" s="68" t="s">
        <v>356</v>
      </c>
      <c r="N179" s="68" t="s">
        <v>356</v>
      </c>
      <c r="O179" s="68" t="s">
        <v>356</v>
      </c>
      <c r="P179" s="68" t="s">
        <v>356</v>
      </c>
      <c r="Q179" s="68" t="s">
        <v>356</v>
      </c>
      <c r="R179" s="68" t="s">
        <v>356</v>
      </c>
      <c r="S179" s="68" t="s">
        <v>356</v>
      </c>
      <c r="T179" s="68" t="s">
        <v>356</v>
      </c>
      <c r="U179" s="56" t="s">
        <v>35</v>
      </c>
      <c r="V179" s="56" t="s">
        <v>18</v>
      </c>
      <c r="W179" s="56" t="s">
        <v>19</v>
      </c>
      <c r="X179" s="56" t="s">
        <v>28</v>
      </c>
    </row>
    <row r="180" spans="1:24" ht="13">
      <c r="A180" s="64">
        <v>179</v>
      </c>
      <c r="B180" s="67">
        <v>12</v>
      </c>
      <c r="C180" s="67" t="s">
        <v>13</v>
      </c>
      <c r="D180" s="67">
        <v>1</v>
      </c>
      <c r="E180" s="68" t="s">
        <v>47</v>
      </c>
      <c r="F180" s="68" t="s">
        <v>357</v>
      </c>
      <c r="G180" s="68" t="s">
        <v>357</v>
      </c>
      <c r="H180" s="68" t="s">
        <v>357</v>
      </c>
      <c r="I180" s="68" t="s">
        <v>357</v>
      </c>
      <c r="J180" s="68" t="s">
        <v>357</v>
      </c>
      <c r="K180" s="68" t="s">
        <v>357</v>
      </c>
      <c r="L180" s="68" t="s">
        <v>357</v>
      </c>
      <c r="M180" s="68" t="s">
        <v>357</v>
      </c>
      <c r="N180" s="68" t="s">
        <v>357</v>
      </c>
      <c r="O180" s="68" t="s">
        <v>357</v>
      </c>
      <c r="P180" s="68" t="s">
        <v>357</v>
      </c>
      <c r="Q180" s="68" t="s">
        <v>357</v>
      </c>
      <c r="R180" s="68" t="s">
        <v>357</v>
      </c>
      <c r="S180" s="68"/>
      <c r="T180" s="68"/>
      <c r="U180" s="56" t="s">
        <v>35</v>
      </c>
      <c r="V180" s="56" t="s">
        <v>18</v>
      </c>
      <c r="W180" s="56" t="s">
        <v>19</v>
      </c>
      <c r="X180" s="56" t="s">
        <v>28</v>
      </c>
    </row>
    <row r="181" spans="1:24" ht="13">
      <c r="A181" s="64">
        <v>180</v>
      </c>
      <c r="B181" s="67">
        <v>12</v>
      </c>
      <c r="C181" s="67" t="s">
        <v>13</v>
      </c>
      <c r="D181" s="67">
        <v>1</v>
      </c>
      <c r="E181" s="68" t="s">
        <v>47</v>
      </c>
      <c r="F181" s="68" t="s">
        <v>358</v>
      </c>
      <c r="G181" s="68" t="s">
        <v>358</v>
      </c>
      <c r="H181" s="68" t="s">
        <v>358</v>
      </c>
      <c r="I181" s="68" t="s">
        <v>358</v>
      </c>
      <c r="J181" s="68" t="s">
        <v>358</v>
      </c>
      <c r="K181" s="68" t="s">
        <v>358</v>
      </c>
      <c r="L181" s="68" t="s">
        <v>358</v>
      </c>
      <c r="M181" s="68" t="s">
        <v>358</v>
      </c>
      <c r="N181" s="68" t="s">
        <v>358</v>
      </c>
      <c r="O181" s="68" t="s">
        <v>358</v>
      </c>
      <c r="P181" s="68" t="s">
        <v>358</v>
      </c>
      <c r="Q181" s="68" t="s">
        <v>358</v>
      </c>
      <c r="R181" s="68" t="s">
        <v>358</v>
      </c>
      <c r="S181" s="68" t="s">
        <v>358</v>
      </c>
      <c r="T181" s="68" t="s">
        <v>358</v>
      </c>
      <c r="U181" s="56" t="s">
        <v>35</v>
      </c>
      <c r="V181" s="56" t="s">
        <v>18</v>
      </c>
      <c r="W181" s="56" t="s">
        <v>19</v>
      </c>
      <c r="X181" s="56" t="s">
        <v>28</v>
      </c>
    </row>
    <row r="182" spans="1:24" ht="13">
      <c r="A182" s="64">
        <v>181</v>
      </c>
      <c r="B182" s="67">
        <v>12</v>
      </c>
      <c r="C182" s="67" t="s">
        <v>13</v>
      </c>
      <c r="D182" s="67">
        <v>2</v>
      </c>
      <c r="E182" s="68" t="s">
        <v>47</v>
      </c>
      <c r="F182" s="68" t="s">
        <v>73</v>
      </c>
      <c r="G182" s="68" t="s">
        <v>73</v>
      </c>
      <c r="H182" s="68" t="s">
        <v>73</v>
      </c>
      <c r="I182" s="68" t="s">
        <v>73</v>
      </c>
      <c r="J182" s="68" t="s">
        <v>73</v>
      </c>
      <c r="K182" s="68" t="s">
        <v>73</v>
      </c>
      <c r="L182" s="68" t="s">
        <v>73</v>
      </c>
      <c r="M182" s="68" t="s">
        <v>73</v>
      </c>
      <c r="N182" s="68" t="s">
        <v>73</v>
      </c>
      <c r="O182" s="68" t="s">
        <v>73</v>
      </c>
      <c r="P182" s="68" t="s">
        <v>73</v>
      </c>
      <c r="Q182" s="68" t="s">
        <v>73</v>
      </c>
      <c r="R182" s="68" t="s">
        <v>73</v>
      </c>
      <c r="S182" s="68" t="s">
        <v>73</v>
      </c>
      <c r="T182" s="68" t="s">
        <v>73</v>
      </c>
      <c r="U182" s="56" t="s">
        <v>35</v>
      </c>
      <c r="V182" s="56" t="s">
        <v>18</v>
      </c>
      <c r="W182" s="56" t="s">
        <v>19</v>
      </c>
      <c r="X182" s="56" t="s">
        <v>28</v>
      </c>
    </row>
    <row r="183" spans="1:24" ht="13">
      <c r="A183" s="64">
        <v>182</v>
      </c>
      <c r="B183" s="67">
        <v>12</v>
      </c>
      <c r="C183" s="67" t="s">
        <v>13</v>
      </c>
      <c r="D183" s="67">
        <v>1</v>
      </c>
      <c r="E183" s="68" t="s">
        <v>47</v>
      </c>
      <c r="F183" s="68" t="s">
        <v>359</v>
      </c>
      <c r="G183" s="68" t="s">
        <v>359</v>
      </c>
      <c r="H183" s="68" t="s">
        <v>359</v>
      </c>
      <c r="I183" s="68" t="s">
        <v>359</v>
      </c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56" t="s">
        <v>35</v>
      </c>
      <c r="V183" s="56" t="s">
        <v>18</v>
      </c>
      <c r="W183" s="56" t="s">
        <v>19</v>
      </c>
      <c r="X183" s="56" t="s">
        <v>28</v>
      </c>
    </row>
    <row r="184" spans="1:24" ht="13">
      <c r="A184" s="64">
        <v>183</v>
      </c>
      <c r="B184" s="67">
        <v>12</v>
      </c>
      <c r="C184" s="67" t="s">
        <v>13</v>
      </c>
      <c r="D184" s="67">
        <v>2</v>
      </c>
      <c r="E184" s="68" t="s">
        <v>47</v>
      </c>
      <c r="F184" s="68" t="s">
        <v>360</v>
      </c>
      <c r="G184" s="68" t="s">
        <v>360</v>
      </c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>
        <v>862</v>
      </c>
      <c r="S184" s="68">
        <v>862</v>
      </c>
      <c r="T184" s="68">
        <v>862</v>
      </c>
      <c r="U184" s="56" t="s">
        <v>35</v>
      </c>
      <c r="V184" s="56" t="s">
        <v>18</v>
      </c>
      <c r="W184" s="56" t="s">
        <v>19</v>
      </c>
      <c r="X184" s="56" t="s">
        <v>28</v>
      </c>
    </row>
    <row r="185" spans="1:24" ht="13">
      <c r="A185" s="64">
        <v>184</v>
      </c>
      <c r="B185" s="67">
        <v>12</v>
      </c>
      <c r="C185" s="67" t="s">
        <v>13</v>
      </c>
      <c r="D185" s="67">
        <v>3</v>
      </c>
      <c r="E185" s="68" t="s">
        <v>47</v>
      </c>
      <c r="F185" s="68"/>
      <c r="G185" s="68"/>
      <c r="H185" s="68"/>
      <c r="I185" s="68"/>
      <c r="J185" s="68"/>
      <c r="K185" s="68"/>
      <c r="L185" s="68"/>
      <c r="M185" s="68" t="s">
        <v>361</v>
      </c>
      <c r="N185" s="68"/>
      <c r="O185" s="68" t="s">
        <v>362</v>
      </c>
      <c r="P185" s="68"/>
      <c r="Q185" s="68"/>
      <c r="R185" s="68" t="s">
        <v>73</v>
      </c>
      <c r="S185" s="68" t="s">
        <v>279</v>
      </c>
      <c r="T185" s="68" t="s">
        <v>73</v>
      </c>
      <c r="U185" s="56" t="s">
        <v>35</v>
      </c>
      <c r="V185" s="56" t="s">
        <v>18</v>
      </c>
      <c r="W185" s="56" t="s">
        <v>19</v>
      </c>
      <c r="X185" s="56" t="s">
        <v>28</v>
      </c>
    </row>
    <row r="186" spans="1:24" ht="13">
      <c r="A186" s="64">
        <v>185</v>
      </c>
      <c r="B186" s="67">
        <v>12</v>
      </c>
      <c r="C186" s="67" t="s">
        <v>13</v>
      </c>
      <c r="D186" s="67">
        <v>4</v>
      </c>
      <c r="E186" s="68" t="s">
        <v>47</v>
      </c>
      <c r="F186" s="68" t="s">
        <v>363</v>
      </c>
      <c r="G186" s="68" t="s">
        <v>363</v>
      </c>
      <c r="H186" s="68" t="s">
        <v>363</v>
      </c>
      <c r="I186" s="68" t="s">
        <v>363</v>
      </c>
      <c r="J186" s="68"/>
      <c r="K186" s="68" t="s">
        <v>363</v>
      </c>
      <c r="L186" s="68" t="s">
        <v>363</v>
      </c>
      <c r="M186" s="68" t="s">
        <v>363</v>
      </c>
      <c r="N186" s="68" t="s">
        <v>363</v>
      </c>
      <c r="O186" s="68" t="s">
        <v>363</v>
      </c>
      <c r="P186" s="68" t="s">
        <v>363</v>
      </c>
      <c r="Q186" s="68" t="s">
        <v>364</v>
      </c>
      <c r="R186" s="68" t="s">
        <v>364</v>
      </c>
      <c r="S186" s="68" t="s">
        <v>364</v>
      </c>
      <c r="T186" s="68" t="s">
        <v>364</v>
      </c>
      <c r="U186" s="56" t="s">
        <v>35</v>
      </c>
      <c r="V186" s="56" t="s">
        <v>18</v>
      </c>
      <c r="W186" s="56" t="s">
        <v>19</v>
      </c>
      <c r="X186" s="56" t="s">
        <v>28</v>
      </c>
    </row>
    <row r="187" spans="1:24" ht="13">
      <c r="A187" s="64">
        <v>186</v>
      </c>
      <c r="B187" s="67">
        <v>12</v>
      </c>
      <c r="C187" s="67" t="s">
        <v>13</v>
      </c>
      <c r="D187" s="67">
        <v>1</v>
      </c>
      <c r="E187" s="68" t="s">
        <v>47</v>
      </c>
      <c r="F187" s="68"/>
      <c r="G187" s="68"/>
      <c r="H187" s="68"/>
      <c r="I187" s="68"/>
      <c r="J187" s="68" t="s">
        <v>365</v>
      </c>
      <c r="K187" s="68" t="s">
        <v>365</v>
      </c>
      <c r="L187" s="68" t="s">
        <v>365</v>
      </c>
      <c r="M187" s="68" t="s">
        <v>365</v>
      </c>
      <c r="N187" s="68" t="s">
        <v>365</v>
      </c>
      <c r="O187" s="68"/>
      <c r="P187" s="68"/>
      <c r="Q187" s="68"/>
      <c r="R187" s="68" t="s">
        <v>366</v>
      </c>
      <c r="S187" s="68" t="s">
        <v>360</v>
      </c>
      <c r="T187" s="68" t="s">
        <v>360</v>
      </c>
      <c r="U187" s="56" t="s">
        <v>35</v>
      </c>
      <c r="V187" s="56" t="s">
        <v>18</v>
      </c>
      <c r="W187" s="56" t="s">
        <v>19</v>
      </c>
      <c r="X187" s="56" t="s">
        <v>28</v>
      </c>
    </row>
    <row r="188" spans="1:24" ht="13">
      <c r="A188" s="64">
        <v>187</v>
      </c>
      <c r="B188" s="67">
        <v>12</v>
      </c>
      <c r="C188" s="67" t="s">
        <v>13</v>
      </c>
      <c r="D188" s="67">
        <v>2</v>
      </c>
      <c r="E188" s="68" t="s">
        <v>47</v>
      </c>
      <c r="F188" s="68" t="s">
        <v>367</v>
      </c>
      <c r="G188" s="68"/>
      <c r="H188" s="68"/>
      <c r="I188" s="68"/>
      <c r="J188" s="68" t="s">
        <v>368</v>
      </c>
      <c r="K188" s="68" t="s">
        <v>368</v>
      </c>
      <c r="L188" s="68" t="s">
        <v>368</v>
      </c>
      <c r="M188" s="68" t="s">
        <v>368</v>
      </c>
      <c r="N188" s="68" t="s">
        <v>368</v>
      </c>
      <c r="O188" s="68" t="s">
        <v>368</v>
      </c>
      <c r="P188" s="68" t="s">
        <v>368</v>
      </c>
      <c r="Q188" s="68" t="s">
        <v>369</v>
      </c>
      <c r="R188" s="68"/>
      <c r="S188" s="68"/>
      <c r="T188" s="68"/>
      <c r="U188" s="56" t="s">
        <v>35</v>
      </c>
      <c r="V188" s="56" t="s">
        <v>18</v>
      </c>
      <c r="W188" s="56" t="s">
        <v>19</v>
      </c>
      <c r="X188" s="56" t="s">
        <v>28</v>
      </c>
    </row>
    <row r="189" spans="1:24" ht="13">
      <c r="A189" s="64">
        <v>188</v>
      </c>
      <c r="B189" s="67">
        <v>12</v>
      </c>
      <c r="C189" s="67" t="s">
        <v>13</v>
      </c>
      <c r="D189" s="67">
        <v>3</v>
      </c>
      <c r="E189" s="68" t="s">
        <v>47</v>
      </c>
      <c r="F189" s="68" t="s">
        <v>370</v>
      </c>
      <c r="G189" s="68"/>
      <c r="H189" s="68">
        <v>269</v>
      </c>
      <c r="I189" s="68">
        <v>269</v>
      </c>
      <c r="J189" s="68">
        <v>269</v>
      </c>
      <c r="K189" s="68">
        <v>269</v>
      </c>
      <c r="L189" s="68">
        <v>269</v>
      </c>
      <c r="M189" s="68">
        <v>269</v>
      </c>
      <c r="N189" s="68"/>
      <c r="O189" s="68"/>
      <c r="P189" s="68"/>
      <c r="Q189" s="68"/>
      <c r="R189" s="68"/>
      <c r="S189" s="68" t="s">
        <v>371</v>
      </c>
      <c r="T189" s="68" t="s">
        <v>371</v>
      </c>
      <c r="U189" s="56" t="s">
        <v>35</v>
      </c>
      <c r="V189" s="56" t="s">
        <v>18</v>
      </c>
      <c r="W189" s="56" t="s">
        <v>19</v>
      </c>
      <c r="X189" s="56" t="s">
        <v>28</v>
      </c>
    </row>
    <row r="190" spans="1:24" ht="13">
      <c r="A190" s="64">
        <v>189</v>
      </c>
      <c r="B190" s="67">
        <v>12</v>
      </c>
      <c r="C190" s="67" t="s">
        <v>13</v>
      </c>
      <c r="D190" s="67">
        <v>4</v>
      </c>
      <c r="E190" s="68" t="s">
        <v>47</v>
      </c>
      <c r="F190" s="68" t="s">
        <v>372</v>
      </c>
      <c r="G190" s="68" t="s">
        <v>372</v>
      </c>
      <c r="H190" s="68" t="s">
        <v>372</v>
      </c>
      <c r="I190" s="68" t="s">
        <v>372</v>
      </c>
      <c r="J190" s="68" t="s">
        <v>372</v>
      </c>
      <c r="K190" s="68" t="s">
        <v>372</v>
      </c>
      <c r="L190" s="68" t="s">
        <v>372</v>
      </c>
      <c r="M190" s="68" t="s">
        <v>372</v>
      </c>
      <c r="N190" s="68" t="s">
        <v>372</v>
      </c>
      <c r="O190" s="68" t="s">
        <v>372</v>
      </c>
      <c r="P190" s="68" t="s">
        <v>372</v>
      </c>
      <c r="Q190" s="68" t="s">
        <v>372</v>
      </c>
      <c r="R190" s="68" t="s">
        <v>373</v>
      </c>
      <c r="S190" s="68" t="s">
        <v>374</v>
      </c>
      <c r="T190" s="68" t="s">
        <v>374</v>
      </c>
      <c r="U190" s="56" t="s">
        <v>35</v>
      </c>
      <c r="V190" s="56" t="s">
        <v>18</v>
      </c>
      <c r="W190" s="56" t="s">
        <v>19</v>
      </c>
      <c r="X190" s="56" t="s">
        <v>28</v>
      </c>
    </row>
    <row r="191" spans="1:24" ht="13">
      <c r="A191" s="64">
        <v>190</v>
      </c>
      <c r="B191" s="67">
        <v>12</v>
      </c>
      <c r="C191" s="67" t="s">
        <v>13</v>
      </c>
      <c r="D191" s="67">
        <v>5</v>
      </c>
      <c r="E191" s="68" t="s">
        <v>47</v>
      </c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 t="s">
        <v>375</v>
      </c>
      <c r="Q191" s="68" t="s">
        <v>375</v>
      </c>
      <c r="R191" s="68" t="s">
        <v>375</v>
      </c>
      <c r="S191" s="68" t="s">
        <v>375</v>
      </c>
      <c r="T191" s="68">
        <v>841</v>
      </c>
      <c r="U191" s="56" t="s">
        <v>35</v>
      </c>
      <c r="V191" s="56" t="s">
        <v>18</v>
      </c>
      <c r="W191" s="56" t="s">
        <v>19</v>
      </c>
      <c r="X191" s="56" t="s">
        <v>28</v>
      </c>
    </row>
    <row r="192" spans="1:24" ht="13">
      <c r="A192" s="64">
        <v>191</v>
      </c>
      <c r="B192" s="67">
        <v>12</v>
      </c>
      <c r="C192" s="67" t="s">
        <v>13</v>
      </c>
      <c r="D192" s="67">
        <v>6</v>
      </c>
      <c r="E192" s="68" t="s">
        <v>47</v>
      </c>
      <c r="F192" s="68" t="s">
        <v>376</v>
      </c>
      <c r="G192" s="68" t="s">
        <v>376</v>
      </c>
      <c r="H192" s="68" t="s">
        <v>376</v>
      </c>
      <c r="I192" s="68" t="s">
        <v>376</v>
      </c>
      <c r="J192" s="68" t="s">
        <v>376</v>
      </c>
      <c r="K192" s="68" t="s">
        <v>376</v>
      </c>
      <c r="L192" s="68"/>
      <c r="M192" s="68"/>
      <c r="N192" s="68"/>
      <c r="O192" s="68"/>
      <c r="P192" s="68" t="s">
        <v>377</v>
      </c>
      <c r="Q192" s="68" t="s">
        <v>377</v>
      </c>
      <c r="R192" s="68" t="s">
        <v>377</v>
      </c>
      <c r="S192" s="68" t="s">
        <v>377</v>
      </c>
      <c r="T192" s="68" t="s">
        <v>377</v>
      </c>
      <c r="U192" s="56" t="s">
        <v>35</v>
      </c>
      <c r="V192" s="56" t="s">
        <v>18</v>
      </c>
      <c r="W192" s="56" t="s">
        <v>19</v>
      </c>
      <c r="X192" s="56" t="s">
        <v>28</v>
      </c>
    </row>
    <row r="193" spans="1:24" ht="13">
      <c r="A193" s="64">
        <v>192</v>
      </c>
      <c r="B193" s="67">
        <v>12</v>
      </c>
      <c r="C193" s="67" t="s">
        <v>13</v>
      </c>
      <c r="D193" s="67">
        <v>1</v>
      </c>
      <c r="E193" s="68" t="s">
        <v>47</v>
      </c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 t="s">
        <v>167</v>
      </c>
      <c r="Q193" s="68" t="s">
        <v>167</v>
      </c>
      <c r="R193" s="68" t="s">
        <v>167</v>
      </c>
      <c r="S193" s="68"/>
      <c r="T193" s="68" t="s">
        <v>378</v>
      </c>
      <c r="U193" s="56" t="s">
        <v>35</v>
      </c>
      <c r="V193" s="56" t="s">
        <v>18</v>
      </c>
      <c r="W193" s="56" t="s">
        <v>19</v>
      </c>
      <c r="X193" s="56" t="s">
        <v>28</v>
      </c>
    </row>
    <row r="194" spans="1:24" ht="13">
      <c r="A194" s="64">
        <v>193</v>
      </c>
      <c r="B194" s="67">
        <v>12</v>
      </c>
      <c r="C194" s="67" t="s">
        <v>13</v>
      </c>
      <c r="D194" s="67">
        <v>2</v>
      </c>
      <c r="E194" s="68" t="s">
        <v>47</v>
      </c>
      <c r="F194" s="68" t="s">
        <v>379</v>
      </c>
      <c r="G194" s="68" t="s">
        <v>379</v>
      </c>
      <c r="H194" s="68" t="s">
        <v>379</v>
      </c>
      <c r="I194" s="68" t="s">
        <v>379</v>
      </c>
      <c r="J194" s="68" t="s">
        <v>379</v>
      </c>
      <c r="K194" s="68" t="s">
        <v>379</v>
      </c>
      <c r="L194" s="68" t="s">
        <v>379</v>
      </c>
      <c r="M194" s="68" t="s">
        <v>379</v>
      </c>
      <c r="N194" s="68" t="s">
        <v>379</v>
      </c>
      <c r="O194" s="68" t="s">
        <v>379</v>
      </c>
      <c r="P194" s="68" t="s">
        <v>379</v>
      </c>
      <c r="Q194" s="68" t="s">
        <v>379</v>
      </c>
      <c r="R194" s="68" t="s">
        <v>379</v>
      </c>
      <c r="S194" s="68" t="s">
        <v>379</v>
      </c>
      <c r="T194" s="68" t="s">
        <v>379</v>
      </c>
      <c r="U194" s="56" t="s">
        <v>35</v>
      </c>
      <c r="V194" s="56" t="s">
        <v>18</v>
      </c>
      <c r="W194" s="56" t="s">
        <v>19</v>
      </c>
      <c r="X194" s="56" t="s">
        <v>28</v>
      </c>
    </row>
    <row r="195" spans="1:24" ht="13">
      <c r="A195" s="64">
        <v>194</v>
      </c>
      <c r="B195" s="63">
        <v>13</v>
      </c>
      <c r="C195" s="63" t="s">
        <v>13</v>
      </c>
      <c r="D195" s="63">
        <v>1</v>
      </c>
      <c r="E195" s="65" t="s">
        <v>47</v>
      </c>
      <c r="F195" s="65" t="s">
        <v>380</v>
      </c>
      <c r="G195" s="65" t="s">
        <v>380</v>
      </c>
      <c r="H195" s="65" t="s">
        <v>380</v>
      </c>
      <c r="I195" s="65" t="s">
        <v>380</v>
      </c>
      <c r="J195" s="65" t="s">
        <v>380</v>
      </c>
      <c r="K195" s="65" t="s">
        <v>380</v>
      </c>
      <c r="L195" s="65" t="s">
        <v>380</v>
      </c>
      <c r="M195" s="65" t="s">
        <v>380</v>
      </c>
      <c r="N195" s="65" t="s">
        <v>380</v>
      </c>
      <c r="O195" s="65" t="s">
        <v>380</v>
      </c>
      <c r="P195" s="65" t="s">
        <v>380</v>
      </c>
      <c r="Q195" s="65" t="s">
        <v>380</v>
      </c>
      <c r="R195" s="65" t="s">
        <v>380</v>
      </c>
      <c r="S195" s="65" t="s">
        <v>380</v>
      </c>
      <c r="T195" s="65" t="s">
        <v>380</v>
      </c>
      <c r="U195" s="56" t="s">
        <v>31</v>
      </c>
      <c r="V195" s="56" t="s">
        <v>38</v>
      </c>
      <c r="W195" s="56" t="s">
        <v>28</v>
      </c>
      <c r="X195" s="56" t="s">
        <v>19</v>
      </c>
    </row>
    <row r="196" spans="1:24" ht="13">
      <c r="A196" s="64">
        <v>195</v>
      </c>
      <c r="B196" s="63">
        <v>13</v>
      </c>
      <c r="C196" s="63" t="s">
        <v>13</v>
      </c>
      <c r="D196" s="63">
        <v>2</v>
      </c>
      <c r="E196" s="65" t="s">
        <v>47</v>
      </c>
      <c r="F196" s="65" t="s">
        <v>381</v>
      </c>
      <c r="G196" s="65" t="s">
        <v>381</v>
      </c>
      <c r="H196" s="65" t="s">
        <v>381</v>
      </c>
      <c r="I196" s="65" t="s">
        <v>381</v>
      </c>
      <c r="J196" s="65" t="s">
        <v>381</v>
      </c>
      <c r="K196" s="65" t="s">
        <v>381</v>
      </c>
      <c r="L196" s="65" t="s">
        <v>381</v>
      </c>
      <c r="M196" s="65" t="s">
        <v>381</v>
      </c>
      <c r="N196" s="65" t="s">
        <v>381</v>
      </c>
      <c r="O196" s="65" t="s">
        <v>381</v>
      </c>
      <c r="P196" s="65" t="s">
        <v>381</v>
      </c>
      <c r="Q196" s="65" t="s">
        <v>381</v>
      </c>
      <c r="R196" s="65" t="s">
        <v>381</v>
      </c>
      <c r="S196" s="65" t="s">
        <v>381</v>
      </c>
      <c r="T196" s="65" t="s">
        <v>381</v>
      </c>
      <c r="U196" s="56" t="s">
        <v>31</v>
      </c>
      <c r="V196" s="56" t="s">
        <v>38</v>
      </c>
      <c r="W196" s="56" t="s">
        <v>28</v>
      </c>
      <c r="X196" s="56" t="s">
        <v>19</v>
      </c>
    </row>
    <row r="197" spans="1:24" ht="13">
      <c r="A197" s="64">
        <v>196</v>
      </c>
      <c r="B197" s="63">
        <v>13</v>
      </c>
      <c r="C197" s="63" t="s">
        <v>13</v>
      </c>
      <c r="D197" s="63">
        <v>3</v>
      </c>
      <c r="E197" s="65" t="s">
        <v>47</v>
      </c>
      <c r="F197" s="65"/>
      <c r="G197" s="65"/>
      <c r="H197" s="65"/>
      <c r="I197" s="65" t="s">
        <v>382</v>
      </c>
      <c r="J197" s="65" t="s">
        <v>382</v>
      </c>
      <c r="K197" s="65"/>
      <c r="L197" s="65"/>
      <c r="M197" s="65"/>
      <c r="N197" s="65"/>
      <c r="O197" s="65"/>
      <c r="P197" s="65" t="s">
        <v>90</v>
      </c>
      <c r="Q197" s="65" t="s">
        <v>90</v>
      </c>
      <c r="R197" s="65" t="s">
        <v>90</v>
      </c>
      <c r="S197" s="65" t="s">
        <v>90</v>
      </c>
      <c r="T197" s="65" t="s">
        <v>90</v>
      </c>
      <c r="U197" s="56" t="s">
        <v>31</v>
      </c>
      <c r="V197" s="56" t="s">
        <v>38</v>
      </c>
      <c r="W197" s="56" t="s">
        <v>28</v>
      </c>
      <c r="X197" s="56" t="s">
        <v>19</v>
      </c>
    </row>
    <row r="198" spans="1:24" ht="13">
      <c r="A198" s="64">
        <v>197</v>
      </c>
      <c r="B198" s="63">
        <v>13</v>
      </c>
      <c r="C198" s="63" t="s">
        <v>13</v>
      </c>
      <c r="D198" s="63">
        <v>4</v>
      </c>
      <c r="E198" s="65" t="s">
        <v>47</v>
      </c>
      <c r="F198" s="65" t="s">
        <v>383</v>
      </c>
      <c r="G198" s="65"/>
      <c r="H198" s="65"/>
      <c r="I198" s="65"/>
      <c r="J198" s="65"/>
      <c r="K198" s="65" t="s">
        <v>384</v>
      </c>
      <c r="L198" s="65" t="s">
        <v>384</v>
      </c>
      <c r="M198" s="65" t="s">
        <v>384</v>
      </c>
      <c r="N198" s="65" t="s">
        <v>384</v>
      </c>
      <c r="O198" s="65" t="s">
        <v>384</v>
      </c>
      <c r="P198" s="65" t="s">
        <v>384</v>
      </c>
      <c r="Q198" s="65" t="s">
        <v>384</v>
      </c>
      <c r="R198" s="65" t="s">
        <v>384</v>
      </c>
      <c r="S198" s="65" t="s">
        <v>384</v>
      </c>
      <c r="T198" s="65" t="s">
        <v>384</v>
      </c>
      <c r="U198" s="56" t="s">
        <v>31</v>
      </c>
      <c r="V198" s="56" t="s">
        <v>38</v>
      </c>
      <c r="W198" s="56" t="s">
        <v>28</v>
      </c>
      <c r="X198" s="56" t="s">
        <v>19</v>
      </c>
    </row>
    <row r="199" spans="1:24" ht="13">
      <c r="A199" s="64">
        <v>198</v>
      </c>
      <c r="B199" s="63">
        <v>13</v>
      </c>
      <c r="C199" s="63" t="s">
        <v>13</v>
      </c>
      <c r="D199" s="63">
        <v>1</v>
      </c>
      <c r="E199" s="65" t="s">
        <v>47</v>
      </c>
      <c r="F199" s="65" t="s">
        <v>385</v>
      </c>
      <c r="G199" s="65" t="s">
        <v>385</v>
      </c>
      <c r="H199" s="65" t="s">
        <v>385</v>
      </c>
      <c r="I199" s="65" t="s">
        <v>385</v>
      </c>
      <c r="J199" s="65" t="s">
        <v>385</v>
      </c>
      <c r="K199" s="65" t="s">
        <v>385</v>
      </c>
      <c r="L199" s="65" t="s">
        <v>385</v>
      </c>
      <c r="M199" s="65" t="s">
        <v>385</v>
      </c>
      <c r="N199" s="65" t="s">
        <v>385</v>
      </c>
      <c r="O199" s="65" t="s">
        <v>385</v>
      </c>
      <c r="P199" s="65" t="s">
        <v>385</v>
      </c>
      <c r="Q199" s="65" t="s">
        <v>385</v>
      </c>
      <c r="R199" s="65" t="s">
        <v>385</v>
      </c>
      <c r="S199" s="65" t="s">
        <v>385</v>
      </c>
      <c r="T199" s="65" t="s">
        <v>385</v>
      </c>
      <c r="U199" s="56" t="s">
        <v>31</v>
      </c>
      <c r="V199" s="56" t="s">
        <v>38</v>
      </c>
      <c r="W199" s="56" t="s">
        <v>28</v>
      </c>
      <c r="X199" s="56" t="s">
        <v>19</v>
      </c>
    </row>
    <row r="200" spans="1:24" ht="13">
      <c r="A200" s="64">
        <v>199</v>
      </c>
      <c r="B200" s="63">
        <v>13</v>
      </c>
      <c r="C200" s="63" t="s">
        <v>13</v>
      </c>
      <c r="D200" s="63">
        <v>2</v>
      </c>
      <c r="E200" s="65" t="s">
        <v>47</v>
      </c>
      <c r="F200" s="65" t="s">
        <v>386</v>
      </c>
      <c r="G200" s="65"/>
      <c r="H200" s="65" t="s">
        <v>387</v>
      </c>
      <c r="I200" s="65" t="s">
        <v>387</v>
      </c>
      <c r="J200" s="65" t="s">
        <v>387</v>
      </c>
      <c r="K200" s="65" t="s">
        <v>388</v>
      </c>
      <c r="L200" s="65"/>
      <c r="M200" s="65" t="s">
        <v>382</v>
      </c>
      <c r="N200" s="65" t="s">
        <v>382</v>
      </c>
      <c r="O200" s="65" t="s">
        <v>382</v>
      </c>
      <c r="P200" s="65" t="s">
        <v>382</v>
      </c>
      <c r="Q200" s="65"/>
      <c r="R200" s="65" t="s">
        <v>125</v>
      </c>
      <c r="S200" s="65" t="s">
        <v>125</v>
      </c>
      <c r="T200" s="65" t="s">
        <v>125</v>
      </c>
      <c r="U200" s="56" t="s">
        <v>31</v>
      </c>
      <c r="V200" s="56" t="s">
        <v>38</v>
      </c>
      <c r="W200" s="56" t="s">
        <v>28</v>
      </c>
      <c r="X200" s="56" t="s">
        <v>19</v>
      </c>
    </row>
    <row r="201" spans="1:24" ht="13">
      <c r="A201" s="64">
        <v>200</v>
      </c>
      <c r="B201" s="63">
        <v>13</v>
      </c>
      <c r="C201" s="63" t="s">
        <v>13</v>
      </c>
      <c r="D201" s="63">
        <v>3</v>
      </c>
      <c r="E201" s="65" t="s">
        <v>47</v>
      </c>
      <c r="F201" s="65" t="s">
        <v>389</v>
      </c>
      <c r="G201" s="65" t="s">
        <v>389</v>
      </c>
      <c r="H201" s="65" t="s">
        <v>389</v>
      </c>
      <c r="I201" s="65" t="s">
        <v>389</v>
      </c>
      <c r="J201" s="65" t="s">
        <v>389</v>
      </c>
      <c r="K201" s="65" t="s">
        <v>389</v>
      </c>
      <c r="L201" s="65" t="s">
        <v>389</v>
      </c>
      <c r="M201" s="65" t="s">
        <v>389</v>
      </c>
      <c r="N201" s="65" t="s">
        <v>389</v>
      </c>
      <c r="O201" s="65" t="s">
        <v>389</v>
      </c>
      <c r="P201" s="65" t="s">
        <v>389</v>
      </c>
      <c r="Q201" s="65" t="s">
        <v>389</v>
      </c>
      <c r="R201" s="65" t="s">
        <v>389</v>
      </c>
      <c r="S201" s="65" t="s">
        <v>389</v>
      </c>
      <c r="T201" s="65" t="s">
        <v>389</v>
      </c>
      <c r="U201" s="56" t="s">
        <v>31</v>
      </c>
      <c r="V201" s="56" t="s">
        <v>38</v>
      </c>
      <c r="W201" s="56" t="s">
        <v>28</v>
      </c>
      <c r="X201" s="56" t="s">
        <v>19</v>
      </c>
    </row>
    <row r="202" spans="1:24" ht="13">
      <c r="A202" s="64">
        <v>201</v>
      </c>
      <c r="B202" s="63">
        <v>13</v>
      </c>
      <c r="C202" s="63" t="s">
        <v>13</v>
      </c>
      <c r="D202" s="63">
        <v>4</v>
      </c>
      <c r="E202" s="65" t="s">
        <v>47</v>
      </c>
      <c r="F202" s="65">
        <v>887</v>
      </c>
      <c r="G202" s="65">
        <v>887</v>
      </c>
      <c r="H202" s="65">
        <v>887</v>
      </c>
      <c r="I202" s="65">
        <v>887</v>
      </c>
      <c r="J202" s="65">
        <v>887</v>
      </c>
      <c r="K202" s="65">
        <v>887</v>
      </c>
      <c r="L202" s="65">
        <v>887</v>
      </c>
      <c r="M202" s="65">
        <v>887</v>
      </c>
      <c r="N202" s="65">
        <v>887</v>
      </c>
      <c r="O202" s="65">
        <v>887</v>
      </c>
      <c r="P202" s="65">
        <v>887</v>
      </c>
      <c r="Q202" s="65"/>
      <c r="R202" s="65" t="s">
        <v>390</v>
      </c>
      <c r="S202" s="65" t="s">
        <v>390</v>
      </c>
      <c r="T202" s="65" t="s">
        <v>390</v>
      </c>
      <c r="U202" s="56" t="s">
        <v>31</v>
      </c>
      <c r="V202" s="56" t="s">
        <v>38</v>
      </c>
      <c r="W202" s="56" t="s">
        <v>28</v>
      </c>
      <c r="X202" s="56" t="s">
        <v>19</v>
      </c>
    </row>
    <row r="203" spans="1:24" ht="13">
      <c r="A203" s="64">
        <v>202</v>
      </c>
      <c r="B203" s="63">
        <v>13</v>
      </c>
      <c r="C203" s="63" t="s">
        <v>13</v>
      </c>
      <c r="D203" s="63">
        <v>5</v>
      </c>
      <c r="E203" s="65" t="s">
        <v>47</v>
      </c>
      <c r="F203" s="65" t="s">
        <v>73</v>
      </c>
      <c r="G203" s="65" t="s">
        <v>73</v>
      </c>
      <c r="H203" s="65" t="s">
        <v>73</v>
      </c>
      <c r="I203" s="65" t="s">
        <v>73</v>
      </c>
      <c r="J203" s="65" t="s">
        <v>73</v>
      </c>
      <c r="K203" s="65" t="s">
        <v>73</v>
      </c>
      <c r="L203" s="65" t="s">
        <v>73</v>
      </c>
      <c r="M203" s="65" t="s">
        <v>73</v>
      </c>
      <c r="N203" s="65" t="s">
        <v>73</v>
      </c>
      <c r="O203" s="65" t="s">
        <v>73</v>
      </c>
      <c r="P203" s="65" t="s">
        <v>73</v>
      </c>
      <c r="Q203" s="65" t="s">
        <v>73</v>
      </c>
      <c r="R203" s="65" t="s">
        <v>73</v>
      </c>
      <c r="S203" s="65" t="s">
        <v>73</v>
      </c>
      <c r="T203" s="65" t="s">
        <v>73</v>
      </c>
      <c r="U203" s="56" t="s">
        <v>31</v>
      </c>
      <c r="V203" s="56" t="s">
        <v>38</v>
      </c>
      <c r="W203" s="56" t="s">
        <v>28</v>
      </c>
      <c r="X203" s="56" t="s">
        <v>19</v>
      </c>
    </row>
    <row r="204" spans="1:24" ht="13">
      <c r="A204" s="64">
        <v>203</v>
      </c>
      <c r="B204" s="63">
        <v>13</v>
      </c>
      <c r="C204" s="63" t="s">
        <v>13</v>
      </c>
      <c r="D204" s="63">
        <v>1</v>
      </c>
      <c r="E204" s="65" t="s">
        <v>47</v>
      </c>
      <c r="F204" s="65" t="s">
        <v>391</v>
      </c>
      <c r="G204" s="65" t="s">
        <v>392</v>
      </c>
      <c r="H204" s="65" t="s">
        <v>393</v>
      </c>
      <c r="I204" s="65" t="s">
        <v>394</v>
      </c>
      <c r="J204" s="65" t="s">
        <v>395</v>
      </c>
      <c r="K204" s="65" t="s">
        <v>396</v>
      </c>
      <c r="L204" s="65" t="s">
        <v>397</v>
      </c>
      <c r="M204" s="65" t="s">
        <v>398</v>
      </c>
      <c r="N204" s="65" t="s">
        <v>399</v>
      </c>
      <c r="O204" s="65">
        <v>898</v>
      </c>
      <c r="P204" s="65"/>
      <c r="Q204" s="65" t="s">
        <v>400</v>
      </c>
      <c r="R204" s="65" t="s">
        <v>400</v>
      </c>
      <c r="S204" s="65" t="s">
        <v>400</v>
      </c>
      <c r="T204" s="65" t="s">
        <v>400</v>
      </c>
      <c r="U204" s="56" t="s">
        <v>31</v>
      </c>
      <c r="V204" s="56" t="s">
        <v>38</v>
      </c>
      <c r="W204" s="56" t="s">
        <v>28</v>
      </c>
      <c r="X204" s="56" t="s">
        <v>19</v>
      </c>
    </row>
    <row r="205" spans="1:24" ht="13">
      <c r="A205" s="64">
        <v>204</v>
      </c>
      <c r="B205" s="63">
        <v>13</v>
      </c>
      <c r="C205" s="63" t="s">
        <v>13</v>
      </c>
      <c r="D205" s="63" t="s">
        <v>229</v>
      </c>
      <c r="E205" s="65" t="s">
        <v>47</v>
      </c>
      <c r="F205" s="65" t="s">
        <v>401</v>
      </c>
      <c r="G205" s="65" t="s">
        <v>401</v>
      </c>
      <c r="H205" s="65" t="s">
        <v>401</v>
      </c>
      <c r="I205" s="65" t="s">
        <v>401</v>
      </c>
      <c r="J205" s="65" t="s">
        <v>401</v>
      </c>
      <c r="K205" s="65"/>
      <c r="L205" s="65"/>
      <c r="M205" s="65"/>
      <c r="N205" s="65"/>
      <c r="O205" s="65"/>
      <c r="P205" s="65" t="s">
        <v>402</v>
      </c>
      <c r="Q205" s="65" t="s">
        <v>402</v>
      </c>
      <c r="R205" s="65" t="s">
        <v>402</v>
      </c>
      <c r="S205" s="65" t="s">
        <v>402</v>
      </c>
      <c r="T205" s="65" t="s">
        <v>402</v>
      </c>
      <c r="U205" s="56" t="s">
        <v>31</v>
      </c>
      <c r="V205" s="56" t="s">
        <v>38</v>
      </c>
      <c r="W205" s="56" t="s">
        <v>28</v>
      </c>
      <c r="X205" s="56" t="s">
        <v>19</v>
      </c>
    </row>
    <row r="206" spans="1:24" ht="13">
      <c r="A206" s="64">
        <v>205</v>
      </c>
      <c r="B206" s="63">
        <v>13</v>
      </c>
      <c r="C206" s="63" t="s">
        <v>13</v>
      </c>
      <c r="D206" s="63">
        <v>2</v>
      </c>
      <c r="E206" s="65" t="s">
        <v>47</v>
      </c>
      <c r="F206" s="65" t="s">
        <v>403</v>
      </c>
      <c r="G206" s="65" t="s">
        <v>403</v>
      </c>
      <c r="H206" s="65" t="s">
        <v>403</v>
      </c>
      <c r="I206" s="65" t="s">
        <v>403</v>
      </c>
      <c r="J206" s="65" t="s">
        <v>403</v>
      </c>
      <c r="K206" s="65" t="s">
        <v>403</v>
      </c>
      <c r="L206" s="65" t="s">
        <v>403</v>
      </c>
      <c r="M206" s="65" t="s">
        <v>403</v>
      </c>
      <c r="N206" s="65" t="s">
        <v>403</v>
      </c>
      <c r="O206" s="65" t="s">
        <v>403</v>
      </c>
      <c r="P206" s="65" t="s">
        <v>403</v>
      </c>
      <c r="Q206" s="65" t="s">
        <v>403</v>
      </c>
      <c r="R206" s="65" t="s">
        <v>403</v>
      </c>
      <c r="S206" s="65" t="s">
        <v>403</v>
      </c>
      <c r="T206" s="65" t="s">
        <v>403</v>
      </c>
      <c r="U206" s="56" t="s">
        <v>31</v>
      </c>
      <c r="V206" s="56" t="s">
        <v>38</v>
      </c>
      <c r="W206" s="56" t="s">
        <v>28</v>
      </c>
      <c r="X206" s="56" t="s">
        <v>19</v>
      </c>
    </row>
    <row r="207" spans="1:24" ht="13">
      <c r="A207" s="64">
        <v>206</v>
      </c>
      <c r="B207" s="63">
        <v>13</v>
      </c>
      <c r="C207" s="63" t="s">
        <v>13</v>
      </c>
      <c r="D207" s="63">
        <v>1</v>
      </c>
      <c r="E207" s="65" t="s">
        <v>47</v>
      </c>
      <c r="F207" s="65" t="s">
        <v>404</v>
      </c>
      <c r="G207" s="65" t="s">
        <v>404</v>
      </c>
      <c r="H207" s="65" t="s">
        <v>404</v>
      </c>
      <c r="I207" s="65" t="s">
        <v>404</v>
      </c>
      <c r="J207" s="65" t="s">
        <v>404</v>
      </c>
      <c r="K207" s="65" t="s">
        <v>404</v>
      </c>
      <c r="L207" s="65" t="s">
        <v>404</v>
      </c>
      <c r="M207" s="65" t="s">
        <v>404</v>
      </c>
      <c r="N207" s="65" t="s">
        <v>404</v>
      </c>
      <c r="O207" s="65" t="s">
        <v>404</v>
      </c>
      <c r="P207" s="65" t="s">
        <v>404</v>
      </c>
      <c r="Q207" s="65" t="s">
        <v>404</v>
      </c>
      <c r="R207" s="65" t="s">
        <v>404</v>
      </c>
      <c r="S207" s="65" t="s">
        <v>404</v>
      </c>
      <c r="T207" s="65" t="s">
        <v>404</v>
      </c>
      <c r="U207" s="56" t="s">
        <v>31</v>
      </c>
      <c r="V207" s="56" t="s">
        <v>38</v>
      </c>
      <c r="W207" s="56" t="s">
        <v>28</v>
      </c>
      <c r="X207" s="56" t="s">
        <v>19</v>
      </c>
    </row>
    <row r="208" spans="1:24" ht="13">
      <c r="A208" s="64">
        <v>207</v>
      </c>
      <c r="B208" s="63">
        <v>13</v>
      </c>
      <c r="C208" s="63" t="s">
        <v>13</v>
      </c>
      <c r="D208" s="63">
        <v>2</v>
      </c>
      <c r="E208" s="65" t="s">
        <v>47</v>
      </c>
      <c r="F208" s="65"/>
      <c r="G208" s="65"/>
      <c r="H208" s="65"/>
      <c r="I208" s="65"/>
      <c r="J208" s="65">
        <v>363</v>
      </c>
      <c r="K208" s="65">
        <v>363</v>
      </c>
      <c r="L208" s="65">
        <v>463</v>
      </c>
      <c r="M208" s="65">
        <v>463</v>
      </c>
      <c r="N208" s="65" t="s">
        <v>405</v>
      </c>
      <c r="O208" s="65" t="s">
        <v>405</v>
      </c>
      <c r="P208" s="65" t="s">
        <v>405</v>
      </c>
      <c r="Q208" s="65" t="s">
        <v>405</v>
      </c>
      <c r="R208" s="65" t="s">
        <v>405</v>
      </c>
      <c r="S208" s="65" t="s">
        <v>405</v>
      </c>
      <c r="T208" s="65" t="s">
        <v>405</v>
      </c>
      <c r="U208" s="56" t="s">
        <v>31</v>
      </c>
      <c r="V208" s="56" t="s">
        <v>38</v>
      </c>
      <c r="W208" s="56" t="s">
        <v>28</v>
      </c>
      <c r="X208" s="56" t="s">
        <v>19</v>
      </c>
    </row>
    <row r="209" spans="1:24" ht="13">
      <c r="A209" s="64">
        <v>208</v>
      </c>
      <c r="B209" s="63">
        <v>13</v>
      </c>
      <c r="C209" s="63" t="s">
        <v>13</v>
      </c>
      <c r="D209" s="63">
        <v>3</v>
      </c>
      <c r="E209" s="65" t="s">
        <v>47</v>
      </c>
      <c r="F209" s="65" t="s">
        <v>406</v>
      </c>
      <c r="G209" s="65" t="s">
        <v>406</v>
      </c>
      <c r="H209" s="65" t="s">
        <v>406</v>
      </c>
      <c r="I209" s="65" t="s">
        <v>406</v>
      </c>
      <c r="J209" s="65" t="s">
        <v>406</v>
      </c>
      <c r="K209" s="65" t="s">
        <v>406</v>
      </c>
      <c r="L209" s="65" t="s">
        <v>406</v>
      </c>
      <c r="M209" s="65" t="s">
        <v>406</v>
      </c>
      <c r="N209" s="65" t="s">
        <v>406</v>
      </c>
      <c r="O209" s="65" t="s">
        <v>406</v>
      </c>
      <c r="P209" s="65" t="s">
        <v>406</v>
      </c>
      <c r="Q209" s="65" t="s">
        <v>406</v>
      </c>
      <c r="R209" s="65" t="s">
        <v>406</v>
      </c>
      <c r="S209" s="65" t="s">
        <v>406</v>
      </c>
      <c r="T209" s="65" t="s">
        <v>406</v>
      </c>
      <c r="U209" s="56" t="s">
        <v>31</v>
      </c>
      <c r="V209" s="56" t="s">
        <v>38</v>
      </c>
      <c r="W209" s="56" t="s">
        <v>28</v>
      </c>
      <c r="X209" s="56" t="s">
        <v>19</v>
      </c>
    </row>
    <row r="210" spans="1:24" ht="13">
      <c r="A210" s="64">
        <v>209</v>
      </c>
      <c r="B210" s="63">
        <v>13</v>
      </c>
      <c r="C210" s="63" t="s">
        <v>13</v>
      </c>
      <c r="D210" s="63">
        <v>4</v>
      </c>
      <c r="E210" s="65" t="s">
        <v>47</v>
      </c>
      <c r="F210" s="65" t="s">
        <v>407</v>
      </c>
      <c r="G210" s="65" t="s">
        <v>407</v>
      </c>
      <c r="H210" s="65" t="s">
        <v>407</v>
      </c>
      <c r="I210" s="65" t="s">
        <v>407</v>
      </c>
      <c r="J210" s="65" t="s">
        <v>407</v>
      </c>
      <c r="K210" s="65" t="s">
        <v>407</v>
      </c>
      <c r="L210" s="65" t="s">
        <v>407</v>
      </c>
      <c r="M210" s="65" t="s">
        <v>407</v>
      </c>
      <c r="N210" s="65" t="s">
        <v>407</v>
      </c>
      <c r="O210" s="65" t="s">
        <v>407</v>
      </c>
      <c r="P210" s="65" t="s">
        <v>407</v>
      </c>
      <c r="Q210" s="65" t="s">
        <v>407</v>
      </c>
      <c r="R210" s="65" t="s">
        <v>407</v>
      </c>
      <c r="S210" s="65" t="s">
        <v>407</v>
      </c>
      <c r="T210" s="65" t="s">
        <v>407</v>
      </c>
      <c r="U210" s="56" t="s">
        <v>31</v>
      </c>
      <c r="V210" s="56" t="s">
        <v>38</v>
      </c>
      <c r="W210" s="56" t="s">
        <v>28</v>
      </c>
      <c r="X210" s="56" t="s">
        <v>19</v>
      </c>
    </row>
    <row r="211" spans="1:24" ht="13">
      <c r="A211" s="64">
        <v>210</v>
      </c>
      <c r="B211" s="63">
        <v>13</v>
      </c>
      <c r="C211" s="63" t="s">
        <v>13</v>
      </c>
      <c r="D211" s="63">
        <v>1</v>
      </c>
      <c r="E211" s="65" t="s">
        <v>47</v>
      </c>
      <c r="F211" s="65" t="s">
        <v>408</v>
      </c>
      <c r="G211" s="65" t="s">
        <v>408</v>
      </c>
      <c r="H211" s="65" t="s">
        <v>408</v>
      </c>
      <c r="I211" s="65" t="s">
        <v>408</v>
      </c>
      <c r="J211" s="65" t="s">
        <v>408</v>
      </c>
      <c r="K211" s="65" t="s">
        <v>408</v>
      </c>
      <c r="L211" s="65" t="s">
        <v>408</v>
      </c>
      <c r="M211" s="65" t="s">
        <v>408</v>
      </c>
      <c r="N211" s="65" t="s">
        <v>408</v>
      </c>
      <c r="O211" s="65" t="s">
        <v>408</v>
      </c>
      <c r="P211" s="65" t="s">
        <v>408</v>
      </c>
      <c r="Q211" s="65" t="s">
        <v>408</v>
      </c>
      <c r="R211" s="65" t="s">
        <v>408</v>
      </c>
      <c r="S211" s="65" t="s">
        <v>408</v>
      </c>
      <c r="T211" s="65" t="s">
        <v>408</v>
      </c>
      <c r="U211" s="56" t="s">
        <v>31</v>
      </c>
      <c r="V211" s="56" t="s">
        <v>38</v>
      </c>
      <c r="W211" s="56" t="s">
        <v>28</v>
      </c>
      <c r="X211" s="56" t="s">
        <v>19</v>
      </c>
    </row>
    <row r="212" spans="1:24" ht="13">
      <c r="A212" s="64">
        <v>211</v>
      </c>
      <c r="B212" s="63">
        <v>13</v>
      </c>
      <c r="C212" s="63" t="s">
        <v>13</v>
      </c>
      <c r="D212" s="63">
        <v>2</v>
      </c>
      <c r="E212" s="65" t="s">
        <v>47</v>
      </c>
      <c r="F212" s="65" t="s">
        <v>409</v>
      </c>
      <c r="G212" s="65" t="s">
        <v>409</v>
      </c>
      <c r="H212" s="65" t="s">
        <v>409</v>
      </c>
      <c r="I212" s="65" t="s">
        <v>409</v>
      </c>
      <c r="J212" s="65" t="s">
        <v>409</v>
      </c>
      <c r="K212" s="65" t="s">
        <v>153</v>
      </c>
      <c r="L212" s="65"/>
      <c r="M212" s="65"/>
      <c r="N212" s="65" t="s">
        <v>409</v>
      </c>
      <c r="O212" s="65" t="s">
        <v>409</v>
      </c>
      <c r="P212" s="65" t="s">
        <v>409</v>
      </c>
      <c r="Q212" s="65" t="s">
        <v>409</v>
      </c>
      <c r="R212" s="65" t="s">
        <v>409</v>
      </c>
      <c r="S212" s="65" t="s">
        <v>409</v>
      </c>
      <c r="T212" s="65" t="s">
        <v>409</v>
      </c>
      <c r="U212" s="56" t="s">
        <v>31</v>
      </c>
      <c r="V212" s="56" t="s">
        <v>38</v>
      </c>
      <c r="W212" s="56" t="s">
        <v>28</v>
      </c>
      <c r="X212" s="56" t="s">
        <v>19</v>
      </c>
    </row>
    <row r="213" spans="1:24" ht="13">
      <c r="A213" s="64">
        <v>212</v>
      </c>
      <c r="B213" s="63">
        <v>13</v>
      </c>
      <c r="C213" s="63" t="s">
        <v>13</v>
      </c>
      <c r="D213" s="63">
        <v>3</v>
      </c>
      <c r="E213" s="65" t="s">
        <v>47</v>
      </c>
      <c r="F213" s="65" t="s">
        <v>410</v>
      </c>
      <c r="G213" s="65" t="s">
        <v>411</v>
      </c>
      <c r="H213" s="65"/>
      <c r="I213" s="65"/>
      <c r="J213" s="65" t="s">
        <v>412</v>
      </c>
      <c r="K213" s="65" t="s">
        <v>412</v>
      </c>
      <c r="L213" s="65" t="s">
        <v>412</v>
      </c>
      <c r="M213" s="65" t="s">
        <v>412</v>
      </c>
      <c r="N213" s="65" t="s">
        <v>412</v>
      </c>
      <c r="O213" s="65" t="s">
        <v>412</v>
      </c>
      <c r="P213" s="65" t="s">
        <v>412</v>
      </c>
      <c r="Q213" s="65" t="s">
        <v>412</v>
      </c>
      <c r="R213" s="65" t="s">
        <v>412</v>
      </c>
      <c r="S213" s="65" t="s">
        <v>412</v>
      </c>
      <c r="T213" s="65" t="s">
        <v>412</v>
      </c>
      <c r="U213" s="56" t="s">
        <v>31</v>
      </c>
      <c r="V213" s="56" t="s">
        <v>38</v>
      </c>
      <c r="W213" s="56" t="s">
        <v>28</v>
      </c>
      <c r="X213" s="56" t="s">
        <v>19</v>
      </c>
    </row>
    <row r="214" spans="1:24" ht="13">
      <c r="A214" s="64">
        <v>213</v>
      </c>
      <c r="B214" s="63">
        <v>13</v>
      </c>
      <c r="C214" s="63" t="s">
        <v>13</v>
      </c>
      <c r="D214" s="63">
        <v>1</v>
      </c>
      <c r="E214" s="65" t="s">
        <v>47</v>
      </c>
      <c r="F214" s="65" t="s">
        <v>413</v>
      </c>
      <c r="G214" s="65" t="s">
        <v>413</v>
      </c>
      <c r="H214" s="65" t="s">
        <v>413</v>
      </c>
      <c r="I214" s="65" t="s">
        <v>413</v>
      </c>
      <c r="J214" s="65" t="s">
        <v>413</v>
      </c>
      <c r="K214" s="65" t="s">
        <v>413</v>
      </c>
      <c r="L214" s="65" t="s">
        <v>413</v>
      </c>
      <c r="M214" s="65" t="s">
        <v>413</v>
      </c>
      <c r="N214" s="65" t="s">
        <v>413</v>
      </c>
      <c r="O214" s="65" t="s">
        <v>413</v>
      </c>
      <c r="P214" s="65" t="s">
        <v>413</v>
      </c>
      <c r="Q214" s="65" t="s">
        <v>413</v>
      </c>
      <c r="R214" s="65" t="s">
        <v>413</v>
      </c>
      <c r="S214" s="65" t="s">
        <v>413</v>
      </c>
      <c r="T214" s="65" t="s">
        <v>413</v>
      </c>
      <c r="U214" s="56" t="s">
        <v>31</v>
      </c>
      <c r="V214" s="56" t="s">
        <v>38</v>
      </c>
      <c r="W214" s="56" t="s">
        <v>28</v>
      </c>
      <c r="X214" s="56" t="s">
        <v>19</v>
      </c>
    </row>
    <row r="215" spans="1:24" ht="13">
      <c r="A215" s="64">
        <v>214</v>
      </c>
      <c r="B215" s="63">
        <v>13</v>
      </c>
      <c r="C215" s="63" t="s">
        <v>13</v>
      </c>
      <c r="D215" s="63">
        <v>2</v>
      </c>
      <c r="E215" s="65" t="s">
        <v>47</v>
      </c>
      <c r="F215" s="65" t="s">
        <v>414</v>
      </c>
      <c r="G215" s="65" t="s">
        <v>414</v>
      </c>
      <c r="H215" s="65" t="s">
        <v>414</v>
      </c>
      <c r="I215" s="65" t="s">
        <v>414</v>
      </c>
      <c r="J215" s="65" t="s">
        <v>414</v>
      </c>
      <c r="K215" s="65" t="s">
        <v>414</v>
      </c>
      <c r="L215" s="65" t="s">
        <v>414</v>
      </c>
      <c r="M215" s="65" t="s">
        <v>414</v>
      </c>
      <c r="N215" s="65" t="s">
        <v>414</v>
      </c>
      <c r="O215" s="65" t="s">
        <v>414</v>
      </c>
      <c r="P215" s="65" t="s">
        <v>414</v>
      </c>
      <c r="Q215" s="65" t="s">
        <v>414</v>
      </c>
      <c r="R215" s="65" t="s">
        <v>414</v>
      </c>
      <c r="S215" s="65" t="s">
        <v>414</v>
      </c>
      <c r="T215" s="65" t="s">
        <v>414</v>
      </c>
      <c r="U215" s="56" t="s">
        <v>31</v>
      </c>
      <c r="V215" s="56" t="s">
        <v>38</v>
      </c>
      <c r="W215" s="56" t="s">
        <v>28</v>
      </c>
      <c r="X215" s="56" t="s">
        <v>19</v>
      </c>
    </row>
    <row r="216" spans="1:24" ht="13">
      <c r="A216" s="64">
        <v>215</v>
      </c>
      <c r="B216" s="63">
        <v>13</v>
      </c>
      <c r="C216" s="63" t="s">
        <v>13</v>
      </c>
      <c r="D216" s="63">
        <v>1</v>
      </c>
      <c r="E216" s="65" t="s">
        <v>47</v>
      </c>
      <c r="F216" s="65" t="s">
        <v>415</v>
      </c>
      <c r="G216" s="65" t="s">
        <v>415</v>
      </c>
      <c r="H216" s="65" t="s">
        <v>415</v>
      </c>
      <c r="I216" s="65" t="s">
        <v>415</v>
      </c>
      <c r="J216" s="65" t="s">
        <v>415</v>
      </c>
      <c r="K216" s="65" t="s">
        <v>415</v>
      </c>
      <c r="L216" s="65" t="s">
        <v>415</v>
      </c>
      <c r="M216" s="65" t="s">
        <v>415</v>
      </c>
      <c r="N216" s="65" t="s">
        <v>415</v>
      </c>
      <c r="O216" s="65" t="s">
        <v>415</v>
      </c>
      <c r="P216" s="65" t="s">
        <v>415</v>
      </c>
      <c r="Q216" s="65" t="s">
        <v>415</v>
      </c>
      <c r="R216" s="65" t="s">
        <v>415</v>
      </c>
      <c r="S216" s="65" t="s">
        <v>415</v>
      </c>
      <c r="T216" s="65" t="s">
        <v>415</v>
      </c>
      <c r="U216" s="56" t="s">
        <v>31</v>
      </c>
      <c r="V216" s="56" t="s">
        <v>38</v>
      </c>
      <c r="W216" s="56" t="s">
        <v>28</v>
      </c>
      <c r="X216" s="56" t="s">
        <v>19</v>
      </c>
    </row>
    <row r="217" spans="1:24" ht="13">
      <c r="A217" s="64">
        <v>216</v>
      </c>
      <c r="B217" s="63">
        <v>13</v>
      </c>
      <c r="C217" s="63" t="s">
        <v>13</v>
      </c>
      <c r="D217" s="63">
        <v>2</v>
      </c>
      <c r="E217" s="65" t="s">
        <v>47</v>
      </c>
      <c r="F217" s="65" t="s">
        <v>73</v>
      </c>
      <c r="G217" s="65" t="s">
        <v>73</v>
      </c>
      <c r="H217" s="65" t="s">
        <v>73</v>
      </c>
      <c r="I217" s="65" t="s">
        <v>73</v>
      </c>
      <c r="J217" s="65" t="s">
        <v>73</v>
      </c>
      <c r="K217" s="65" t="s">
        <v>73</v>
      </c>
      <c r="L217" s="65" t="s">
        <v>73</v>
      </c>
      <c r="M217" s="65" t="s">
        <v>73</v>
      </c>
      <c r="N217" s="65" t="s">
        <v>73</v>
      </c>
      <c r="O217" s="65"/>
      <c r="P217" s="65"/>
      <c r="Q217" s="65"/>
      <c r="R217" s="65" t="s">
        <v>257</v>
      </c>
      <c r="S217" s="65" t="s">
        <v>257</v>
      </c>
      <c r="T217" s="65" t="s">
        <v>257</v>
      </c>
      <c r="U217" s="56" t="s">
        <v>31</v>
      </c>
      <c r="V217" s="56" t="s">
        <v>38</v>
      </c>
      <c r="W217" s="56" t="s">
        <v>28</v>
      </c>
      <c r="X217" s="56" t="s">
        <v>19</v>
      </c>
    </row>
    <row r="218" spans="1:24" ht="13">
      <c r="A218" s="64">
        <v>217</v>
      </c>
      <c r="B218" s="63">
        <v>13</v>
      </c>
      <c r="C218" s="63" t="s">
        <v>13</v>
      </c>
      <c r="D218" s="63">
        <v>3</v>
      </c>
      <c r="E218" s="65" t="s">
        <v>47</v>
      </c>
      <c r="F218" s="65" t="s">
        <v>405</v>
      </c>
      <c r="G218" s="65" t="s">
        <v>405</v>
      </c>
      <c r="H218" s="65" t="s">
        <v>405</v>
      </c>
      <c r="I218" s="65" t="s">
        <v>405</v>
      </c>
      <c r="J218" s="65" t="s">
        <v>405</v>
      </c>
      <c r="K218" s="65" t="s">
        <v>405</v>
      </c>
      <c r="L218" s="65" t="s">
        <v>405</v>
      </c>
      <c r="M218" s="65" t="s">
        <v>405</v>
      </c>
      <c r="N218" s="65" t="s">
        <v>416</v>
      </c>
      <c r="O218" s="65"/>
      <c r="P218" s="65"/>
      <c r="Q218" s="65" t="s">
        <v>417</v>
      </c>
      <c r="R218" s="65" t="s">
        <v>417</v>
      </c>
      <c r="S218" s="65" t="s">
        <v>417</v>
      </c>
      <c r="T218" s="65" t="s">
        <v>417</v>
      </c>
      <c r="U218" s="56" t="s">
        <v>31</v>
      </c>
      <c r="V218" s="56" t="s">
        <v>38</v>
      </c>
      <c r="W218" s="56" t="s">
        <v>28</v>
      </c>
      <c r="X218" s="56" t="s">
        <v>19</v>
      </c>
    </row>
    <row r="219" spans="1:24" ht="13">
      <c r="A219" s="64">
        <v>218</v>
      </c>
      <c r="B219" s="63">
        <v>13</v>
      </c>
      <c r="C219" s="63" t="s">
        <v>13</v>
      </c>
      <c r="D219" s="63">
        <v>4</v>
      </c>
      <c r="E219" s="65" t="s">
        <v>47</v>
      </c>
      <c r="F219" s="65" t="s">
        <v>418</v>
      </c>
      <c r="G219" s="65" t="s">
        <v>418</v>
      </c>
      <c r="H219" s="65" t="s">
        <v>418</v>
      </c>
      <c r="I219" s="65" t="s">
        <v>418</v>
      </c>
      <c r="J219" s="65" t="s">
        <v>418</v>
      </c>
      <c r="K219" s="65" t="s">
        <v>418</v>
      </c>
      <c r="L219" s="65" t="s">
        <v>418</v>
      </c>
      <c r="M219" s="65" t="s">
        <v>418</v>
      </c>
      <c r="N219" s="65" t="s">
        <v>418</v>
      </c>
      <c r="O219" s="65"/>
      <c r="P219" s="65" t="s">
        <v>419</v>
      </c>
      <c r="Q219" s="65" t="s">
        <v>419</v>
      </c>
      <c r="R219" s="65" t="s">
        <v>419</v>
      </c>
      <c r="S219" s="65" t="s">
        <v>419</v>
      </c>
      <c r="T219" s="65" t="s">
        <v>419</v>
      </c>
      <c r="U219" s="56" t="s">
        <v>31</v>
      </c>
      <c r="V219" s="56" t="s">
        <v>38</v>
      </c>
      <c r="W219" s="56" t="s">
        <v>28</v>
      </c>
      <c r="X219" s="56" t="s">
        <v>19</v>
      </c>
    </row>
    <row r="220" spans="1:24" ht="13">
      <c r="A220" s="64">
        <v>219</v>
      </c>
      <c r="B220" s="63">
        <v>13</v>
      </c>
      <c r="C220" s="63" t="s">
        <v>13</v>
      </c>
      <c r="D220" s="63">
        <v>1</v>
      </c>
      <c r="E220" s="65" t="s">
        <v>47</v>
      </c>
      <c r="F220" s="65" t="s">
        <v>420</v>
      </c>
      <c r="G220" s="65" t="s">
        <v>420</v>
      </c>
      <c r="H220" s="65" t="s">
        <v>420</v>
      </c>
      <c r="I220" s="65" t="s">
        <v>420</v>
      </c>
      <c r="J220" s="65" t="s">
        <v>420</v>
      </c>
      <c r="K220" s="65" t="s">
        <v>420</v>
      </c>
      <c r="L220" s="65" t="s">
        <v>420</v>
      </c>
      <c r="M220" s="65" t="s">
        <v>420</v>
      </c>
      <c r="N220" s="65" t="s">
        <v>420</v>
      </c>
      <c r="O220" s="65"/>
      <c r="P220" s="65"/>
      <c r="Q220" s="65"/>
      <c r="R220" s="65" t="s">
        <v>420</v>
      </c>
      <c r="S220" s="65" t="s">
        <v>420</v>
      </c>
      <c r="T220" s="65" t="s">
        <v>420</v>
      </c>
      <c r="U220" s="56" t="s">
        <v>31</v>
      </c>
      <c r="V220" s="56" t="s">
        <v>38</v>
      </c>
      <c r="W220" s="56" t="s">
        <v>28</v>
      </c>
      <c r="X220" s="56" t="s">
        <v>19</v>
      </c>
    </row>
    <row r="221" spans="1:24" ht="13">
      <c r="A221" s="64">
        <v>220</v>
      </c>
      <c r="B221" s="63">
        <v>13</v>
      </c>
      <c r="C221" s="63" t="s">
        <v>13</v>
      </c>
      <c r="D221" s="63">
        <v>2</v>
      </c>
      <c r="E221" s="65" t="s">
        <v>47</v>
      </c>
      <c r="F221" s="65" t="s">
        <v>421</v>
      </c>
      <c r="G221" s="65" t="s">
        <v>421</v>
      </c>
      <c r="H221" s="65"/>
      <c r="I221" s="65"/>
      <c r="J221" s="65"/>
      <c r="K221" s="65"/>
      <c r="L221" s="65"/>
      <c r="M221" s="65"/>
      <c r="N221" s="65"/>
      <c r="O221" s="65" t="s">
        <v>422</v>
      </c>
      <c r="P221" s="65" t="s">
        <v>423</v>
      </c>
      <c r="Q221" s="65" t="s">
        <v>423</v>
      </c>
      <c r="R221" s="65" t="s">
        <v>423</v>
      </c>
      <c r="S221" s="65" t="s">
        <v>423</v>
      </c>
      <c r="T221" s="65" t="s">
        <v>423</v>
      </c>
      <c r="U221" s="56" t="s">
        <v>31</v>
      </c>
      <c r="V221" s="56" t="s">
        <v>38</v>
      </c>
      <c r="W221" s="56" t="s">
        <v>28</v>
      </c>
      <c r="X221" s="56" t="s">
        <v>19</v>
      </c>
    </row>
    <row r="222" spans="1:24" ht="13">
      <c r="A222" s="64">
        <v>221</v>
      </c>
      <c r="B222" s="63">
        <v>13</v>
      </c>
      <c r="C222" s="63" t="s">
        <v>13</v>
      </c>
      <c r="D222" s="63">
        <v>3</v>
      </c>
      <c r="E222" s="65" t="s">
        <v>47</v>
      </c>
      <c r="F222" s="65" t="s">
        <v>424</v>
      </c>
      <c r="G222" s="65" t="s">
        <v>424</v>
      </c>
      <c r="H222" s="65" t="s">
        <v>424</v>
      </c>
      <c r="I222" s="65" t="s">
        <v>424</v>
      </c>
      <c r="J222" s="65" t="s">
        <v>424</v>
      </c>
      <c r="K222" s="65" t="s">
        <v>424</v>
      </c>
      <c r="L222" s="65" t="s">
        <v>424</v>
      </c>
      <c r="M222" s="65" t="s">
        <v>424</v>
      </c>
      <c r="N222" s="65" t="s">
        <v>424</v>
      </c>
      <c r="O222" s="65" t="s">
        <v>424</v>
      </c>
      <c r="P222" s="65" t="s">
        <v>424</v>
      </c>
      <c r="Q222" s="65" t="s">
        <v>424</v>
      </c>
      <c r="R222" s="65" t="s">
        <v>424</v>
      </c>
      <c r="S222" s="65" t="s">
        <v>424</v>
      </c>
      <c r="T222" s="65" t="s">
        <v>424</v>
      </c>
      <c r="U222" s="56" t="s">
        <v>31</v>
      </c>
      <c r="V222" s="56" t="s">
        <v>38</v>
      </c>
      <c r="W222" s="56" t="s">
        <v>28</v>
      </c>
      <c r="X222" s="56" t="s">
        <v>19</v>
      </c>
    </row>
    <row r="223" spans="1:24" ht="13">
      <c r="A223" s="64">
        <v>222</v>
      </c>
      <c r="B223" s="63">
        <v>13</v>
      </c>
      <c r="C223" s="63" t="s">
        <v>13</v>
      </c>
      <c r="D223" s="63">
        <v>4</v>
      </c>
      <c r="E223" s="65" t="s">
        <v>47</v>
      </c>
      <c r="F223" s="65" t="s">
        <v>425</v>
      </c>
      <c r="G223" s="65" t="s">
        <v>425</v>
      </c>
      <c r="H223" s="65" t="s">
        <v>425</v>
      </c>
      <c r="I223" s="65" t="s">
        <v>425</v>
      </c>
      <c r="J223" s="65" t="s">
        <v>425</v>
      </c>
      <c r="K223" s="65" t="s">
        <v>425</v>
      </c>
      <c r="L223" s="65" t="s">
        <v>425</v>
      </c>
      <c r="M223" s="65" t="s">
        <v>425</v>
      </c>
      <c r="N223" s="65" t="s">
        <v>425</v>
      </c>
      <c r="O223" s="65" t="s">
        <v>425</v>
      </c>
      <c r="P223" s="65" t="s">
        <v>425</v>
      </c>
      <c r="Q223" s="65" t="s">
        <v>425</v>
      </c>
      <c r="R223" s="65" t="s">
        <v>425</v>
      </c>
      <c r="S223" s="65" t="s">
        <v>425</v>
      </c>
      <c r="T223" s="65" t="s">
        <v>425</v>
      </c>
      <c r="U223" s="56" t="s">
        <v>31</v>
      </c>
      <c r="V223" s="56" t="s">
        <v>38</v>
      </c>
      <c r="W223" s="56" t="s">
        <v>28</v>
      </c>
      <c r="X223" s="56" t="s">
        <v>19</v>
      </c>
    </row>
    <row r="224" spans="1:24" ht="13">
      <c r="A224" s="64">
        <v>223</v>
      </c>
      <c r="B224" s="63">
        <v>13</v>
      </c>
      <c r="C224" s="63" t="s">
        <v>13</v>
      </c>
      <c r="D224" s="63">
        <v>1</v>
      </c>
      <c r="E224" s="65" t="s">
        <v>47</v>
      </c>
      <c r="F224" s="65"/>
      <c r="G224" s="65" t="s">
        <v>426</v>
      </c>
      <c r="H224" s="65"/>
      <c r="I224" s="65"/>
      <c r="J224" s="65"/>
      <c r="K224" s="65"/>
      <c r="L224" s="65" t="s">
        <v>427</v>
      </c>
      <c r="M224" s="65" t="s">
        <v>427</v>
      </c>
      <c r="N224" s="65" t="s">
        <v>427</v>
      </c>
      <c r="O224" s="65" t="s">
        <v>427</v>
      </c>
      <c r="P224" s="65" t="s">
        <v>427</v>
      </c>
      <c r="Q224" s="65" t="s">
        <v>427</v>
      </c>
      <c r="R224" s="65" t="s">
        <v>427</v>
      </c>
      <c r="S224" s="65" t="s">
        <v>427</v>
      </c>
      <c r="T224" s="65" t="s">
        <v>427</v>
      </c>
      <c r="U224" s="56" t="s">
        <v>31</v>
      </c>
      <c r="V224" s="56" t="s">
        <v>38</v>
      </c>
      <c r="W224" s="56" t="s">
        <v>28</v>
      </c>
      <c r="X224" s="56" t="s">
        <v>19</v>
      </c>
    </row>
    <row r="225" spans="1:24" ht="13">
      <c r="A225" s="64">
        <v>224</v>
      </c>
      <c r="B225" s="63">
        <v>13</v>
      </c>
      <c r="C225" s="63" t="s">
        <v>13</v>
      </c>
      <c r="D225" s="63">
        <v>2</v>
      </c>
      <c r="E225" s="65" t="s">
        <v>47</v>
      </c>
      <c r="F225" s="65" t="s">
        <v>428</v>
      </c>
      <c r="G225" s="65" t="s">
        <v>428</v>
      </c>
      <c r="H225" s="65" t="s">
        <v>428</v>
      </c>
      <c r="I225" s="65" t="s">
        <v>428</v>
      </c>
      <c r="J225" s="65" t="s">
        <v>428</v>
      </c>
      <c r="K225" s="65" t="s">
        <v>428</v>
      </c>
      <c r="L225" s="65" t="s">
        <v>428</v>
      </c>
      <c r="M225" s="65" t="s">
        <v>428</v>
      </c>
      <c r="N225" s="65" t="s">
        <v>428</v>
      </c>
      <c r="O225" s="65" t="s">
        <v>428</v>
      </c>
      <c r="P225" s="65" t="s">
        <v>428</v>
      </c>
      <c r="Q225" s="65" t="s">
        <v>428</v>
      </c>
      <c r="R225" s="65" t="s">
        <v>428</v>
      </c>
      <c r="S225" s="65" t="s">
        <v>428</v>
      </c>
      <c r="T225" s="65" t="s">
        <v>428</v>
      </c>
      <c r="U225" s="56" t="s">
        <v>31</v>
      </c>
      <c r="V225" s="56" t="s">
        <v>38</v>
      </c>
      <c r="W225" s="56" t="s">
        <v>28</v>
      </c>
      <c r="X225" s="56" t="s">
        <v>19</v>
      </c>
    </row>
    <row r="226" spans="1:24" ht="13">
      <c r="A226" s="64">
        <v>225</v>
      </c>
      <c r="B226" s="63">
        <v>13</v>
      </c>
      <c r="C226" s="63" t="s">
        <v>13</v>
      </c>
      <c r="D226" s="63">
        <v>3</v>
      </c>
      <c r="E226" s="65" t="s">
        <v>47</v>
      </c>
      <c r="F226" s="65" t="s">
        <v>429</v>
      </c>
      <c r="G226" s="65" t="s">
        <v>429</v>
      </c>
      <c r="H226" s="65" t="s">
        <v>429</v>
      </c>
      <c r="I226" s="65" t="s">
        <v>429</v>
      </c>
      <c r="J226" s="65" t="s">
        <v>429</v>
      </c>
      <c r="K226" s="65" t="s">
        <v>429</v>
      </c>
      <c r="L226" s="65" t="s">
        <v>429</v>
      </c>
      <c r="M226" s="65" t="s">
        <v>429</v>
      </c>
      <c r="N226" s="65" t="s">
        <v>429</v>
      </c>
      <c r="O226" s="65" t="s">
        <v>429</v>
      </c>
      <c r="P226" s="65" t="s">
        <v>429</v>
      </c>
      <c r="Q226" s="65" t="s">
        <v>429</v>
      </c>
      <c r="R226" s="65" t="s">
        <v>429</v>
      </c>
      <c r="S226" s="65" t="s">
        <v>429</v>
      </c>
      <c r="T226" s="65" t="s">
        <v>429</v>
      </c>
      <c r="U226" s="56" t="s">
        <v>31</v>
      </c>
      <c r="V226" s="56" t="s">
        <v>38</v>
      </c>
      <c r="W226" s="56" t="s">
        <v>28</v>
      </c>
      <c r="X226" s="56" t="s">
        <v>19</v>
      </c>
    </row>
    <row r="227" spans="1:24" ht="13">
      <c r="A227" s="64">
        <v>226</v>
      </c>
      <c r="B227" s="63">
        <v>13</v>
      </c>
      <c r="C227" s="63" t="s">
        <v>13</v>
      </c>
      <c r="D227" s="63">
        <v>1</v>
      </c>
      <c r="E227" s="65" t="s">
        <v>47</v>
      </c>
      <c r="F227" s="65" t="s">
        <v>325</v>
      </c>
      <c r="G227" s="65" t="s">
        <v>325</v>
      </c>
      <c r="H227" s="65" t="s">
        <v>325</v>
      </c>
      <c r="I227" s="65" t="s">
        <v>325</v>
      </c>
      <c r="J227" s="65" t="s">
        <v>325</v>
      </c>
      <c r="K227" s="65" t="s">
        <v>325</v>
      </c>
      <c r="L227" s="65" t="s">
        <v>325</v>
      </c>
      <c r="M227" s="65" t="s">
        <v>325</v>
      </c>
      <c r="N227" s="65" t="s">
        <v>325</v>
      </c>
      <c r="O227" s="65" t="s">
        <v>325</v>
      </c>
      <c r="P227" s="65" t="s">
        <v>325</v>
      </c>
      <c r="Q227" s="65" t="s">
        <v>325</v>
      </c>
      <c r="R227" s="65" t="s">
        <v>325</v>
      </c>
      <c r="S227" s="65" t="s">
        <v>325</v>
      </c>
      <c r="T227" s="65" t="s">
        <v>325</v>
      </c>
      <c r="U227" s="56" t="s">
        <v>31</v>
      </c>
      <c r="V227" s="56" t="s">
        <v>38</v>
      </c>
      <c r="W227" s="56" t="s">
        <v>28</v>
      </c>
      <c r="X227" s="56" t="s">
        <v>19</v>
      </c>
    </row>
    <row r="228" spans="1:24" ht="13">
      <c r="A228" s="64">
        <v>227</v>
      </c>
      <c r="B228" s="63">
        <v>13</v>
      </c>
      <c r="C228" s="63" t="s">
        <v>13</v>
      </c>
      <c r="D228" s="63">
        <v>2</v>
      </c>
      <c r="E228" s="65" t="s">
        <v>47</v>
      </c>
      <c r="F228" s="65" t="s">
        <v>430</v>
      </c>
      <c r="G228" s="65" t="s">
        <v>430</v>
      </c>
      <c r="H228" s="65" t="s">
        <v>430</v>
      </c>
      <c r="I228" s="65" t="s">
        <v>430</v>
      </c>
      <c r="J228" s="65" t="s">
        <v>430</v>
      </c>
      <c r="K228" s="65" t="s">
        <v>430</v>
      </c>
      <c r="L228" s="65" t="s">
        <v>430</v>
      </c>
      <c r="M228" s="65" t="s">
        <v>430</v>
      </c>
      <c r="N228" s="65" t="s">
        <v>430</v>
      </c>
      <c r="O228" s="65" t="s">
        <v>430</v>
      </c>
      <c r="P228" s="65" t="s">
        <v>430</v>
      </c>
      <c r="Q228" s="65" t="s">
        <v>430</v>
      </c>
      <c r="R228" s="65" t="s">
        <v>430</v>
      </c>
      <c r="S228" s="65" t="s">
        <v>430</v>
      </c>
      <c r="T228" s="65" t="s">
        <v>430</v>
      </c>
      <c r="U228" s="56" t="s">
        <v>31</v>
      </c>
      <c r="V228" s="56" t="s">
        <v>38</v>
      </c>
      <c r="W228" s="56" t="s">
        <v>28</v>
      </c>
      <c r="X228" s="56" t="s">
        <v>19</v>
      </c>
    </row>
    <row r="229" spans="1:24" ht="13">
      <c r="A229" s="64">
        <v>228</v>
      </c>
      <c r="B229" s="63">
        <v>13</v>
      </c>
      <c r="C229" s="63" t="s">
        <v>13</v>
      </c>
      <c r="D229" s="63">
        <v>3</v>
      </c>
      <c r="E229" s="65" t="s">
        <v>47</v>
      </c>
      <c r="F229" s="65" t="s">
        <v>431</v>
      </c>
      <c r="G229" s="65" t="s">
        <v>431</v>
      </c>
      <c r="H229" s="65" t="s">
        <v>431</v>
      </c>
      <c r="I229" s="65" t="s">
        <v>431</v>
      </c>
      <c r="J229" s="65" t="s">
        <v>431</v>
      </c>
      <c r="K229" s="65" t="s">
        <v>431</v>
      </c>
      <c r="L229" s="65" t="s">
        <v>431</v>
      </c>
      <c r="M229" s="65" t="s">
        <v>431</v>
      </c>
      <c r="N229" s="65" t="s">
        <v>431</v>
      </c>
      <c r="O229" s="65" t="s">
        <v>431</v>
      </c>
      <c r="P229" s="65" t="s">
        <v>431</v>
      </c>
      <c r="Q229" s="65" t="s">
        <v>431</v>
      </c>
      <c r="R229" s="65" t="s">
        <v>431</v>
      </c>
      <c r="S229" s="65" t="s">
        <v>431</v>
      </c>
      <c r="T229" s="65" t="s">
        <v>431</v>
      </c>
      <c r="U229" s="56" t="s">
        <v>31</v>
      </c>
      <c r="V229" s="56" t="s">
        <v>38</v>
      </c>
      <c r="W229" s="56" t="s">
        <v>28</v>
      </c>
      <c r="X229" s="56" t="s">
        <v>19</v>
      </c>
    </row>
    <row r="230" spans="1:24" ht="13">
      <c r="A230" s="64">
        <v>229</v>
      </c>
      <c r="B230" s="63">
        <v>13</v>
      </c>
      <c r="C230" s="63" t="s">
        <v>13</v>
      </c>
      <c r="D230" s="63">
        <v>4</v>
      </c>
      <c r="E230" s="65" t="s">
        <v>47</v>
      </c>
      <c r="F230" s="65">
        <v>358</v>
      </c>
      <c r="G230" s="65">
        <v>358</v>
      </c>
      <c r="H230" s="65">
        <v>358</v>
      </c>
      <c r="I230" s="65">
        <v>358</v>
      </c>
      <c r="J230" s="65">
        <v>358</v>
      </c>
      <c r="K230" s="65">
        <v>358</v>
      </c>
      <c r="L230" s="65">
        <v>358</v>
      </c>
      <c r="M230" s="65">
        <v>358</v>
      </c>
      <c r="N230" s="65">
        <v>358</v>
      </c>
      <c r="O230" s="65">
        <v>358</v>
      </c>
      <c r="P230" s="65">
        <v>358</v>
      </c>
      <c r="Q230" s="65">
        <v>358</v>
      </c>
      <c r="R230" s="65">
        <v>358</v>
      </c>
      <c r="S230" s="65">
        <v>358</v>
      </c>
      <c r="T230" s="65">
        <v>358</v>
      </c>
      <c r="U230" s="56" t="s">
        <v>31</v>
      </c>
      <c r="V230" s="56" t="s">
        <v>38</v>
      </c>
      <c r="W230" s="56" t="s">
        <v>28</v>
      </c>
      <c r="X230" s="56" t="s">
        <v>19</v>
      </c>
    </row>
    <row r="231" spans="1:24" ht="13">
      <c r="A231" s="64">
        <v>230</v>
      </c>
      <c r="B231" s="63">
        <v>13</v>
      </c>
      <c r="C231" s="63" t="s">
        <v>13</v>
      </c>
      <c r="D231" s="63">
        <v>1</v>
      </c>
      <c r="E231" s="65" t="s">
        <v>47</v>
      </c>
      <c r="F231" s="65" t="s">
        <v>58</v>
      </c>
      <c r="G231" s="65" t="s">
        <v>58</v>
      </c>
      <c r="H231" s="65" t="s">
        <v>58</v>
      </c>
      <c r="I231" s="65" t="s">
        <v>58</v>
      </c>
      <c r="J231" s="65" t="s">
        <v>58</v>
      </c>
      <c r="K231" s="65" t="s">
        <v>58</v>
      </c>
      <c r="L231" s="65" t="s">
        <v>58</v>
      </c>
      <c r="M231" s="65" t="s">
        <v>58</v>
      </c>
      <c r="N231" s="65" t="s">
        <v>58</v>
      </c>
      <c r="O231" s="65"/>
      <c r="P231" s="65">
        <v>222</v>
      </c>
      <c r="Q231" s="65">
        <v>222</v>
      </c>
      <c r="R231" s="65">
        <v>222</v>
      </c>
      <c r="S231" s="65">
        <v>222</v>
      </c>
      <c r="T231" s="65">
        <v>222</v>
      </c>
      <c r="U231" s="56" t="s">
        <v>31</v>
      </c>
      <c r="V231" s="56" t="s">
        <v>38</v>
      </c>
      <c r="W231" s="56" t="s">
        <v>28</v>
      </c>
      <c r="X231" s="56" t="s">
        <v>19</v>
      </c>
    </row>
    <row r="232" spans="1:24" ht="13">
      <c r="A232" s="64">
        <v>231</v>
      </c>
      <c r="B232" s="63">
        <v>13</v>
      </c>
      <c r="C232" s="63" t="s">
        <v>13</v>
      </c>
      <c r="D232" s="63">
        <v>2</v>
      </c>
      <c r="E232" s="66" t="s">
        <v>47</v>
      </c>
      <c r="F232" s="65" t="s">
        <v>432</v>
      </c>
      <c r="G232" s="65" t="s">
        <v>432</v>
      </c>
      <c r="H232" s="65" t="s">
        <v>432</v>
      </c>
      <c r="I232" s="65" t="s">
        <v>432</v>
      </c>
      <c r="J232" s="65" t="s">
        <v>432</v>
      </c>
      <c r="K232" s="65" t="s">
        <v>432</v>
      </c>
      <c r="L232" s="65" t="s">
        <v>432</v>
      </c>
      <c r="M232" s="65" t="s">
        <v>432</v>
      </c>
      <c r="N232" s="65" t="s">
        <v>432</v>
      </c>
      <c r="O232" s="65" t="s">
        <v>432</v>
      </c>
      <c r="P232" s="65" t="s">
        <v>432</v>
      </c>
      <c r="Q232" s="65" t="s">
        <v>432</v>
      </c>
      <c r="R232" s="65" t="s">
        <v>432</v>
      </c>
      <c r="S232" s="65" t="s">
        <v>432</v>
      </c>
      <c r="T232" s="65" t="s">
        <v>432</v>
      </c>
      <c r="U232" s="56" t="s">
        <v>31</v>
      </c>
      <c r="V232" s="56" t="s">
        <v>38</v>
      </c>
      <c r="W232" s="56" t="s">
        <v>28</v>
      </c>
      <c r="X232" s="56" t="s">
        <v>19</v>
      </c>
    </row>
    <row r="233" spans="1:24" ht="13">
      <c r="A233" s="64">
        <v>232</v>
      </c>
      <c r="B233" s="63">
        <v>13</v>
      </c>
      <c r="C233" s="63" t="s">
        <v>13</v>
      </c>
      <c r="D233" s="63">
        <v>1</v>
      </c>
      <c r="E233" s="66" t="s">
        <v>433</v>
      </c>
      <c r="F233" s="65"/>
      <c r="G233" s="65" t="s">
        <v>434</v>
      </c>
      <c r="H233" s="65" t="s">
        <v>434</v>
      </c>
      <c r="I233" s="65" t="s">
        <v>434</v>
      </c>
      <c r="J233" s="65" t="s">
        <v>434</v>
      </c>
      <c r="K233" s="65" t="s">
        <v>434</v>
      </c>
      <c r="L233" s="65" t="s">
        <v>434</v>
      </c>
      <c r="M233" s="65" t="s">
        <v>434</v>
      </c>
      <c r="N233" s="65" t="s">
        <v>434</v>
      </c>
      <c r="O233" s="65" t="s">
        <v>434</v>
      </c>
      <c r="P233" s="65" t="s">
        <v>434</v>
      </c>
      <c r="Q233" s="65" t="s">
        <v>434</v>
      </c>
      <c r="R233" s="65" t="s">
        <v>435</v>
      </c>
      <c r="S233" s="65" t="s">
        <v>435</v>
      </c>
      <c r="T233" s="65" t="s">
        <v>435</v>
      </c>
      <c r="U233" s="56" t="s">
        <v>31</v>
      </c>
      <c r="V233" s="56" t="s">
        <v>38</v>
      </c>
      <c r="W233" s="56" t="s">
        <v>28</v>
      </c>
      <c r="X233" s="56" t="s">
        <v>19</v>
      </c>
    </row>
    <row r="234" spans="1:24" ht="13">
      <c r="A234" s="64">
        <v>233</v>
      </c>
      <c r="B234" s="63">
        <v>13</v>
      </c>
      <c r="C234" s="63" t="s">
        <v>13</v>
      </c>
      <c r="D234" s="63">
        <v>2</v>
      </c>
      <c r="E234" s="66" t="s">
        <v>433</v>
      </c>
      <c r="F234" s="65" t="s">
        <v>436</v>
      </c>
      <c r="G234" s="65" t="s">
        <v>436</v>
      </c>
      <c r="H234" s="65" t="s">
        <v>436</v>
      </c>
      <c r="I234" s="65" t="s">
        <v>436</v>
      </c>
      <c r="J234" s="65" t="s">
        <v>140</v>
      </c>
      <c r="K234" s="65" t="s">
        <v>140</v>
      </c>
      <c r="L234" s="65" t="s">
        <v>140</v>
      </c>
      <c r="M234" s="65" t="s">
        <v>140</v>
      </c>
      <c r="N234" s="65"/>
      <c r="O234" s="65"/>
      <c r="P234" s="65"/>
      <c r="Q234" s="65">
        <v>362</v>
      </c>
      <c r="R234" s="65">
        <v>362</v>
      </c>
      <c r="S234" s="65">
        <v>362</v>
      </c>
      <c r="T234" s="65">
        <v>362</v>
      </c>
      <c r="U234" s="56" t="s">
        <v>31</v>
      </c>
      <c r="V234" s="56" t="s">
        <v>38</v>
      </c>
      <c r="W234" s="56" t="s">
        <v>28</v>
      </c>
      <c r="X234" s="56" t="s">
        <v>19</v>
      </c>
    </row>
    <row r="235" spans="1:24" ht="13">
      <c r="A235" s="64">
        <v>234</v>
      </c>
      <c r="B235" s="63">
        <v>13</v>
      </c>
      <c r="C235" s="63" t="s">
        <v>13</v>
      </c>
      <c r="D235" s="63">
        <v>3</v>
      </c>
      <c r="E235" s="66" t="s">
        <v>433</v>
      </c>
      <c r="F235" s="65" t="s">
        <v>437</v>
      </c>
      <c r="G235" s="65" t="s">
        <v>437</v>
      </c>
      <c r="H235" s="65" t="s">
        <v>437</v>
      </c>
      <c r="I235" s="65" t="s">
        <v>437</v>
      </c>
      <c r="J235" s="65"/>
      <c r="K235" s="65" t="s">
        <v>438</v>
      </c>
      <c r="L235" s="65" t="s">
        <v>439</v>
      </c>
      <c r="M235" s="65" t="s">
        <v>439</v>
      </c>
      <c r="N235" s="65" t="s">
        <v>439</v>
      </c>
      <c r="O235" s="65" t="s">
        <v>439</v>
      </c>
      <c r="P235" s="65" t="s">
        <v>439</v>
      </c>
      <c r="Q235" s="65" t="s">
        <v>440</v>
      </c>
      <c r="R235" s="65" t="s">
        <v>440</v>
      </c>
      <c r="S235" s="65" t="s">
        <v>440</v>
      </c>
      <c r="T235" s="65" t="s">
        <v>440</v>
      </c>
      <c r="U235" s="56" t="s">
        <v>31</v>
      </c>
      <c r="V235" s="56" t="s">
        <v>38</v>
      </c>
      <c r="W235" s="56" t="s">
        <v>28</v>
      </c>
      <c r="X235" s="56" t="s">
        <v>19</v>
      </c>
    </row>
    <row r="236" spans="1:24" ht="13">
      <c r="A236" s="64">
        <v>235</v>
      </c>
      <c r="B236" s="63">
        <v>13</v>
      </c>
      <c r="C236" s="63" t="s">
        <v>13</v>
      </c>
      <c r="D236" s="63">
        <v>4</v>
      </c>
      <c r="E236" s="66" t="s">
        <v>433</v>
      </c>
      <c r="F236" s="65"/>
      <c r="G236" s="65" t="s">
        <v>441</v>
      </c>
      <c r="H236" s="65" t="s">
        <v>441</v>
      </c>
      <c r="I236" s="65" t="s">
        <v>441</v>
      </c>
      <c r="J236" s="65"/>
      <c r="K236" s="65" t="s">
        <v>442</v>
      </c>
      <c r="L236" s="65" t="s">
        <v>443</v>
      </c>
      <c r="M236" s="65" t="s">
        <v>443</v>
      </c>
      <c r="N236" s="65" t="s">
        <v>443</v>
      </c>
      <c r="O236" s="65" t="s">
        <v>140</v>
      </c>
      <c r="P236" s="65" t="s">
        <v>140</v>
      </c>
      <c r="Q236" s="65" t="s">
        <v>140</v>
      </c>
      <c r="R236" s="65" t="s">
        <v>140</v>
      </c>
      <c r="S236" s="65" t="s">
        <v>140</v>
      </c>
      <c r="T236" s="65" t="s">
        <v>140</v>
      </c>
      <c r="U236" s="56" t="s">
        <v>31</v>
      </c>
      <c r="V236" s="56" t="s">
        <v>38</v>
      </c>
      <c r="W236" s="56" t="s">
        <v>28</v>
      </c>
      <c r="X236" s="56" t="s">
        <v>19</v>
      </c>
    </row>
    <row r="237" spans="1:24" ht="13">
      <c r="A237" s="64">
        <v>236</v>
      </c>
      <c r="B237" s="63">
        <v>13</v>
      </c>
      <c r="C237" s="63" t="s">
        <v>13</v>
      </c>
      <c r="D237" s="63">
        <v>5</v>
      </c>
      <c r="E237" s="66" t="s">
        <v>433</v>
      </c>
      <c r="F237" s="65" t="s">
        <v>444</v>
      </c>
      <c r="G237" s="65" t="s">
        <v>444</v>
      </c>
      <c r="H237" s="65" t="s">
        <v>444</v>
      </c>
      <c r="I237" s="65" t="s">
        <v>444</v>
      </c>
      <c r="J237" s="65" t="s">
        <v>444</v>
      </c>
      <c r="K237" s="65" t="s">
        <v>444</v>
      </c>
      <c r="L237" s="65" t="s">
        <v>444</v>
      </c>
      <c r="M237" s="65" t="s">
        <v>444</v>
      </c>
      <c r="N237" s="65" t="s">
        <v>444</v>
      </c>
      <c r="O237" s="65" t="s">
        <v>444</v>
      </c>
      <c r="P237" s="65" t="s">
        <v>444</v>
      </c>
      <c r="Q237" s="65" t="s">
        <v>444</v>
      </c>
      <c r="R237" s="65" t="s">
        <v>444</v>
      </c>
      <c r="S237" s="65" t="s">
        <v>444</v>
      </c>
      <c r="T237" s="65" t="s">
        <v>444</v>
      </c>
      <c r="U237" s="56" t="s">
        <v>31</v>
      </c>
      <c r="V237" s="56" t="s">
        <v>38</v>
      </c>
      <c r="W237" s="56" t="s">
        <v>28</v>
      </c>
      <c r="X237" s="56" t="s">
        <v>19</v>
      </c>
    </row>
    <row r="238" spans="1:24" ht="13">
      <c r="A238" s="64">
        <v>237</v>
      </c>
      <c r="B238" s="67">
        <v>14</v>
      </c>
      <c r="C238" s="67" t="s">
        <v>13</v>
      </c>
      <c r="D238" s="67">
        <v>1</v>
      </c>
      <c r="E238" s="68" t="s">
        <v>47</v>
      </c>
      <c r="F238" s="68">
        <v>365</v>
      </c>
      <c r="G238" s="68">
        <v>365</v>
      </c>
      <c r="H238" s="68">
        <v>365</v>
      </c>
      <c r="I238" s="68">
        <v>365</v>
      </c>
      <c r="J238" s="68">
        <v>365</v>
      </c>
      <c r="K238" s="68">
        <v>365</v>
      </c>
      <c r="L238" s="68">
        <v>365</v>
      </c>
      <c r="M238" s="68">
        <v>365</v>
      </c>
      <c r="N238" s="68">
        <v>365</v>
      </c>
      <c r="O238" s="68">
        <v>365</v>
      </c>
      <c r="P238" s="68">
        <v>365</v>
      </c>
      <c r="Q238" s="68">
        <v>365</v>
      </c>
      <c r="R238" s="68">
        <v>365</v>
      </c>
      <c r="S238" s="68">
        <v>365</v>
      </c>
      <c r="T238" s="68">
        <v>365</v>
      </c>
      <c r="U238" s="56" t="s">
        <v>19</v>
      </c>
      <c r="V238" s="56" t="s">
        <v>30</v>
      </c>
      <c r="W238" s="56" t="s">
        <v>31</v>
      </c>
      <c r="X238" s="56" t="s">
        <v>17</v>
      </c>
    </row>
    <row r="239" spans="1:24" ht="13">
      <c r="A239" s="64">
        <v>238</v>
      </c>
      <c r="B239" s="67">
        <v>14</v>
      </c>
      <c r="C239" s="67" t="s">
        <v>13</v>
      </c>
      <c r="D239" s="67">
        <v>1</v>
      </c>
      <c r="E239" s="68" t="s">
        <v>47</v>
      </c>
      <c r="F239" s="68" t="s">
        <v>442</v>
      </c>
      <c r="G239" s="68" t="s">
        <v>442</v>
      </c>
      <c r="H239" s="68" t="s">
        <v>442</v>
      </c>
      <c r="I239" s="68" t="s">
        <v>442</v>
      </c>
      <c r="J239" s="68" t="s">
        <v>442</v>
      </c>
      <c r="K239" s="68">
        <v>263</v>
      </c>
      <c r="L239" s="68"/>
      <c r="M239" s="68" t="s">
        <v>445</v>
      </c>
      <c r="N239" s="68"/>
      <c r="O239" s="68" t="s">
        <v>324</v>
      </c>
      <c r="P239" s="68" t="s">
        <v>324</v>
      </c>
      <c r="Q239" s="68" t="s">
        <v>446</v>
      </c>
      <c r="R239" s="68" t="s">
        <v>446</v>
      </c>
      <c r="S239" s="68" t="s">
        <v>446</v>
      </c>
      <c r="T239" s="68" t="s">
        <v>446</v>
      </c>
      <c r="U239" s="56" t="s">
        <v>19</v>
      </c>
      <c r="V239" s="56" t="s">
        <v>30</v>
      </c>
      <c r="W239" s="56" t="s">
        <v>31</v>
      </c>
      <c r="X239" s="56" t="s">
        <v>17</v>
      </c>
    </row>
    <row r="240" spans="1:24" ht="13">
      <c r="A240" s="64">
        <v>239</v>
      </c>
      <c r="B240" s="67">
        <v>14</v>
      </c>
      <c r="C240" s="67" t="s">
        <v>13</v>
      </c>
      <c r="D240" s="67">
        <v>2</v>
      </c>
      <c r="E240" s="68" t="s">
        <v>47</v>
      </c>
      <c r="F240" s="68" t="s">
        <v>447</v>
      </c>
      <c r="G240" s="68" t="s">
        <v>447</v>
      </c>
      <c r="H240" s="68" t="s">
        <v>447</v>
      </c>
      <c r="I240" s="68" t="s">
        <v>447</v>
      </c>
      <c r="J240" s="68" t="s">
        <v>447</v>
      </c>
      <c r="K240" s="68"/>
      <c r="L240" s="68"/>
      <c r="M240" s="68"/>
      <c r="N240" s="68">
        <v>955</v>
      </c>
      <c r="O240" s="68">
        <v>955</v>
      </c>
      <c r="P240" s="68">
        <v>955</v>
      </c>
      <c r="Q240" s="68" t="s">
        <v>214</v>
      </c>
      <c r="R240" s="68" t="s">
        <v>214</v>
      </c>
      <c r="S240" s="68" t="s">
        <v>214</v>
      </c>
      <c r="T240" s="68" t="s">
        <v>214</v>
      </c>
      <c r="U240" s="56" t="s">
        <v>19</v>
      </c>
      <c r="V240" s="56" t="s">
        <v>30</v>
      </c>
      <c r="W240" s="56" t="s">
        <v>31</v>
      </c>
      <c r="X240" s="56" t="s">
        <v>17</v>
      </c>
    </row>
    <row r="241" spans="1:24" ht="13">
      <c r="A241" s="64">
        <v>240</v>
      </c>
      <c r="B241" s="67">
        <v>14</v>
      </c>
      <c r="C241" s="67" t="s">
        <v>13</v>
      </c>
      <c r="D241" s="67">
        <v>3</v>
      </c>
      <c r="E241" s="68" t="s">
        <v>47</v>
      </c>
      <c r="F241" s="68" t="s">
        <v>448</v>
      </c>
      <c r="G241" s="68" t="s">
        <v>448</v>
      </c>
      <c r="H241" s="68" t="s">
        <v>448</v>
      </c>
      <c r="I241" s="68" t="s">
        <v>448</v>
      </c>
      <c r="J241" s="68" t="s">
        <v>448</v>
      </c>
      <c r="K241" s="68" t="s">
        <v>448</v>
      </c>
      <c r="L241" s="68" t="s">
        <v>448</v>
      </c>
      <c r="M241" s="68" t="s">
        <v>448</v>
      </c>
      <c r="N241" s="68" t="s">
        <v>448</v>
      </c>
      <c r="O241" s="68" t="s">
        <v>448</v>
      </c>
      <c r="P241" s="68" t="s">
        <v>448</v>
      </c>
      <c r="Q241" s="68" t="s">
        <v>448</v>
      </c>
      <c r="R241" s="68" t="s">
        <v>448</v>
      </c>
      <c r="S241" s="68" t="s">
        <v>448</v>
      </c>
      <c r="T241" s="68" t="s">
        <v>448</v>
      </c>
      <c r="U241" s="56" t="s">
        <v>19</v>
      </c>
      <c r="V241" s="56" t="s">
        <v>30</v>
      </c>
      <c r="W241" s="56" t="s">
        <v>31</v>
      </c>
      <c r="X241" s="56" t="s">
        <v>17</v>
      </c>
    </row>
    <row r="242" spans="1:24" ht="13">
      <c r="A242" s="64">
        <v>241</v>
      </c>
      <c r="B242" s="67">
        <v>14</v>
      </c>
      <c r="C242" s="67" t="s">
        <v>13</v>
      </c>
      <c r="D242" s="67">
        <v>4</v>
      </c>
      <c r="E242" s="68" t="s">
        <v>47</v>
      </c>
      <c r="F242" s="68"/>
      <c r="G242" s="68"/>
      <c r="H242" s="68"/>
      <c r="I242" s="68" t="s">
        <v>449</v>
      </c>
      <c r="J242" s="68" t="s">
        <v>449</v>
      </c>
      <c r="K242" s="68" t="s">
        <v>449</v>
      </c>
      <c r="L242" s="68" t="s">
        <v>449</v>
      </c>
      <c r="M242" s="68" t="s">
        <v>449</v>
      </c>
      <c r="N242" s="68" t="s">
        <v>449</v>
      </c>
      <c r="O242" s="68" t="s">
        <v>442</v>
      </c>
      <c r="P242" s="68" t="s">
        <v>442</v>
      </c>
      <c r="Q242" s="68" t="s">
        <v>442</v>
      </c>
      <c r="R242" s="68" t="s">
        <v>442</v>
      </c>
      <c r="S242" s="68" t="s">
        <v>442</v>
      </c>
      <c r="T242" s="68" t="s">
        <v>442</v>
      </c>
      <c r="U242" s="56" t="s">
        <v>19</v>
      </c>
      <c r="V242" s="56" t="s">
        <v>30</v>
      </c>
      <c r="W242" s="56" t="s">
        <v>31</v>
      </c>
      <c r="X242" s="56" t="s">
        <v>17</v>
      </c>
    </row>
    <row r="243" spans="1:24" ht="13">
      <c r="A243" s="64">
        <v>242</v>
      </c>
      <c r="B243" s="67">
        <v>14</v>
      </c>
      <c r="C243" s="67" t="s">
        <v>13</v>
      </c>
      <c r="D243" s="67">
        <v>1</v>
      </c>
      <c r="E243" s="68" t="s">
        <v>47</v>
      </c>
      <c r="F243" s="68" t="s">
        <v>450</v>
      </c>
      <c r="G243" s="68"/>
      <c r="H243" s="68" t="s">
        <v>451</v>
      </c>
      <c r="I243" s="68" t="s">
        <v>73</v>
      </c>
      <c r="J243" s="68" t="s">
        <v>73</v>
      </c>
      <c r="K243" s="68" t="s">
        <v>73</v>
      </c>
      <c r="L243" s="68" t="s">
        <v>73</v>
      </c>
      <c r="M243" s="68" t="s">
        <v>73</v>
      </c>
      <c r="N243" s="68"/>
      <c r="O243" s="68">
        <v>171</v>
      </c>
      <c r="P243" s="68">
        <v>171</v>
      </c>
      <c r="Q243" s="68">
        <v>171</v>
      </c>
      <c r="R243" s="68">
        <v>171</v>
      </c>
      <c r="S243" s="68">
        <v>171</v>
      </c>
      <c r="T243" s="68">
        <v>171</v>
      </c>
      <c r="U243" s="56" t="s">
        <v>19</v>
      </c>
      <c r="V243" s="56" t="s">
        <v>30</v>
      </c>
      <c r="W243" s="56" t="s">
        <v>31</v>
      </c>
      <c r="X243" s="56" t="s">
        <v>17</v>
      </c>
    </row>
    <row r="244" spans="1:24" ht="13">
      <c r="A244" s="64">
        <v>243</v>
      </c>
      <c r="B244" s="67">
        <v>14</v>
      </c>
      <c r="C244" s="67" t="s">
        <v>13</v>
      </c>
      <c r="D244" s="67">
        <v>2</v>
      </c>
      <c r="E244" s="68" t="s">
        <v>47</v>
      </c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 t="s">
        <v>73</v>
      </c>
      <c r="Q244" s="68" t="s">
        <v>73</v>
      </c>
      <c r="R244" s="68" t="s">
        <v>73</v>
      </c>
      <c r="S244" s="68" t="s">
        <v>73</v>
      </c>
      <c r="T244" s="68" t="s">
        <v>73</v>
      </c>
      <c r="U244" s="56" t="s">
        <v>19</v>
      </c>
      <c r="V244" s="56" t="s">
        <v>30</v>
      </c>
      <c r="W244" s="56" t="s">
        <v>31</v>
      </c>
      <c r="X244" s="56" t="s">
        <v>17</v>
      </c>
    </row>
    <row r="245" spans="1:24" ht="13">
      <c r="A245" s="64">
        <v>244</v>
      </c>
      <c r="B245" s="67">
        <v>14</v>
      </c>
      <c r="C245" s="67" t="s">
        <v>13</v>
      </c>
      <c r="D245" s="67">
        <v>3</v>
      </c>
      <c r="E245" s="68" t="s">
        <v>47</v>
      </c>
      <c r="F245" s="68" t="s">
        <v>315</v>
      </c>
      <c r="G245" s="68" t="s">
        <v>315</v>
      </c>
      <c r="H245" s="68" t="s">
        <v>315</v>
      </c>
      <c r="I245" s="68" t="s">
        <v>315</v>
      </c>
      <c r="J245" s="68" t="s">
        <v>315</v>
      </c>
      <c r="K245" s="68" t="s">
        <v>315</v>
      </c>
      <c r="L245" s="68" t="s">
        <v>315</v>
      </c>
      <c r="M245" s="68" t="s">
        <v>315</v>
      </c>
      <c r="N245" s="68" t="s">
        <v>315</v>
      </c>
      <c r="O245" s="68" t="s">
        <v>315</v>
      </c>
      <c r="P245" s="68" t="s">
        <v>315</v>
      </c>
      <c r="Q245" s="68" t="s">
        <v>315</v>
      </c>
      <c r="R245" s="68" t="s">
        <v>315</v>
      </c>
      <c r="S245" s="68" t="s">
        <v>315</v>
      </c>
      <c r="T245" s="68" t="s">
        <v>315</v>
      </c>
      <c r="U245" s="56" t="s">
        <v>19</v>
      </c>
      <c r="V245" s="56" t="s">
        <v>30</v>
      </c>
      <c r="W245" s="56" t="s">
        <v>31</v>
      </c>
      <c r="X245" s="56" t="s">
        <v>17</v>
      </c>
    </row>
    <row r="246" spans="1:24" ht="13">
      <c r="A246" s="64">
        <v>245</v>
      </c>
      <c r="B246" s="67">
        <v>14</v>
      </c>
      <c r="C246" s="67" t="s">
        <v>13</v>
      </c>
      <c r="D246" s="67">
        <v>4</v>
      </c>
      <c r="E246" s="68" t="s">
        <v>47</v>
      </c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 t="s">
        <v>73</v>
      </c>
      <c r="U246" s="56" t="s">
        <v>19</v>
      </c>
      <c r="V246" s="56" t="s">
        <v>30</v>
      </c>
      <c r="W246" s="56" t="s">
        <v>31</v>
      </c>
      <c r="X246" s="56" t="s">
        <v>17</v>
      </c>
    </row>
    <row r="247" spans="1:24" ht="13">
      <c r="A247" s="64">
        <v>246</v>
      </c>
      <c r="B247" s="71">
        <v>2</v>
      </c>
      <c r="C247" s="71" t="s">
        <v>24</v>
      </c>
      <c r="D247" s="71">
        <v>1</v>
      </c>
      <c r="E247" s="72" t="s">
        <v>47</v>
      </c>
      <c r="F247" s="72">
        <v>547</v>
      </c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56" t="s">
        <v>22</v>
      </c>
      <c r="V247" s="56" t="s">
        <v>18</v>
      </c>
      <c r="W247" s="56" t="s">
        <v>17</v>
      </c>
      <c r="X247" s="56" t="s">
        <v>17</v>
      </c>
    </row>
    <row r="248" spans="1:24" ht="13">
      <c r="A248" s="64">
        <v>247</v>
      </c>
      <c r="B248" s="71">
        <v>2</v>
      </c>
      <c r="C248" s="71" t="s">
        <v>24</v>
      </c>
      <c r="D248" s="71">
        <v>2</v>
      </c>
      <c r="E248" s="72" t="s">
        <v>47</v>
      </c>
      <c r="F248" s="72" t="s">
        <v>97</v>
      </c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56" t="s">
        <v>22</v>
      </c>
      <c r="V248" s="56" t="s">
        <v>18</v>
      </c>
      <c r="W248" s="56" t="s">
        <v>17</v>
      </c>
      <c r="X248" s="56" t="s">
        <v>17</v>
      </c>
    </row>
    <row r="249" spans="1:24" ht="13">
      <c r="A249" s="64">
        <v>248</v>
      </c>
      <c r="B249" s="71">
        <v>2</v>
      </c>
      <c r="C249" s="71" t="s">
        <v>24</v>
      </c>
      <c r="D249" s="71">
        <v>3</v>
      </c>
      <c r="E249" s="72" t="s">
        <v>47</v>
      </c>
      <c r="F249" s="72" t="s">
        <v>452</v>
      </c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56" t="s">
        <v>22</v>
      </c>
      <c r="V249" s="56" t="s">
        <v>18</v>
      </c>
      <c r="W249" s="56" t="s">
        <v>17</v>
      </c>
      <c r="X249" s="56" t="s">
        <v>17</v>
      </c>
    </row>
    <row r="250" spans="1:24" ht="13">
      <c r="A250" s="64">
        <v>249</v>
      </c>
      <c r="B250" s="71">
        <v>2</v>
      </c>
      <c r="C250" s="71" t="s">
        <v>24</v>
      </c>
      <c r="D250" s="71">
        <v>4</v>
      </c>
      <c r="E250" s="72" t="s">
        <v>47</v>
      </c>
      <c r="F250" s="72" t="s">
        <v>62</v>
      </c>
      <c r="G250" s="72" t="s">
        <v>62</v>
      </c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56" t="s">
        <v>22</v>
      </c>
      <c r="V250" s="56" t="s">
        <v>18</v>
      </c>
      <c r="W250" s="56" t="s">
        <v>17</v>
      </c>
      <c r="X250" s="56" t="s">
        <v>17</v>
      </c>
    </row>
    <row r="251" spans="1:24" ht="13">
      <c r="A251" s="64">
        <v>250</v>
      </c>
      <c r="B251" s="71">
        <v>2</v>
      </c>
      <c r="C251" s="71" t="s">
        <v>24</v>
      </c>
      <c r="D251" s="71">
        <v>5</v>
      </c>
      <c r="E251" s="72" t="s">
        <v>47</v>
      </c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2" t="s">
        <v>452</v>
      </c>
      <c r="S251" s="72" t="s">
        <v>453</v>
      </c>
      <c r="T251" s="72" t="s">
        <v>453</v>
      </c>
      <c r="U251" s="56" t="s">
        <v>22</v>
      </c>
      <c r="V251" s="56" t="s">
        <v>18</v>
      </c>
      <c r="W251" s="56" t="s">
        <v>17</v>
      </c>
      <c r="X251" s="56" t="s">
        <v>17</v>
      </c>
    </row>
    <row r="252" spans="1:24" ht="13">
      <c r="A252" s="64">
        <v>251</v>
      </c>
      <c r="B252" s="71">
        <v>2</v>
      </c>
      <c r="C252" s="71" t="s">
        <v>24</v>
      </c>
      <c r="D252" s="71">
        <v>6</v>
      </c>
      <c r="E252" s="72" t="s">
        <v>47</v>
      </c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2">
        <v>547</v>
      </c>
      <c r="S252" s="72">
        <v>547</v>
      </c>
      <c r="T252" s="72">
        <v>547</v>
      </c>
      <c r="U252" s="56" t="s">
        <v>22</v>
      </c>
      <c r="V252" s="56" t="s">
        <v>18</v>
      </c>
      <c r="W252" s="56" t="s">
        <v>17</v>
      </c>
      <c r="X252" s="56" t="s">
        <v>17</v>
      </c>
    </row>
    <row r="253" spans="1:24" ht="13">
      <c r="A253" s="64">
        <v>252</v>
      </c>
      <c r="B253" s="71">
        <v>2</v>
      </c>
      <c r="C253" s="71" t="s">
        <v>24</v>
      </c>
      <c r="D253" s="71">
        <v>7</v>
      </c>
      <c r="E253" s="72" t="s">
        <v>47</v>
      </c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2"/>
      <c r="S253" s="72" t="s">
        <v>454</v>
      </c>
      <c r="T253" s="72" t="s">
        <v>454</v>
      </c>
      <c r="U253" s="56" t="s">
        <v>22</v>
      </c>
      <c r="V253" s="56" t="s">
        <v>18</v>
      </c>
      <c r="W253" s="56" t="s">
        <v>17</v>
      </c>
      <c r="X253" s="56" t="s">
        <v>17</v>
      </c>
    </row>
    <row r="254" spans="1:24" ht="13">
      <c r="A254" s="64">
        <v>253</v>
      </c>
      <c r="B254" s="71">
        <v>2</v>
      </c>
      <c r="C254" s="71" t="s">
        <v>24</v>
      </c>
      <c r="D254" s="71">
        <v>8</v>
      </c>
      <c r="E254" s="72" t="s">
        <v>47</v>
      </c>
      <c r="F254" s="72" t="s">
        <v>455</v>
      </c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56" t="s">
        <v>22</v>
      </c>
      <c r="V254" s="56" t="s">
        <v>18</v>
      </c>
      <c r="W254" s="56" t="s">
        <v>17</v>
      </c>
      <c r="X254" s="56" t="s">
        <v>17</v>
      </c>
    </row>
    <row r="255" spans="1:24" ht="13">
      <c r="A255" s="64">
        <v>254</v>
      </c>
      <c r="B255" s="71">
        <v>2</v>
      </c>
      <c r="C255" s="71" t="s">
        <v>24</v>
      </c>
      <c r="D255" s="71">
        <v>9</v>
      </c>
      <c r="E255" s="72" t="s">
        <v>47</v>
      </c>
      <c r="F255" s="72">
        <v>916</v>
      </c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2">
        <v>916</v>
      </c>
      <c r="T255" s="72">
        <v>916</v>
      </c>
      <c r="U255" s="56" t="s">
        <v>22</v>
      </c>
      <c r="V255" s="56" t="s">
        <v>18</v>
      </c>
      <c r="W255" s="56" t="s">
        <v>17</v>
      </c>
      <c r="X255" s="56" t="s">
        <v>17</v>
      </c>
    </row>
    <row r="256" spans="1:24" ht="13">
      <c r="A256" s="64">
        <v>255</v>
      </c>
      <c r="B256" s="71">
        <v>2</v>
      </c>
      <c r="C256" s="71" t="s">
        <v>24</v>
      </c>
      <c r="D256" s="71">
        <v>1</v>
      </c>
      <c r="E256" s="72" t="s">
        <v>47</v>
      </c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56" t="s">
        <v>22</v>
      </c>
      <c r="V256" s="56" t="s">
        <v>18</v>
      </c>
      <c r="W256" s="56" t="s">
        <v>17</v>
      </c>
      <c r="X256" s="56" t="s">
        <v>17</v>
      </c>
    </row>
    <row r="257" spans="1:24" ht="13">
      <c r="A257" s="64">
        <v>256</v>
      </c>
      <c r="B257" s="71">
        <v>2</v>
      </c>
      <c r="C257" s="71" t="s">
        <v>24</v>
      </c>
      <c r="D257" s="71">
        <v>2</v>
      </c>
      <c r="E257" s="72" t="s">
        <v>47</v>
      </c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56" t="s">
        <v>22</v>
      </c>
      <c r="V257" s="56" t="s">
        <v>18</v>
      </c>
      <c r="W257" s="56" t="s">
        <v>17</v>
      </c>
      <c r="X257" s="56" t="s">
        <v>17</v>
      </c>
    </row>
    <row r="258" spans="1:24" ht="13">
      <c r="A258" s="64">
        <v>257</v>
      </c>
      <c r="B258" s="71">
        <v>2</v>
      </c>
      <c r="C258" s="71" t="s">
        <v>24</v>
      </c>
      <c r="D258" s="71">
        <v>3</v>
      </c>
      <c r="E258" s="72" t="s">
        <v>47</v>
      </c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56" t="s">
        <v>22</v>
      </c>
      <c r="V258" s="56" t="s">
        <v>18</v>
      </c>
      <c r="W258" s="56" t="s">
        <v>17</v>
      </c>
      <c r="X258" s="56" t="s">
        <v>17</v>
      </c>
    </row>
    <row r="259" spans="1:24" ht="13">
      <c r="A259" s="64">
        <v>258</v>
      </c>
      <c r="B259" s="71">
        <v>2</v>
      </c>
      <c r="C259" s="71" t="s">
        <v>24</v>
      </c>
      <c r="D259" s="71">
        <v>4</v>
      </c>
      <c r="E259" s="72" t="s">
        <v>47</v>
      </c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56" t="s">
        <v>22</v>
      </c>
      <c r="V259" s="56" t="s">
        <v>18</v>
      </c>
      <c r="W259" s="56" t="s">
        <v>17</v>
      </c>
      <c r="X259" s="56" t="s">
        <v>17</v>
      </c>
    </row>
    <row r="260" spans="1:24" ht="13">
      <c r="A260" s="64">
        <v>259</v>
      </c>
      <c r="B260" s="71">
        <v>2</v>
      </c>
      <c r="C260" s="71" t="s">
        <v>24</v>
      </c>
      <c r="D260" s="71">
        <v>5</v>
      </c>
      <c r="E260" s="72" t="s">
        <v>47</v>
      </c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56" t="s">
        <v>22</v>
      </c>
      <c r="V260" s="56" t="s">
        <v>18</v>
      </c>
      <c r="W260" s="56" t="s">
        <v>17</v>
      </c>
      <c r="X260" s="56" t="s">
        <v>17</v>
      </c>
    </row>
    <row r="261" spans="1:24" ht="13">
      <c r="A261" s="64">
        <v>260</v>
      </c>
      <c r="B261" s="71">
        <v>2</v>
      </c>
      <c r="C261" s="71" t="s">
        <v>24</v>
      </c>
      <c r="D261" s="71">
        <v>6</v>
      </c>
      <c r="E261" s="72" t="s">
        <v>47</v>
      </c>
      <c r="F261" s="72" t="s">
        <v>94</v>
      </c>
      <c r="G261" s="72" t="s">
        <v>94</v>
      </c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2" t="s">
        <v>84</v>
      </c>
      <c r="T261" s="72" t="s">
        <v>84</v>
      </c>
      <c r="U261" s="56" t="s">
        <v>22</v>
      </c>
      <c r="V261" s="56" t="s">
        <v>18</v>
      </c>
      <c r="W261" s="56" t="s">
        <v>17</v>
      </c>
      <c r="X261" s="56" t="s">
        <v>17</v>
      </c>
    </row>
    <row r="262" spans="1:24" ht="13">
      <c r="A262" s="64">
        <v>261</v>
      </c>
      <c r="B262" s="71">
        <v>2</v>
      </c>
      <c r="C262" s="71" t="s">
        <v>24</v>
      </c>
      <c r="D262" s="71">
        <v>7</v>
      </c>
      <c r="E262" s="72" t="s">
        <v>47</v>
      </c>
      <c r="F262" s="72" t="s">
        <v>213</v>
      </c>
      <c r="G262" s="72" t="s">
        <v>213</v>
      </c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2" t="s">
        <v>456</v>
      </c>
      <c r="S262" s="72" t="s">
        <v>456</v>
      </c>
      <c r="T262" s="72" t="s">
        <v>456</v>
      </c>
      <c r="U262" s="56" t="s">
        <v>22</v>
      </c>
      <c r="V262" s="56" t="s">
        <v>18</v>
      </c>
      <c r="W262" s="56" t="s">
        <v>17</v>
      </c>
      <c r="X262" s="56" t="s">
        <v>17</v>
      </c>
    </row>
    <row r="263" spans="1:24" ht="13">
      <c r="A263" s="64">
        <v>262</v>
      </c>
      <c r="B263" s="71">
        <v>2</v>
      </c>
      <c r="C263" s="71" t="s">
        <v>24</v>
      </c>
      <c r="D263" s="71">
        <v>8</v>
      </c>
      <c r="E263" s="72" t="s">
        <v>47</v>
      </c>
      <c r="F263" s="72" t="s">
        <v>456</v>
      </c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2" t="s">
        <v>457</v>
      </c>
      <c r="S263" s="72" t="s">
        <v>457</v>
      </c>
      <c r="T263" s="72" t="s">
        <v>457</v>
      </c>
      <c r="U263" s="56" t="s">
        <v>22</v>
      </c>
      <c r="V263" s="56" t="s">
        <v>18</v>
      </c>
      <c r="W263" s="56" t="s">
        <v>17</v>
      </c>
      <c r="X263" s="56" t="s">
        <v>17</v>
      </c>
    </row>
    <row r="264" spans="1:24" ht="13">
      <c r="A264" s="64">
        <v>263</v>
      </c>
      <c r="B264" s="74">
        <v>9</v>
      </c>
      <c r="C264" s="74" t="s">
        <v>24</v>
      </c>
      <c r="D264" s="74">
        <v>1</v>
      </c>
      <c r="E264" s="75" t="s">
        <v>47</v>
      </c>
      <c r="F264" s="75" t="s">
        <v>458</v>
      </c>
      <c r="G264" s="75" t="s">
        <v>458</v>
      </c>
      <c r="H264" s="75" t="s">
        <v>458</v>
      </c>
      <c r="I264" s="75" t="s">
        <v>458</v>
      </c>
      <c r="J264" s="75" t="s">
        <v>458</v>
      </c>
      <c r="K264" s="75" t="s">
        <v>458</v>
      </c>
      <c r="L264" s="75" t="s">
        <v>458</v>
      </c>
      <c r="M264" s="75" t="s">
        <v>458</v>
      </c>
      <c r="N264" s="75" t="s">
        <v>458</v>
      </c>
      <c r="O264" s="75" t="s">
        <v>458</v>
      </c>
      <c r="P264" s="75" t="s">
        <v>458</v>
      </c>
      <c r="Q264" s="75" t="s">
        <v>458</v>
      </c>
      <c r="R264" s="75" t="s">
        <v>458</v>
      </c>
      <c r="S264" s="75" t="s">
        <v>458</v>
      </c>
      <c r="T264" s="75" t="s">
        <v>458</v>
      </c>
      <c r="U264" s="56" t="s">
        <v>22</v>
      </c>
      <c r="V264" s="56" t="s">
        <v>38</v>
      </c>
      <c r="W264" s="56" t="s">
        <v>20</v>
      </c>
      <c r="X264" s="56" t="s">
        <v>17</v>
      </c>
    </row>
    <row r="265" spans="1:24" ht="13">
      <c r="A265" s="64">
        <v>264</v>
      </c>
      <c r="B265" s="74">
        <v>9</v>
      </c>
      <c r="C265" s="74" t="s">
        <v>24</v>
      </c>
      <c r="D265" s="74">
        <v>2</v>
      </c>
      <c r="E265" s="75" t="s">
        <v>47</v>
      </c>
      <c r="F265" s="75" t="s">
        <v>75</v>
      </c>
      <c r="G265" s="75" t="s">
        <v>75</v>
      </c>
      <c r="H265" s="75" t="s">
        <v>459</v>
      </c>
      <c r="I265" s="76"/>
      <c r="J265" s="76"/>
      <c r="K265" s="76"/>
      <c r="L265" s="76"/>
      <c r="M265" s="76"/>
      <c r="N265" s="76"/>
      <c r="O265" s="75" t="s">
        <v>82</v>
      </c>
      <c r="P265" s="75" t="s">
        <v>82</v>
      </c>
      <c r="Q265" s="75" t="s">
        <v>82</v>
      </c>
      <c r="R265" s="75" t="s">
        <v>82</v>
      </c>
      <c r="S265" s="75" t="s">
        <v>82</v>
      </c>
      <c r="T265" s="75" t="s">
        <v>82</v>
      </c>
      <c r="U265" s="56" t="s">
        <v>22</v>
      </c>
      <c r="V265" s="56" t="s">
        <v>38</v>
      </c>
      <c r="W265" s="56" t="s">
        <v>20</v>
      </c>
      <c r="X265" s="56" t="s">
        <v>17</v>
      </c>
    </row>
    <row r="266" spans="1:24" ht="13">
      <c r="A266" s="64">
        <v>265</v>
      </c>
      <c r="B266" s="74">
        <v>9</v>
      </c>
      <c r="C266" s="74" t="s">
        <v>24</v>
      </c>
      <c r="D266" s="74">
        <v>3</v>
      </c>
      <c r="E266" s="75" t="s">
        <v>47</v>
      </c>
      <c r="F266" s="76"/>
      <c r="G266" s="76"/>
      <c r="H266" s="75" t="s">
        <v>73</v>
      </c>
      <c r="I266" s="75">
        <v>431</v>
      </c>
      <c r="J266" s="75">
        <v>431</v>
      </c>
      <c r="K266" s="75">
        <v>431</v>
      </c>
      <c r="L266" s="76"/>
      <c r="M266" s="76"/>
      <c r="N266" s="76"/>
      <c r="O266" s="76"/>
      <c r="P266" s="75" t="s">
        <v>75</v>
      </c>
      <c r="Q266" s="75" t="s">
        <v>75</v>
      </c>
      <c r="R266" s="75" t="s">
        <v>75</v>
      </c>
      <c r="S266" s="75" t="s">
        <v>75</v>
      </c>
      <c r="T266" s="75" t="s">
        <v>75</v>
      </c>
      <c r="U266" s="56" t="s">
        <v>22</v>
      </c>
      <c r="V266" s="56" t="s">
        <v>38</v>
      </c>
      <c r="W266" s="56" t="s">
        <v>20</v>
      </c>
      <c r="X266" s="56" t="s">
        <v>17</v>
      </c>
    </row>
    <row r="267" spans="1:24" ht="13">
      <c r="A267" s="64">
        <v>266</v>
      </c>
      <c r="B267" s="74">
        <v>9</v>
      </c>
      <c r="C267" s="74" t="s">
        <v>24</v>
      </c>
      <c r="D267" s="74">
        <v>4</v>
      </c>
      <c r="E267" s="75" t="s">
        <v>47</v>
      </c>
      <c r="F267" s="75">
        <v>122</v>
      </c>
      <c r="G267" s="75">
        <v>122</v>
      </c>
      <c r="H267" s="75">
        <v>759</v>
      </c>
      <c r="I267" s="75">
        <v>759</v>
      </c>
      <c r="J267" s="75">
        <v>759</v>
      </c>
      <c r="K267" s="76"/>
      <c r="L267" s="75" t="s">
        <v>460</v>
      </c>
      <c r="M267" s="76"/>
      <c r="N267" s="76"/>
      <c r="O267" s="76"/>
      <c r="P267" s="76"/>
      <c r="Q267" s="76"/>
      <c r="R267" s="76"/>
      <c r="S267" s="75" t="s">
        <v>461</v>
      </c>
      <c r="T267" s="75" t="s">
        <v>461</v>
      </c>
      <c r="U267" s="56" t="s">
        <v>22</v>
      </c>
      <c r="V267" s="56" t="s">
        <v>38</v>
      </c>
      <c r="W267" s="56" t="s">
        <v>20</v>
      </c>
      <c r="X267" s="56" t="s">
        <v>17</v>
      </c>
    </row>
    <row r="268" spans="1:24" ht="13">
      <c r="A268" s="64">
        <v>267</v>
      </c>
      <c r="B268" s="74">
        <v>9</v>
      </c>
      <c r="C268" s="74" t="s">
        <v>24</v>
      </c>
      <c r="D268" s="74">
        <v>5</v>
      </c>
      <c r="E268" s="75" t="s">
        <v>47</v>
      </c>
      <c r="F268" s="75" t="s">
        <v>462</v>
      </c>
      <c r="G268" s="75" t="s">
        <v>462</v>
      </c>
      <c r="H268" s="75" t="s">
        <v>462</v>
      </c>
      <c r="I268" s="75" t="s">
        <v>462</v>
      </c>
      <c r="J268" s="75" t="s">
        <v>462</v>
      </c>
      <c r="K268" s="75" t="s">
        <v>462</v>
      </c>
      <c r="L268" s="75" t="s">
        <v>462</v>
      </c>
      <c r="M268" s="75" t="s">
        <v>462</v>
      </c>
      <c r="N268" s="75" t="s">
        <v>462</v>
      </c>
      <c r="O268" s="75" t="s">
        <v>462</v>
      </c>
      <c r="P268" s="75" t="s">
        <v>462</v>
      </c>
      <c r="Q268" s="75" t="s">
        <v>462</v>
      </c>
      <c r="R268" s="75" t="s">
        <v>462</v>
      </c>
      <c r="S268" s="75" t="s">
        <v>462</v>
      </c>
      <c r="T268" s="75" t="s">
        <v>462</v>
      </c>
      <c r="U268" s="56" t="s">
        <v>22</v>
      </c>
      <c r="V268" s="56" t="s">
        <v>38</v>
      </c>
      <c r="W268" s="56" t="s">
        <v>20</v>
      </c>
      <c r="X268" s="56" t="s">
        <v>17</v>
      </c>
    </row>
    <row r="269" spans="1:24" ht="13">
      <c r="A269" s="64">
        <v>268</v>
      </c>
      <c r="B269" s="74">
        <v>9</v>
      </c>
      <c r="C269" s="74" t="s">
        <v>24</v>
      </c>
      <c r="D269" s="74">
        <v>6</v>
      </c>
      <c r="E269" s="75" t="s">
        <v>47</v>
      </c>
      <c r="F269" s="75" t="s">
        <v>463</v>
      </c>
      <c r="G269" s="75" t="s">
        <v>463</v>
      </c>
      <c r="H269" s="75" t="s">
        <v>463</v>
      </c>
      <c r="I269" s="75" t="s">
        <v>463</v>
      </c>
      <c r="J269" s="75" t="s">
        <v>463</v>
      </c>
      <c r="K269" s="75" t="s">
        <v>463</v>
      </c>
      <c r="L269" s="75" t="s">
        <v>463</v>
      </c>
      <c r="M269" s="75" t="s">
        <v>463</v>
      </c>
      <c r="N269" s="75" t="s">
        <v>463</v>
      </c>
      <c r="O269" s="75" t="s">
        <v>463</v>
      </c>
      <c r="P269" s="75" t="s">
        <v>463</v>
      </c>
      <c r="Q269" s="75" t="s">
        <v>463</v>
      </c>
      <c r="R269" s="75" t="s">
        <v>463</v>
      </c>
      <c r="S269" s="75" t="s">
        <v>463</v>
      </c>
      <c r="T269" s="75" t="s">
        <v>463</v>
      </c>
      <c r="U269" s="56" t="s">
        <v>22</v>
      </c>
      <c r="V269" s="56" t="s">
        <v>38</v>
      </c>
      <c r="W269" s="56" t="s">
        <v>20</v>
      </c>
      <c r="X269" s="56" t="s">
        <v>17</v>
      </c>
    </row>
    <row r="270" spans="1:24" ht="13">
      <c r="A270" s="64">
        <v>269</v>
      </c>
      <c r="B270" s="74">
        <v>9</v>
      </c>
      <c r="C270" s="74" t="s">
        <v>24</v>
      </c>
      <c r="D270" s="74">
        <v>7</v>
      </c>
      <c r="E270" s="75" t="s">
        <v>47</v>
      </c>
      <c r="F270" s="75">
        <v>174</v>
      </c>
      <c r="G270" s="75">
        <v>174</v>
      </c>
      <c r="H270" s="75">
        <v>174</v>
      </c>
      <c r="I270" s="75">
        <v>174</v>
      </c>
      <c r="J270" s="75">
        <v>174</v>
      </c>
      <c r="K270" s="75">
        <v>174</v>
      </c>
      <c r="L270" s="75">
        <v>174</v>
      </c>
      <c r="M270" s="75">
        <v>174</v>
      </c>
      <c r="N270" s="75">
        <v>174</v>
      </c>
      <c r="O270" s="75">
        <v>174</v>
      </c>
      <c r="P270" s="75">
        <v>174</v>
      </c>
      <c r="Q270" s="75">
        <v>174</v>
      </c>
      <c r="R270" s="75">
        <v>174</v>
      </c>
      <c r="S270" s="75">
        <v>174</v>
      </c>
      <c r="T270" s="75">
        <v>174</v>
      </c>
      <c r="U270" s="56" t="s">
        <v>22</v>
      </c>
      <c r="V270" s="56" t="s">
        <v>38</v>
      </c>
      <c r="W270" s="56" t="s">
        <v>20</v>
      </c>
      <c r="X270" s="56" t="s">
        <v>17</v>
      </c>
    </row>
    <row r="271" spans="1:24" ht="13">
      <c r="A271" s="64">
        <v>270</v>
      </c>
      <c r="B271" s="74">
        <v>9</v>
      </c>
      <c r="C271" s="74" t="s">
        <v>24</v>
      </c>
      <c r="D271" s="74">
        <v>8</v>
      </c>
      <c r="E271" s="75" t="s">
        <v>47</v>
      </c>
      <c r="F271" s="75" t="s">
        <v>262</v>
      </c>
      <c r="G271" s="75" t="s">
        <v>262</v>
      </c>
      <c r="H271" s="75" t="s">
        <v>262</v>
      </c>
      <c r="I271" s="75" t="s">
        <v>262</v>
      </c>
      <c r="J271" s="75" t="s">
        <v>262</v>
      </c>
      <c r="K271" s="75" t="s">
        <v>262</v>
      </c>
      <c r="L271" s="75" t="s">
        <v>262</v>
      </c>
      <c r="M271" s="75" t="s">
        <v>262</v>
      </c>
      <c r="N271" s="75" t="s">
        <v>262</v>
      </c>
      <c r="O271" s="75" t="s">
        <v>262</v>
      </c>
      <c r="P271" s="75" t="s">
        <v>262</v>
      </c>
      <c r="Q271" s="75" t="s">
        <v>262</v>
      </c>
      <c r="R271" s="75" t="s">
        <v>262</v>
      </c>
      <c r="S271" s="75" t="s">
        <v>262</v>
      </c>
      <c r="T271" s="75" t="s">
        <v>262</v>
      </c>
      <c r="U271" s="56" t="s">
        <v>22</v>
      </c>
      <c r="V271" s="56" t="s">
        <v>38</v>
      </c>
      <c r="W271" s="56" t="s">
        <v>20</v>
      </c>
      <c r="X271" s="56" t="s">
        <v>17</v>
      </c>
    </row>
    <row r="272" spans="1:24" ht="13">
      <c r="A272" s="64">
        <v>271</v>
      </c>
      <c r="B272" s="74">
        <v>9</v>
      </c>
      <c r="C272" s="74" t="s">
        <v>24</v>
      </c>
      <c r="D272" s="74">
        <v>9</v>
      </c>
      <c r="E272" s="75" t="s">
        <v>47</v>
      </c>
      <c r="F272" s="75" t="s">
        <v>464</v>
      </c>
      <c r="G272" s="75" t="s">
        <v>464</v>
      </c>
      <c r="H272" s="76"/>
      <c r="I272" s="76"/>
      <c r="J272" s="76"/>
      <c r="K272" s="76"/>
      <c r="L272" s="75" t="s">
        <v>465</v>
      </c>
      <c r="M272" s="75" t="s">
        <v>465</v>
      </c>
      <c r="N272" s="75" t="s">
        <v>465</v>
      </c>
      <c r="O272" s="76"/>
      <c r="P272" s="76"/>
      <c r="Q272" s="75" t="s">
        <v>338</v>
      </c>
      <c r="R272" s="75">
        <v>759</v>
      </c>
      <c r="S272" s="75">
        <v>759</v>
      </c>
      <c r="T272" s="75">
        <v>759</v>
      </c>
      <c r="U272" s="56" t="s">
        <v>22</v>
      </c>
      <c r="V272" s="56" t="s">
        <v>38</v>
      </c>
      <c r="W272" s="56" t="s">
        <v>20</v>
      </c>
      <c r="X272" s="56" t="s">
        <v>17</v>
      </c>
    </row>
    <row r="273" spans="1:24" ht="13">
      <c r="A273" s="64">
        <v>272</v>
      </c>
      <c r="B273" s="74">
        <v>9</v>
      </c>
      <c r="C273" s="74" t="s">
        <v>24</v>
      </c>
      <c r="D273" s="74">
        <v>10</v>
      </c>
      <c r="E273" s="75" t="s">
        <v>47</v>
      </c>
      <c r="F273" s="75" t="s">
        <v>466</v>
      </c>
      <c r="G273" s="75" t="s">
        <v>466</v>
      </c>
      <c r="H273" s="75" t="s">
        <v>466</v>
      </c>
      <c r="I273" s="75" t="s">
        <v>466</v>
      </c>
      <c r="J273" s="75" t="s">
        <v>466</v>
      </c>
      <c r="K273" s="75" t="s">
        <v>466</v>
      </c>
      <c r="L273" s="75" t="s">
        <v>466</v>
      </c>
      <c r="M273" s="75" t="s">
        <v>466</v>
      </c>
      <c r="N273" s="75" t="s">
        <v>466</v>
      </c>
      <c r="O273" s="75" t="s">
        <v>200</v>
      </c>
      <c r="P273" s="75" t="s">
        <v>466</v>
      </c>
      <c r="Q273" s="75" t="s">
        <v>466</v>
      </c>
      <c r="R273" s="75" t="s">
        <v>466</v>
      </c>
      <c r="S273" s="75" t="s">
        <v>466</v>
      </c>
      <c r="T273" s="75" t="s">
        <v>466</v>
      </c>
      <c r="U273" s="56" t="s">
        <v>22</v>
      </c>
      <c r="V273" s="56" t="s">
        <v>38</v>
      </c>
      <c r="W273" s="56" t="s">
        <v>20</v>
      </c>
      <c r="X273" s="56" t="s">
        <v>17</v>
      </c>
    </row>
    <row r="274" spans="1:24" ht="13">
      <c r="A274" s="64">
        <v>273</v>
      </c>
      <c r="B274" s="74">
        <v>9</v>
      </c>
      <c r="C274" s="74" t="s">
        <v>24</v>
      </c>
      <c r="D274" s="74">
        <v>1</v>
      </c>
      <c r="E274" s="75" t="s">
        <v>47</v>
      </c>
      <c r="F274" s="75" t="s">
        <v>344</v>
      </c>
      <c r="G274" s="76"/>
      <c r="H274" s="76"/>
      <c r="I274" s="76"/>
      <c r="J274" s="76"/>
      <c r="K274" s="75">
        <v>586</v>
      </c>
      <c r="L274" s="75">
        <v>586</v>
      </c>
      <c r="M274" s="75">
        <v>586</v>
      </c>
      <c r="N274" s="75">
        <v>586</v>
      </c>
      <c r="O274" s="76"/>
      <c r="P274" s="75">
        <v>336</v>
      </c>
      <c r="Q274" s="75">
        <v>336</v>
      </c>
      <c r="R274" s="75">
        <v>336</v>
      </c>
      <c r="S274" s="75">
        <v>336</v>
      </c>
      <c r="T274" s="75">
        <v>336</v>
      </c>
      <c r="U274" s="56" t="s">
        <v>22</v>
      </c>
      <c r="V274" s="56" t="s">
        <v>38</v>
      </c>
      <c r="W274" s="56" t="s">
        <v>20</v>
      </c>
      <c r="X274" s="56" t="s">
        <v>17</v>
      </c>
    </row>
    <row r="275" spans="1:24" ht="13">
      <c r="A275" s="64">
        <v>274</v>
      </c>
      <c r="B275" s="74">
        <v>9</v>
      </c>
      <c r="C275" s="74" t="s">
        <v>24</v>
      </c>
      <c r="D275" s="74">
        <v>2</v>
      </c>
      <c r="E275" s="75" t="s">
        <v>47</v>
      </c>
      <c r="F275" s="75" t="s">
        <v>73</v>
      </c>
      <c r="G275" s="75" t="s">
        <v>73</v>
      </c>
      <c r="H275" s="76"/>
      <c r="I275" s="76"/>
      <c r="J275" s="76"/>
      <c r="K275" s="75" t="s">
        <v>73</v>
      </c>
      <c r="L275" s="75" t="s">
        <v>73</v>
      </c>
      <c r="M275" s="75" t="s">
        <v>73</v>
      </c>
      <c r="N275" s="75" t="s">
        <v>73</v>
      </c>
      <c r="O275" s="75" t="s">
        <v>467</v>
      </c>
      <c r="P275" s="75" t="s">
        <v>73</v>
      </c>
      <c r="Q275" s="75" t="s">
        <v>73</v>
      </c>
      <c r="R275" s="75" t="s">
        <v>73</v>
      </c>
      <c r="S275" s="75" t="s">
        <v>73</v>
      </c>
      <c r="T275" s="76"/>
      <c r="U275" s="56" t="s">
        <v>22</v>
      </c>
      <c r="V275" s="56" t="s">
        <v>38</v>
      </c>
      <c r="W275" s="56" t="s">
        <v>20</v>
      </c>
      <c r="X275" s="56" t="s">
        <v>17</v>
      </c>
    </row>
    <row r="276" spans="1:24" ht="13">
      <c r="A276" s="64">
        <v>275</v>
      </c>
      <c r="B276" s="74">
        <v>9</v>
      </c>
      <c r="C276" s="74" t="s">
        <v>24</v>
      </c>
      <c r="D276" s="74">
        <v>3</v>
      </c>
      <c r="E276" s="75" t="s">
        <v>47</v>
      </c>
      <c r="F276" s="75">
        <v>294</v>
      </c>
      <c r="G276" s="75">
        <v>294</v>
      </c>
      <c r="H276" s="75">
        <v>294</v>
      </c>
      <c r="I276" s="75">
        <v>294</v>
      </c>
      <c r="J276" s="75">
        <v>294</v>
      </c>
      <c r="K276" s="75">
        <v>294</v>
      </c>
      <c r="L276" s="75">
        <v>294</v>
      </c>
      <c r="M276" s="76"/>
      <c r="N276" s="76"/>
      <c r="O276" s="75" t="s">
        <v>73</v>
      </c>
      <c r="P276" s="75" t="s">
        <v>343</v>
      </c>
      <c r="Q276" s="75" t="s">
        <v>343</v>
      </c>
      <c r="R276" s="75" t="s">
        <v>343</v>
      </c>
      <c r="S276" s="75" t="s">
        <v>468</v>
      </c>
      <c r="T276" s="75" t="s">
        <v>468</v>
      </c>
      <c r="U276" s="56" t="s">
        <v>22</v>
      </c>
      <c r="V276" s="56" t="s">
        <v>38</v>
      </c>
      <c r="W276" s="56" t="s">
        <v>20</v>
      </c>
      <c r="X276" s="56" t="s">
        <v>17</v>
      </c>
    </row>
    <row r="277" spans="1:24" ht="13">
      <c r="A277" s="64">
        <v>276</v>
      </c>
      <c r="B277" s="74">
        <v>9</v>
      </c>
      <c r="C277" s="74" t="s">
        <v>24</v>
      </c>
      <c r="D277" s="74">
        <v>4</v>
      </c>
      <c r="E277" s="75" t="s">
        <v>47</v>
      </c>
      <c r="F277" s="75" t="s">
        <v>469</v>
      </c>
      <c r="G277" s="75" t="s">
        <v>469</v>
      </c>
      <c r="H277" s="75" t="s">
        <v>469</v>
      </c>
      <c r="I277" s="75" t="s">
        <v>469</v>
      </c>
      <c r="J277" s="75" t="s">
        <v>469</v>
      </c>
      <c r="K277" s="75" t="s">
        <v>469</v>
      </c>
      <c r="L277" s="75" t="s">
        <v>469</v>
      </c>
      <c r="M277" s="75" t="s">
        <v>469</v>
      </c>
      <c r="N277" s="75" t="s">
        <v>469</v>
      </c>
      <c r="O277" s="75" t="s">
        <v>469</v>
      </c>
      <c r="P277" s="75" t="s">
        <v>469</v>
      </c>
      <c r="Q277" s="75" t="s">
        <v>469</v>
      </c>
      <c r="R277" s="75" t="s">
        <v>469</v>
      </c>
      <c r="S277" s="75" t="s">
        <v>469</v>
      </c>
      <c r="T277" s="75" t="s">
        <v>469</v>
      </c>
      <c r="U277" s="56" t="s">
        <v>22</v>
      </c>
      <c r="V277" s="56" t="s">
        <v>38</v>
      </c>
      <c r="W277" s="56" t="s">
        <v>20</v>
      </c>
      <c r="X277" s="56" t="s">
        <v>17</v>
      </c>
    </row>
    <row r="278" spans="1:24" ht="13">
      <c r="A278" s="64">
        <v>277</v>
      </c>
      <c r="B278" s="74">
        <v>9</v>
      </c>
      <c r="C278" s="74" t="s">
        <v>24</v>
      </c>
      <c r="D278" s="74">
        <v>5</v>
      </c>
      <c r="E278" s="75" t="s">
        <v>47</v>
      </c>
      <c r="F278" s="75" t="s">
        <v>73</v>
      </c>
      <c r="G278" s="75" t="s">
        <v>73</v>
      </c>
      <c r="H278" s="76"/>
      <c r="I278" s="76"/>
      <c r="J278" s="75" t="s">
        <v>73</v>
      </c>
      <c r="K278" s="76"/>
      <c r="L278" s="76"/>
      <c r="M278" s="75" t="s">
        <v>200</v>
      </c>
      <c r="N278" s="76"/>
      <c r="O278" s="76"/>
      <c r="P278" s="75" t="s">
        <v>245</v>
      </c>
      <c r="Q278" s="75" t="s">
        <v>245</v>
      </c>
      <c r="R278" s="75" t="s">
        <v>245</v>
      </c>
      <c r="S278" s="75" t="s">
        <v>245</v>
      </c>
      <c r="T278" s="75" t="s">
        <v>245</v>
      </c>
      <c r="U278" s="56" t="s">
        <v>22</v>
      </c>
      <c r="V278" s="56" t="s">
        <v>38</v>
      </c>
      <c r="W278" s="56" t="s">
        <v>20</v>
      </c>
      <c r="X278" s="56" t="s">
        <v>17</v>
      </c>
    </row>
    <row r="279" spans="1:24" ht="13">
      <c r="A279" s="64">
        <v>278</v>
      </c>
      <c r="B279" s="74">
        <v>9</v>
      </c>
      <c r="C279" s="74" t="s">
        <v>24</v>
      </c>
      <c r="D279" s="74">
        <v>6</v>
      </c>
      <c r="E279" s="75" t="s">
        <v>47</v>
      </c>
      <c r="F279" s="75" t="s">
        <v>343</v>
      </c>
      <c r="G279" s="75" t="s">
        <v>343</v>
      </c>
      <c r="H279" s="75" t="s">
        <v>343</v>
      </c>
      <c r="I279" s="76"/>
      <c r="J279" s="75" t="s">
        <v>344</v>
      </c>
      <c r="K279" s="76"/>
      <c r="L279" s="76"/>
      <c r="M279" s="76"/>
      <c r="N279" s="76"/>
      <c r="O279" s="76"/>
      <c r="P279" s="75" t="s">
        <v>73</v>
      </c>
      <c r="Q279" s="75" t="s">
        <v>73</v>
      </c>
      <c r="R279" s="75" t="s">
        <v>73</v>
      </c>
      <c r="S279" s="75" t="s">
        <v>73</v>
      </c>
      <c r="T279" s="76"/>
      <c r="U279" s="56" t="s">
        <v>22</v>
      </c>
      <c r="V279" s="56" t="s">
        <v>38</v>
      </c>
      <c r="W279" s="56" t="s">
        <v>20</v>
      </c>
      <c r="X279" s="56" t="s">
        <v>17</v>
      </c>
    </row>
    <row r="280" spans="1:24" ht="13">
      <c r="A280" s="64">
        <v>279</v>
      </c>
      <c r="B280" s="74">
        <v>9</v>
      </c>
      <c r="C280" s="74" t="s">
        <v>24</v>
      </c>
      <c r="D280" s="74">
        <v>7</v>
      </c>
      <c r="E280" s="75" t="s">
        <v>47</v>
      </c>
      <c r="F280" s="75" t="s">
        <v>247</v>
      </c>
      <c r="G280" s="75" t="s">
        <v>247</v>
      </c>
      <c r="H280" s="75" t="s">
        <v>247</v>
      </c>
      <c r="I280" s="75" t="s">
        <v>247</v>
      </c>
      <c r="J280" s="75" t="s">
        <v>247</v>
      </c>
      <c r="K280" s="76"/>
      <c r="L280" s="76"/>
      <c r="M280" s="76"/>
      <c r="N280" s="75" t="s">
        <v>470</v>
      </c>
      <c r="O280" s="76"/>
      <c r="P280" s="75" t="s">
        <v>246</v>
      </c>
      <c r="Q280" s="75" t="s">
        <v>246</v>
      </c>
      <c r="R280" s="75" t="s">
        <v>246</v>
      </c>
      <c r="S280" s="75" t="s">
        <v>246</v>
      </c>
      <c r="T280" s="75" t="s">
        <v>246</v>
      </c>
      <c r="U280" s="56" t="s">
        <v>22</v>
      </c>
      <c r="V280" s="56" t="s">
        <v>38</v>
      </c>
      <c r="W280" s="56" t="s">
        <v>20</v>
      </c>
      <c r="X280" s="56" t="s">
        <v>17</v>
      </c>
    </row>
    <row r="281" spans="1:24" ht="13">
      <c r="A281" s="64">
        <v>280</v>
      </c>
      <c r="B281" s="74">
        <v>9</v>
      </c>
      <c r="C281" s="74" t="s">
        <v>24</v>
      </c>
      <c r="D281" s="74">
        <v>8</v>
      </c>
      <c r="E281" s="75" t="s">
        <v>47</v>
      </c>
      <c r="F281" s="75" t="s">
        <v>471</v>
      </c>
      <c r="G281" s="75" t="s">
        <v>471</v>
      </c>
      <c r="H281" s="75" t="s">
        <v>471</v>
      </c>
      <c r="I281" s="75" t="s">
        <v>471</v>
      </c>
      <c r="J281" s="75" t="s">
        <v>471</v>
      </c>
      <c r="K281" s="75" t="s">
        <v>471</v>
      </c>
      <c r="L281" s="75" t="s">
        <v>471</v>
      </c>
      <c r="M281" s="75" t="s">
        <v>471</v>
      </c>
      <c r="N281" s="75" t="s">
        <v>471</v>
      </c>
      <c r="O281" s="75" t="s">
        <v>471</v>
      </c>
      <c r="P281" s="75" t="s">
        <v>471</v>
      </c>
      <c r="Q281" s="75" t="s">
        <v>471</v>
      </c>
      <c r="R281" s="75" t="s">
        <v>471</v>
      </c>
      <c r="S281" s="75" t="s">
        <v>471</v>
      </c>
      <c r="T281" s="75" t="s">
        <v>471</v>
      </c>
      <c r="U281" s="56" t="s">
        <v>22</v>
      </c>
      <c r="V281" s="56" t="s">
        <v>38</v>
      </c>
      <c r="W281" s="56" t="s">
        <v>20</v>
      </c>
      <c r="X281" s="56" t="s">
        <v>17</v>
      </c>
    </row>
    <row r="282" spans="1:24" ht="13">
      <c r="A282" s="64">
        <v>281</v>
      </c>
      <c r="B282" s="74">
        <v>9</v>
      </c>
      <c r="C282" s="74" t="s">
        <v>24</v>
      </c>
      <c r="D282" s="74">
        <v>9</v>
      </c>
      <c r="E282" s="75" t="s">
        <v>47</v>
      </c>
      <c r="F282" s="76"/>
      <c r="G282" s="76"/>
      <c r="H282" s="75" t="s">
        <v>73</v>
      </c>
      <c r="I282" s="76"/>
      <c r="J282" s="75" t="s">
        <v>73</v>
      </c>
      <c r="K282" s="76"/>
      <c r="L282" s="76"/>
      <c r="M282" s="76"/>
      <c r="N282" s="76"/>
      <c r="O282" s="76"/>
      <c r="P282" s="76"/>
      <c r="Q282" s="75" t="s">
        <v>472</v>
      </c>
      <c r="R282" s="75" t="s">
        <v>472</v>
      </c>
      <c r="S282" s="75" t="s">
        <v>472</v>
      </c>
      <c r="T282" s="75" t="s">
        <v>472</v>
      </c>
      <c r="U282" s="56" t="s">
        <v>22</v>
      </c>
      <c r="V282" s="56" t="s">
        <v>38</v>
      </c>
      <c r="W282" s="56" t="s">
        <v>20</v>
      </c>
      <c r="X282" s="56" t="s">
        <v>17</v>
      </c>
    </row>
    <row r="283" spans="1:24" ht="13">
      <c r="A283" s="64">
        <v>282</v>
      </c>
      <c r="B283" s="74">
        <v>9</v>
      </c>
      <c r="C283" s="74" t="s">
        <v>24</v>
      </c>
      <c r="D283" s="74">
        <v>10</v>
      </c>
      <c r="E283" s="75" t="s">
        <v>47</v>
      </c>
      <c r="F283" s="75" t="s">
        <v>278</v>
      </c>
      <c r="G283" s="76"/>
      <c r="H283" s="75" t="s">
        <v>473</v>
      </c>
      <c r="I283" s="76"/>
      <c r="J283" s="75" t="s">
        <v>474</v>
      </c>
      <c r="K283" s="76"/>
      <c r="L283" s="75" t="s">
        <v>475</v>
      </c>
      <c r="M283" s="75" t="s">
        <v>475</v>
      </c>
      <c r="N283" s="75" t="s">
        <v>475</v>
      </c>
      <c r="O283" s="75" t="s">
        <v>475</v>
      </c>
      <c r="P283" s="76"/>
      <c r="Q283" s="75" t="s">
        <v>476</v>
      </c>
      <c r="R283" s="75" t="s">
        <v>476</v>
      </c>
      <c r="S283" s="75" t="s">
        <v>476</v>
      </c>
      <c r="T283" s="75" t="s">
        <v>476</v>
      </c>
      <c r="U283" s="56" t="s">
        <v>22</v>
      </c>
      <c r="V283" s="56" t="s">
        <v>38</v>
      </c>
      <c r="W283" s="56" t="s">
        <v>20</v>
      </c>
      <c r="X283" s="56" t="s">
        <v>17</v>
      </c>
    </row>
    <row r="284" spans="1:24" ht="13">
      <c r="A284" s="64">
        <v>283</v>
      </c>
      <c r="B284" s="74">
        <v>9</v>
      </c>
      <c r="C284" s="74" t="s">
        <v>24</v>
      </c>
      <c r="D284" s="74">
        <v>11</v>
      </c>
      <c r="E284" s="75" t="s">
        <v>47</v>
      </c>
      <c r="F284" s="75" t="s">
        <v>477</v>
      </c>
      <c r="G284" s="75" t="s">
        <v>477</v>
      </c>
      <c r="H284" s="75" t="s">
        <v>477</v>
      </c>
      <c r="I284" s="75" t="s">
        <v>477</v>
      </c>
      <c r="J284" s="76"/>
      <c r="K284" s="75">
        <v>743</v>
      </c>
      <c r="L284" s="76"/>
      <c r="M284" s="76"/>
      <c r="N284" s="76"/>
      <c r="O284" s="76"/>
      <c r="P284" s="75" t="s">
        <v>477</v>
      </c>
      <c r="Q284" s="75" t="s">
        <v>477</v>
      </c>
      <c r="R284" s="75" t="s">
        <v>477</v>
      </c>
      <c r="S284" s="75" t="s">
        <v>477</v>
      </c>
      <c r="T284" s="75" t="s">
        <v>477</v>
      </c>
      <c r="U284" s="56" t="s">
        <v>22</v>
      </c>
      <c r="V284" s="56" t="s">
        <v>38</v>
      </c>
      <c r="W284" s="56" t="s">
        <v>20</v>
      </c>
      <c r="X284" s="56" t="s">
        <v>17</v>
      </c>
    </row>
    <row r="285" spans="1:24" ht="13">
      <c r="A285" s="64">
        <v>284</v>
      </c>
      <c r="B285" s="71">
        <v>11</v>
      </c>
      <c r="C285" s="71" t="s">
        <v>24</v>
      </c>
      <c r="D285" s="71">
        <v>1</v>
      </c>
      <c r="E285" s="72" t="s">
        <v>47</v>
      </c>
      <c r="F285" s="72" t="s">
        <v>478</v>
      </c>
      <c r="G285" s="72" t="s">
        <v>478</v>
      </c>
      <c r="H285" s="72" t="s">
        <v>478</v>
      </c>
      <c r="I285" s="72" t="s">
        <v>478</v>
      </c>
      <c r="J285" s="72" t="s">
        <v>478</v>
      </c>
      <c r="K285" s="72" t="s">
        <v>478</v>
      </c>
      <c r="L285" s="72" t="s">
        <v>478</v>
      </c>
      <c r="M285" s="72" t="s">
        <v>478</v>
      </c>
      <c r="N285" s="72" t="s">
        <v>478</v>
      </c>
      <c r="O285" s="72" t="s">
        <v>478</v>
      </c>
      <c r="P285" s="72" t="s">
        <v>478</v>
      </c>
      <c r="Q285" s="72" t="s">
        <v>478</v>
      </c>
      <c r="R285" s="72" t="s">
        <v>478</v>
      </c>
      <c r="S285" s="72" t="s">
        <v>478</v>
      </c>
      <c r="T285" s="72" t="s">
        <v>478</v>
      </c>
      <c r="U285" s="56" t="s">
        <v>19</v>
      </c>
      <c r="V285" s="56" t="s">
        <v>30</v>
      </c>
      <c r="W285" s="56" t="s">
        <v>17</v>
      </c>
      <c r="X285" s="56" t="s">
        <v>35</v>
      </c>
    </row>
    <row r="286" spans="1:24" ht="13">
      <c r="A286" s="64">
        <v>285</v>
      </c>
      <c r="B286" s="71">
        <v>11</v>
      </c>
      <c r="C286" s="71" t="s">
        <v>24</v>
      </c>
      <c r="D286" s="71">
        <v>2</v>
      </c>
      <c r="E286" s="72" t="s">
        <v>47</v>
      </c>
      <c r="F286" s="79" t="s">
        <v>332</v>
      </c>
      <c r="G286" s="79" t="s">
        <v>332</v>
      </c>
      <c r="H286" s="79" t="s">
        <v>332</v>
      </c>
      <c r="I286" s="79" t="s">
        <v>332</v>
      </c>
      <c r="J286" s="79" t="s">
        <v>332</v>
      </c>
      <c r="K286" s="79" t="s">
        <v>332</v>
      </c>
      <c r="L286" s="72" t="s">
        <v>479</v>
      </c>
      <c r="M286" s="72" t="s">
        <v>479</v>
      </c>
      <c r="N286" s="72" t="s">
        <v>479</v>
      </c>
      <c r="O286" s="72" t="s">
        <v>479</v>
      </c>
      <c r="P286" s="72" t="s">
        <v>479</v>
      </c>
      <c r="Q286" s="72" t="s">
        <v>479</v>
      </c>
      <c r="R286" s="72" t="s">
        <v>479</v>
      </c>
      <c r="S286" s="72" t="s">
        <v>304</v>
      </c>
      <c r="T286" s="72" t="s">
        <v>304</v>
      </c>
      <c r="U286" s="56" t="s">
        <v>19</v>
      </c>
      <c r="V286" s="56" t="s">
        <v>30</v>
      </c>
      <c r="W286" s="56" t="s">
        <v>17</v>
      </c>
      <c r="X286" s="56" t="s">
        <v>35</v>
      </c>
    </row>
    <row r="287" spans="1:24" ht="13">
      <c r="A287" s="64">
        <v>286</v>
      </c>
      <c r="B287" s="71">
        <v>11</v>
      </c>
      <c r="C287" s="71" t="s">
        <v>24</v>
      </c>
      <c r="D287" s="71">
        <v>1</v>
      </c>
      <c r="E287" s="72" t="s">
        <v>47</v>
      </c>
      <c r="F287" s="72">
        <v>531</v>
      </c>
      <c r="G287" s="72">
        <v>531</v>
      </c>
      <c r="H287" s="72">
        <v>531</v>
      </c>
      <c r="I287" s="72">
        <v>531</v>
      </c>
      <c r="J287" s="72">
        <v>531</v>
      </c>
      <c r="K287" s="72">
        <v>531</v>
      </c>
      <c r="L287" s="72">
        <v>531</v>
      </c>
      <c r="M287" s="72">
        <v>531</v>
      </c>
      <c r="N287" s="72">
        <v>531</v>
      </c>
      <c r="O287" s="72" t="s">
        <v>480</v>
      </c>
      <c r="P287" s="72" t="s">
        <v>480</v>
      </c>
      <c r="Q287" s="72" t="s">
        <v>480</v>
      </c>
      <c r="R287" s="72" t="s">
        <v>480</v>
      </c>
      <c r="S287" s="72" t="s">
        <v>480</v>
      </c>
      <c r="T287" s="72" t="s">
        <v>480</v>
      </c>
      <c r="U287" s="56" t="s">
        <v>19</v>
      </c>
      <c r="V287" s="56" t="s">
        <v>30</v>
      </c>
      <c r="W287" s="56" t="s">
        <v>17</v>
      </c>
      <c r="X287" s="56" t="s">
        <v>35</v>
      </c>
    </row>
    <row r="288" spans="1:24" ht="13">
      <c r="A288" s="64">
        <v>287</v>
      </c>
      <c r="B288" s="71">
        <v>11</v>
      </c>
      <c r="C288" s="71" t="s">
        <v>24</v>
      </c>
      <c r="D288" s="71">
        <v>2</v>
      </c>
      <c r="E288" s="72" t="s">
        <v>47</v>
      </c>
      <c r="F288" s="72" t="s">
        <v>481</v>
      </c>
      <c r="G288" s="72" t="s">
        <v>481</v>
      </c>
      <c r="H288" s="72" t="s">
        <v>481</v>
      </c>
      <c r="I288" s="72" t="s">
        <v>481</v>
      </c>
      <c r="J288" s="72" t="s">
        <v>481</v>
      </c>
      <c r="K288" s="72" t="s">
        <v>482</v>
      </c>
      <c r="L288" s="72" t="s">
        <v>482</v>
      </c>
      <c r="M288" s="72" t="s">
        <v>482</v>
      </c>
      <c r="N288" s="72" t="s">
        <v>482</v>
      </c>
      <c r="O288" s="72" t="s">
        <v>482</v>
      </c>
      <c r="P288" s="72" t="s">
        <v>482</v>
      </c>
      <c r="Q288" s="72" t="s">
        <v>482</v>
      </c>
      <c r="R288" s="72" t="s">
        <v>482</v>
      </c>
      <c r="S288" s="72" t="s">
        <v>482</v>
      </c>
      <c r="T288" s="72" t="s">
        <v>482</v>
      </c>
      <c r="U288" s="56" t="s">
        <v>19</v>
      </c>
      <c r="V288" s="56" t="s">
        <v>30</v>
      </c>
      <c r="W288" s="56" t="s">
        <v>17</v>
      </c>
      <c r="X288" s="56" t="s">
        <v>35</v>
      </c>
    </row>
    <row r="289" spans="1:24" ht="13">
      <c r="A289" s="64">
        <v>288</v>
      </c>
      <c r="B289" s="71">
        <v>11</v>
      </c>
      <c r="C289" s="71" t="s">
        <v>24</v>
      </c>
      <c r="D289" s="71">
        <v>1</v>
      </c>
      <c r="E289" s="72" t="s">
        <v>47</v>
      </c>
      <c r="F289" s="72" t="s">
        <v>327</v>
      </c>
      <c r="G289" s="72" t="s">
        <v>327</v>
      </c>
      <c r="H289" s="72" t="s">
        <v>327</v>
      </c>
      <c r="I289" s="72" t="s">
        <v>327</v>
      </c>
      <c r="J289" s="72" t="s">
        <v>483</v>
      </c>
      <c r="K289" s="72" t="s">
        <v>484</v>
      </c>
      <c r="L289" s="72" t="s">
        <v>484</v>
      </c>
      <c r="M289" s="72" t="s">
        <v>484</v>
      </c>
      <c r="N289" s="72" t="s">
        <v>484</v>
      </c>
      <c r="O289" s="72" t="s">
        <v>485</v>
      </c>
      <c r="P289" s="72" t="s">
        <v>485</v>
      </c>
      <c r="Q289" s="72" t="s">
        <v>485</v>
      </c>
      <c r="R289" s="72" t="s">
        <v>485</v>
      </c>
      <c r="S289" s="72" t="s">
        <v>485</v>
      </c>
      <c r="T289" s="72" t="s">
        <v>485</v>
      </c>
      <c r="U289" s="56" t="s">
        <v>19</v>
      </c>
      <c r="V289" s="56" t="s">
        <v>30</v>
      </c>
      <c r="W289" s="56" t="s">
        <v>17</v>
      </c>
      <c r="X289" s="56" t="s">
        <v>35</v>
      </c>
    </row>
    <row r="290" spans="1:24" ht="13">
      <c r="A290" s="64">
        <v>289</v>
      </c>
      <c r="B290" s="71">
        <v>11</v>
      </c>
      <c r="C290" s="71" t="s">
        <v>24</v>
      </c>
      <c r="D290" s="71">
        <v>2</v>
      </c>
      <c r="E290" s="72" t="s">
        <v>47</v>
      </c>
      <c r="F290" s="72" t="s">
        <v>486</v>
      </c>
      <c r="G290" s="72" t="s">
        <v>486</v>
      </c>
      <c r="H290" s="72" t="s">
        <v>486</v>
      </c>
      <c r="I290" s="72" t="s">
        <v>486</v>
      </c>
      <c r="J290" s="72" t="s">
        <v>486</v>
      </c>
      <c r="K290" s="72" t="s">
        <v>486</v>
      </c>
      <c r="L290" s="72" t="s">
        <v>486</v>
      </c>
      <c r="M290" s="72" t="s">
        <v>486</v>
      </c>
      <c r="N290" s="72" t="s">
        <v>486</v>
      </c>
      <c r="O290" s="72" t="s">
        <v>486</v>
      </c>
      <c r="P290" s="72" t="s">
        <v>486</v>
      </c>
      <c r="Q290" s="72" t="s">
        <v>486</v>
      </c>
      <c r="R290" s="72" t="s">
        <v>486</v>
      </c>
      <c r="S290" s="72" t="s">
        <v>486</v>
      </c>
      <c r="T290" s="72" t="s">
        <v>486</v>
      </c>
      <c r="U290" s="56" t="s">
        <v>19</v>
      </c>
      <c r="V290" s="56" t="s">
        <v>30</v>
      </c>
      <c r="W290" s="56" t="s">
        <v>17</v>
      </c>
      <c r="X290" s="56" t="s">
        <v>35</v>
      </c>
    </row>
    <row r="291" spans="1:24" ht="13">
      <c r="A291" s="64">
        <v>290</v>
      </c>
      <c r="B291" s="74">
        <v>12</v>
      </c>
      <c r="C291" s="74" t="s">
        <v>24</v>
      </c>
      <c r="D291" s="74">
        <v>1</v>
      </c>
      <c r="E291" s="75" t="s">
        <v>47</v>
      </c>
      <c r="F291" s="75" t="s">
        <v>488</v>
      </c>
      <c r="G291" s="75"/>
      <c r="H291" s="75"/>
      <c r="I291" s="75"/>
      <c r="J291" s="75"/>
      <c r="K291" s="75"/>
      <c r="L291" s="76"/>
      <c r="M291" s="76"/>
      <c r="N291" s="76"/>
      <c r="O291" s="76"/>
      <c r="P291" s="76"/>
      <c r="Q291" s="76"/>
      <c r="R291" s="75" t="s">
        <v>488</v>
      </c>
      <c r="S291" s="75" t="s">
        <v>488</v>
      </c>
      <c r="T291" s="75" t="s">
        <v>488</v>
      </c>
      <c r="U291" s="56" t="s">
        <v>35</v>
      </c>
      <c r="V291" s="56" t="s">
        <v>18</v>
      </c>
      <c r="W291" s="56" t="s">
        <v>19</v>
      </c>
      <c r="X291" s="56" t="s">
        <v>28</v>
      </c>
    </row>
    <row r="292" spans="1:24" ht="13">
      <c r="A292" s="64">
        <v>291</v>
      </c>
      <c r="B292" s="74">
        <v>12</v>
      </c>
      <c r="C292" s="74" t="s">
        <v>24</v>
      </c>
      <c r="D292" s="74">
        <v>2</v>
      </c>
      <c r="E292" s="75" t="s">
        <v>47</v>
      </c>
      <c r="F292" s="76"/>
      <c r="G292" s="76"/>
      <c r="H292" s="75" t="s">
        <v>489</v>
      </c>
      <c r="I292" s="75" t="s">
        <v>489</v>
      </c>
      <c r="J292" s="75" t="s">
        <v>489</v>
      </c>
      <c r="K292" s="75" t="s">
        <v>489</v>
      </c>
      <c r="L292" s="75" t="s">
        <v>489</v>
      </c>
      <c r="M292" s="75" t="s">
        <v>489</v>
      </c>
      <c r="N292" s="75" t="s">
        <v>489</v>
      </c>
      <c r="O292" s="75" t="s">
        <v>489</v>
      </c>
      <c r="P292" s="75" t="s">
        <v>489</v>
      </c>
      <c r="Q292" s="75" t="s">
        <v>489</v>
      </c>
      <c r="R292" s="75" t="s">
        <v>489</v>
      </c>
      <c r="S292" s="75" t="s">
        <v>489</v>
      </c>
      <c r="T292" s="75" t="s">
        <v>489</v>
      </c>
      <c r="U292" s="56" t="s">
        <v>35</v>
      </c>
      <c r="V292" s="56" t="s">
        <v>18</v>
      </c>
      <c r="W292" s="56" t="s">
        <v>19</v>
      </c>
      <c r="X292" s="56" t="s">
        <v>28</v>
      </c>
    </row>
    <row r="293" spans="1:24" ht="13">
      <c r="A293" s="64">
        <v>292</v>
      </c>
      <c r="B293" s="74">
        <v>12</v>
      </c>
      <c r="C293" s="74" t="s">
        <v>24</v>
      </c>
      <c r="D293" s="74">
        <v>3</v>
      </c>
      <c r="E293" s="75" t="s">
        <v>47</v>
      </c>
      <c r="F293" s="75" t="s">
        <v>48</v>
      </c>
      <c r="G293" s="75" t="s">
        <v>48</v>
      </c>
      <c r="H293" s="75" t="s">
        <v>48</v>
      </c>
      <c r="I293" s="75" t="s">
        <v>48</v>
      </c>
      <c r="J293" s="75" t="s">
        <v>48</v>
      </c>
      <c r="K293" s="75" t="s">
        <v>48</v>
      </c>
      <c r="L293" s="75" t="s">
        <v>48</v>
      </c>
      <c r="M293" s="75" t="s">
        <v>48</v>
      </c>
      <c r="N293" s="75" t="s">
        <v>48</v>
      </c>
      <c r="O293" s="75" t="s">
        <v>48</v>
      </c>
      <c r="P293" s="75" t="s">
        <v>48</v>
      </c>
      <c r="Q293" s="75" t="s">
        <v>48</v>
      </c>
      <c r="R293" s="75" t="s">
        <v>48</v>
      </c>
      <c r="S293" s="75" t="s">
        <v>48</v>
      </c>
      <c r="T293" s="75" t="s">
        <v>48</v>
      </c>
      <c r="U293" s="56" t="s">
        <v>35</v>
      </c>
      <c r="V293" s="56" t="s">
        <v>18</v>
      </c>
      <c r="W293" s="56" t="s">
        <v>19</v>
      </c>
      <c r="X293" s="56" t="s">
        <v>28</v>
      </c>
    </row>
    <row r="294" spans="1:24" ht="13">
      <c r="A294" s="64">
        <v>293</v>
      </c>
      <c r="B294" s="74">
        <v>12</v>
      </c>
      <c r="C294" s="74" t="s">
        <v>24</v>
      </c>
      <c r="D294" s="74">
        <v>4</v>
      </c>
      <c r="E294" s="75" t="s">
        <v>47</v>
      </c>
      <c r="F294" s="76"/>
      <c r="G294" s="75" t="s">
        <v>490</v>
      </c>
      <c r="H294" s="75" t="s">
        <v>491</v>
      </c>
      <c r="I294" s="75" t="s">
        <v>491</v>
      </c>
      <c r="J294" s="75" t="s">
        <v>491</v>
      </c>
      <c r="K294" s="75" t="s">
        <v>491</v>
      </c>
      <c r="L294" s="75" t="s">
        <v>491</v>
      </c>
      <c r="M294" s="75" t="s">
        <v>491</v>
      </c>
      <c r="N294" s="75" t="s">
        <v>491</v>
      </c>
      <c r="O294" s="75" t="s">
        <v>491</v>
      </c>
      <c r="P294" s="75" t="s">
        <v>491</v>
      </c>
      <c r="Q294" s="75" t="s">
        <v>491</v>
      </c>
      <c r="R294" s="75" t="s">
        <v>491</v>
      </c>
      <c r="S294" s="75" t="s">
        <v>491</v>
      </c>
      <c r="T294" s="75" t="s">
        <v>491</v>
      </c>
      <c r="U294" s="56" t="s">
        <v>35</v>
      </c>
      <c r="V294" s="56" t="s">
        <v>18</v>
      </c>
      <c r="W294" s="56" t="s">
        <v>19</v>
      </c>
      <c r="X294" s="56" t="s">
        <v>28</v>
      </c>
    </row>
    <row r="295" spans="1:24" ht="13">
      <c r="A295" s="64">
        <v>294</v>
      </c>
      <c r="B295" s="74">
        <v>12</v>
      </c>
      <c r="C295" s="74" t="s">
        <v>24</v>
      </c>
      <c r="D295" s="74">
        <v>5</v>
      </c>
      <c r="E295" s="75" t="s">
        <v>47</v>
      </c>
      <c r="F295" s="75" t="s">
        <v>492</v>
      </c>
      <c r="G295" s="75" t="s">
        <v>492</v>
      </c>
      <c r="H295" s="75" t="s">
        <v>492</v>
      </c>
      <c r="I295" s="75" t="s">
        <v>492</v>
      </c>
      <c r="J295" s="75" t="s">
        <v>492</v>
      </c>
      <c r="K295" s="75" t="s">
        <v>492</v>
      </c>
      <c r="L295" s="76"/>
      <c r="M295" s="76"/>
      <c r="N295" s="76"/>
      <c r="O295" s="76"/>
      <c r="P295" s="75" t="s">
        <v>493</v>
      </c>
      <c r="Q295" s="75" t="s">
        <v>493</v>
      </c>
      <c r="R295" s="75" t="s">
        <v>493</v>
      </c>
      <c r="S295" s="75" t="s">
        <v>493</v>
      </c>
      <c r="T295" s="75" t="s">
        <v>493</v>
      </c>
      <c r="U295" s="56" t="s">
        <v>35</v>
      </c>
      <c r="V295" s="56" t="s">
        <v>18</v>
      </c>
      <c r="W295" s="56" t="s">
        <v>19</v>
      </c>
      <c r="X295" s="56" t="s">
        <v>28</v>
      </c>
    </row>
    <row r="296" spans="1:24" ht="13">
      <c r="A296" s="64">
        <v>295</v>
      </c>
      <c r="B296" s="74">
        <v>12</v>
      </c>
      <c r="C296" s="74" t="s">
        <v>24</v>
      </c>
      <c r="D296" s="74">
        <v>6</v>
      </c>
      <c r="E296" s="75" t="s">
        <v>47</v>
      </c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56" t="s">
        <v>35</v>
      </c>
      <c r="V296" s="56" t="s">
        <v>18</v>
      </c>
      <c r="W296" s="56" t="s">
        <v>19</v>
      </c>
      <c r="X296" s="56" t="s">
        <v>28</v>
      </c>
    </row>
    <row r="297" spans="1:24" ht="13">
      <c r="A297" s="64">
        <v>296</v>
      </c>
      <c r="B297" s="74">
        <v>12</v>
      </c>
      <c r="C297" s="74" t="s">
        <v>24</v>
      </c>
      <c r="D297" s="74">
        <v>7</v>
      </c>
      <c r="E297" s="75" t="s">
        <v>47</v>
      </c>
      <c r="F297" s="75" t="s">
        <v>494</v>
      </c>
      <c r="G297" s="75" t="s">
        <v>494</v>
      </c>
      <c r="H297" s="76"/>
      <c r="I297" s="76"/>
      <c r="J297" s="75" t="s">
        <v>495</v>
      </c>
      <c r="K297" s="76"/>
      <c r="L297" s="76"/>
      <c r="M297" s="76"/>
      <c r="N297" s="76"/>
      <c r="O297" s="76"/>
      <c r="P297" s="76"/>
      <c r="Q297" s="75">
        <v>951</v>
      </c>
      <c r="R297" s="75">
        <v>951</v>
      </c>
      <c r="S297" s="75">
        <v>951</v>
      </c>
      <c r="T297" s="75">
        <v>951</v>
      </c>
      <c r="U297" s="56" t="s">
        <v>35</v>
      </c>
      <c r="V297" s="56" t="s">
        <v>18</v>
      </c>
      <c r="W297" s="56" t="s">
        <v>19</v>
      </c>
      <c r="X297" s="56" t="s">
        <v>28</v>
      </c>
    </row>
    <row r="298" spans="1:24" ht="13">
      <c r="A298" s="64">
        <v>297</v>
      </c>
      <c r="B298" s="74">
        <v>12</v>
      </c>
      <c r="C298" s="74" t="s">
        <v>24</v>
      </c>
      <c r="D298" s="74">
        <v>1</v>
      </c>
      <c r="E298" s="75" t="s">
        <v>47</v>
      </c>
      <c r="F298" s="75" t="s">
        <v>496</v>
      </c>
      <c r="G298" s="75" t="s">
        <v>496</v>
      </c>
      <c r="H298" s="75" t="s">
        <v>496</v>
      </c>
      <c r="I298" s="76"/>
      <c r="J298" s="76"/>
      <c r="K298" s="76"/>
      <c r="L298" s="76"/>
      <c r="M298" s="76"/>
      <c r="N298" s="75" t="s">
        <v>247</v>
      </c>
      <c r="O298" s="75" t="s">
        <v>247</v>
      </c>
      <c r="P298" s="75" t="s">
        <v>247</v>
      </c>
      <c r="Q298" s="75" t="s">
        <v>247</v>
      </c>
      <c r="R298" s="75" t="s">
        <v>247</v>
      </c>
      <c r="S298" s="75" t="s">
        <v>247</v>
      </c>
      <c r="T298" s="75" t="s">
        <v>247</v>
      </c>
      <c r="U298" s="56" t="s">
        <v>35</v>
      </c>
      <c r="V298" s="56" t="s">
        <v>18</v>
      </c>
      <c r="W298" s="56" t="s">
        <v>19</v>
      </c>
      <c r="X298" s="56" t="s">
        <v>28</v>
      </c>
    </row>
    <row r="299" spans="1:24" ht="13">
      <c r="A299" s="64">
        <v>298</v>
      </c>
      <c r="B299" s="74">
        <v>12</v>
      </c>
      <c r="C299" s="74" t="s">
        <v>24</v>
      </c>
      <c r="D299" s="74">
        <v>2</v>
      </c>
      <c r="E299" s="75" t="s">
        <v>47</v>
      </c>
      <c r="F299" s="75" t="s">
        <v>335</v>
      </c>
      <c r="G299" s="75" t="s">
        <v>335</v>
      </c>
      <c r="H299" s="75" t="s">
        <v>335</v>
      </c>
      <c r="I299" s="75" t="s">
        <v>335</v>
      </c>
      <c r="J299" s="75" t="s">
        <v>335</v>
      </c>
      <c r="K299" s="75" t="s">
        <v>335</v>
      </c>
      <c r="L299" s="75" t="s">
        <v>335</v>
      </c>
      <c r="M299" s="75" t="s">
        <v>335</v>
      </c>
      <c r="N299" s="75" t="s">
        <v>335</v>
      </c>
      <c r="O299" s="75" t="s">
        <v>335</v>
      </c>
      <c r="P299" s="75" t="s">
        <v>335</v>
      </c>
      <c r="Q299" s="76"/>
      <c r="R299" s="75" t="s">
        <v>497</v>
      </c>
      <c r="S299" s="75" t="s">
        <v>497</v>
      </c>
      <c r="T299" s="75" t="s">
        <v>497</v>
      </c>
      <c r="U299" s="56" t="s">
        <v>35</v>
      </c>
      <c r="V299" s="56" t="s">
        <v>18</v>
      </c>
      <c r="W299" s="56" t="s">
        <v>19</v>
      </c>
      <c r="X299" s="56" t="s">
        <v>28</v>
      </c>
    </row>
    <row r="300" spans="1:24" ht="13">
      <c r="A300" s="64">
        <v>299</v>
      </c>
      <c r="B300" s="74">
        <v>12</v>
      </c>
      <c r="C300" s="74" t="s">
        <v>24</v>
      </c>
      <c r="D300" s="74">
        <v>3</v>
      </c>
      <c r="E300" s="75" t="s">
        <v>47</v>
      </c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5" t="s">
        <v>498</v>
      </c>
      <c r="S300" s="75" t="s">
        <v>499</v>
      </c>
      <c r="T300" s="75" t="s">
        <v>499</v>
      </c>
      <c r="U300" s="56" t="s">
        <v>35</v>
      </c>
      <c r="V300" s="56" t="s">
        <v>18</v>
      </c>
      <c r="W300" s="56" t="s">
        <v>19</v>
      </c>
      <c r="X300" s="56" t="s">
        <v>28</v>
      </c>
    </row>
    <row r="301" spans="1:24" ht="13">
      <c r="A301" s="64">
        <v>300</v>
      </c>
      <c r="B301" s="74">
        <v>12</v>
      </c>
      <c r="C301" s="74" t="s">
        <v>24</v>
      </c>
      <c r="D301" s="74">
        <v>4</v>
      </c>
      <c r="E301" s="75" t="s">
        <v>47</v>
      </c>
      <c r="F301" s="75" t="s">
        <v>477</v>
      </c>
      <c r="G301" s="75" t="s">
        <v>477</v>
      </c>
      <c r="H301" s="75" t="s">
        <v>477</v>
      </c>
      <c r="I301" s="75" t="s">
        <v>477</v>
      </c>
      <c r="J301" s="75" t="s">
        <v>477</v>
      </c>
      <c r="K301" s="75" t="s">
        <v>477</v>
      </c>
      <c r="L301" s="75" t="s">
        <v>477</v>
      </c>
      <c r="M301" s="75" t="s">
        <v>477</v>
      </c>
      <c r="N301" s="75" t="s">
        <v>477</v>
      </c>
      <c r="O301" s="75" t="s">
        <v>477</v>
      </c>
      <c r="P301" s="75" t="s">
        <v>477</v>
      </c>
      <c r="Q301" s="75" t="s">
        <v>477</v>
      </c>
      <c r="R301" s="75" t="s">
        <v>477</v>
      </c>
      <c r="S301" s="75" t="s">
        <v>477</v>
      </c>
      <c r="T301" s="75"/>
      <c r="U301" s="56" t="s">
        <v>35</v>
      </c>
      <c r="V301" s="56" t="s">
        <v>18</v>
      </c>
      <c r="W301" s="56" t="s">
        <v>19</v>
      </c>
      <c r="X301" s="56" t="s">
        <v>28</v>
      </c>
    </row>
    <row r="302" spans="1:24" ht="13">
      <c r="A302" s="64">
        <v>301</v>
      </c>
      <c r="B302" s="74">
        <v>12</v>
      </c>
      <c r="C302" s="74" t="s">
        <v>24</v>
      </c>
      <c r="D302" s="74">
        <v>5</v>
      </c>
      <c r="E302" s="75" t="s">
        <v>47</v>
      </c>
      <c r="F302" s="75">
        <v>967</v>
      </c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56" t="s">
        <v>35</v>
      </c>
      <c r="V302" s="56" t="s">
        <v>18</v>
      </c>
      <c r="W302" s="56" t="s">
        <v>19</v>
      </c>
      <c r="X302" s="56" t="s">
        <v>28</v>
      </c>
    </row>
    <row r="303" spans="1:24" ht="13">
      <c r="A303" s="64">
        <v>302</v>
      </c>
      <c r="B303" s="74">
        <v>12</v>
      </c>
      <c r="C303" s="74" t="s">
        <v>24</v>
      </c>
      <c r="D303" s="74">
        <v>6</v>
      </c>
      <c r="E303" s="75" t="s">
        <v>47</v>
      </c>
      <c r="F303" s="75" t="s">
        <v>500</v>
      </c>
      <c r="G303" s="75" t="s">
        <v>500</v>
      </c>
      <c r="H303" s="75" t="s">
        <v>500</v>
      </c>
      <c r="I303" s="75" t="s">
        <v>500</v>
      </c>
      <c r="J303" s="75" t="s">
        <v>500</v>
      </c>
      <c r="K303" s="75" t="s">
        <v>500</v>
      </c>
      <c r="L303" s="75" t="s">
        <v>500</v>
      </c>
      <c r="M303" s="75" t="s">
        <v>500</v>
      </c>
      <c r="N303" s="75" t="s">
        <v>500</v>
      </c>
      <c r="O303" s="75" t="s">
        <v>500</v>
      </c>
      <c r="P303" s="75" t="s">
        <v>500</v>
      </c>
      <c r="Q303" s="75" t="s">
        <v>500</v>
      </c>
      <c r="R303" s="75" t="s">
        <v>500</v>
      </c>
      <c r="S303" s="75" t="s">
        <v>500</v>
      </c>
      <c r="T303" s="75" t="s">
        <v>500</v>
      </c>
      <c r="U303" s="56" t="s">
        <v>35</v>
      </c>
      <c r="V303" s="56" t="s">
        <v>18</v>
      </c>
      <c r="W303" s="56" t="s">
        <v>19</v>
      </c>
      <c r="X303" s="56" t="s">
        <v>28</v>
      </c>
    </row>
    <row r="304" spans="1:24" ht="13">
      <c r="A304" s="64">
        <v>303</v>
      </c>
      <c r="B304" s="74">
        <v>12</v>
      </c>
      <c r="C304" s="74" t="s">
        <v>24</v>
      </c>
      <c r="D304" s="74">
        <v>7</v>
      </c>
      <c r="E304" s="75" t="s">
        <v>47</v>
      </c>
      <c r="F304" s="75" t="s">
        <v>501</v>
      </c>
      <c r="G304" s="75" t="s">
        <v>501</v>
      </c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5" t="s">
        <v>502</v>
      </c>
      <c r="S304" s="75" t="s">
        <v>502</v>
      </c>
      <c r="T304" s="75" t="s">
        <v>502</v>
      </c>
      <c r="U304" s="56" t="s">
        <v>35</v>
      </c>
      <c r="V304" s="56" t="s">
        <v>18</v>
      </c>
      <c r="W304" s="56" t="s">
        <v>19</v>
      </c>
      <c r="X304" s="56" t="s">
        <v>28</v>
      </c>
    </row>
    <row r="305" spans="1:24" ht="13">
      <c r="A305" s="64">
        <v>304</v>
      </c>
      <c r="B305" s="74">
        <v>12</v>
      </c>
      <c r="C305" s="74" t="s">
        <v>24</v>
      </c>
      <c r="D305" s="74">
        <v>8</v>
      </c>
      <c r="E305" s="75" t="s">
        <v>47</v>
      </c>
      <c r="F305" s="75">
        <v>217</v>
      </c>
      <c r="G305" s="75">
        <v>217</v>
      </c>
      <c r="H305" s="76"/>
      <c r="I305" s="76"/>
      <c r="J305" s="76"/>
      <c r="K305" s="76"/>
      <c r="L305" s="76"/>
      <c r="M305" s="76"/>
      <c r="N305" s="75" t="s">
        <v>503</v>
      </c>
      <c r="O305" s="76"/>
      <c r="P305" s="75" t="s">
        <v>503</v>
      </c>
      <c r="Q305" s="75" t="s">
        <v>503</v>
      </c>
      <c r="R305" s="75">
        <v>448</v>
      </c>
      <c r="S305" s="75">
        <v>448</v>
      </c>
      <c r="T305" s="75">
        <v>448</v>
      </c>
      <c r="U305" s="56" t="s">
        <v>35</v>
      </c>
      <c r="V305" s="56" t="s">
        <v>18</v>
      </c>
      <c r="W305" s="56" t="s">
        <v>19</v>
      </c>
      <c r="X305" s="56" t="s">
        <v>28</v>
      </c>
    </row>
    <row r="306" spans="1:24" ht="13">
      <c r="A306" s="64">
        <v>305</v>
      </c>
      <c r="B306" s="74">
        <v>12</v>
      </c>
      <c r="C306" s="74" t="s">
        <v>24</v>
      </c>
      <c r="D306" s="74">
        <v>1</v>
      </c>
      <c r="E306" s="75" t="s">
        <v>47</v>
      </c>
      <c r="F306" s="76"/>
      <c r="G306" s="76"/>
      <c r="H306" s="76"/>
      <c r="I306" s="76"/>
      <c r="J306" s="76"/>
      <c r="K306" s="76"/>
      <c r="L306" s="76"/>
      <c r="M306" s="75">
        <v>448</v>
      </c>
      <c r="N306" s="75">
        <v>448</v>
      </c>
      <c r="O306" s="75">
        <v>448</v>
      </c>
      <c r="P306" s="75">
        <v>448</v>
      </c>
      <c r="Q306" s="75" t="s">
        <v>504</v>
      </c>
      <c r="R306" s="75" t="s">
        <v>504</v>
      </c>
      <c r="S306" s="76"/>
      <c r="T306" s="75" t="s">
        <v>464</v>
      </c>
      <c r="U306" s="56" t="s">
        <v>35</v>
      </c>
      <c r="V306" s="56" t="s">
        <v>18</v>
      </c>
      <c r="W306" s="56" t="s">
        <v>19</v>
      </c>
      <c r="X306" s="56" t="s">
        <v>28</v>
      </c>
    </row>
    <row r="307" spans="1:24" ht="13">
      <c r="A307" s="64">
        <v>306</v>
      </c>
      <c r="B307" s="74">
        <v>12</v>
      </c>
      <c r="C307" s="74" t="s">
        <v>24</v>
      </c>
      <c r="D307" s="74">
        <v>2</v>
      </c>
      <c r="E307" s="75" t="s">
        <v>47</v>
      </c>
      <c r="F307" s="75"/>
      <c r="G307" s="75"/>
      <c r="H307" s="75"/>
      <c r="I307" s="75"/>
      <c r="J307" s="75"/>
      <c r="K307" s="76"/>
      <c r="L307" s="75" t="s">
        <v>348</v>
      </c>
      <c r="M307" s="75" t="s">
        <v>348</v>
      </c>
      <c r="N307" s="75" t="s">
        <v>348</v>
      </c>
      <c r="O307" s="75" t="s">
        <v>348</v>
      </c>
      <c r="P307" s="75" t="s">
        <v>348</v>
      </c>
      <c r="Q307" s="75" t="s">
        <v>348</v>
      </c>
      <c r="R307" s="75" t="s">
        <v>348</v>
      </c>
      <c r="S307" s="75" t="s">
        <v>348</v>
      </c>
      <c r="T307" s="75" t="s">
        <v>348</v>
      </c>
      <c r="U307" s="56" t="s">
        <v>35</v>
      </c>
      <c r="V307" s="56" t="s">
        <v>18</v>
      </c>
      <c r="W307" s="56" t="s">
        <v>19</v>
      </c>
      <c r="X307" s="56" t="s">
        <v>28</v>
      </c>
    </row>
    <row r="308" spans="1:24" ht="13">
      <c r="A308" s="64">
        <v>307</v>
      </c>
      <c r="B308" s="74">
        <v>12</v>
      </c>
      <c r="C308" s="74" t="s">
        <v>24</v>
      </c>
      <c r="D308" s="74">
        <v>3</v>
      </c>
      <c r="E308" s="75" t="s">
        <v>47</v>
      </c>
      <c r="F308" s="75" t="s">
        <v>504</v>
      </c>
      <c r="G308" s="75" t="s">
        <v>505</v>
      </c>
      <c r="H308" s="75" t="s">
        <v>505</v>
      </c>
      <c r="I308" s="75" t="s">
        <v>505</v>
      </c>
      <c r="J308" s="75" t="s">
        <v>505</v>
      </c>
      <c r="K308" s="75" t="s">
        <v>505</v>
      </c>
      <c r="L308" s="75"/>
      <c r="M308" s="75"/>
      <c r="N308" s="75"/>
      <c r="O308" s="76"/>
      <c r="P308" s="76"/>
      <c r="Q308" s="76"/>
      <c r="R308" s="76"/>
      <c r="S308" s="76"/>
      <c r="T308" s="76"/>
      <c r="U308" s="56" t="s">
        <v>35</v>
      </c>
      <c r="V308" s="56" t="s">
        <v>18</v>
      </c>
      <c r="W308" s="56" t="s">
        <v>19</v>
      </c>
      <c r="X308" s="56" t="s">
        <v>28</v>
      </c>
    </row>
    <row r="309" spans="1:24" ht="13">
      <c r="A309" s="64">
        <v>308</v>
      </c>
      <c r="B309" s="74">
        <v>12</v>
      </c>
      <c r="C309" s="74" t="s">
        <v>24</v>
      </c>
      <c r="D309" s="74">
        <v>4</v>
      </c>
      <c r="E309" s="75" t="s">
        <v>47</v>
      </c>
      <c r="F309" s="75" t="s">
        <v>73</v>
      </c>
      <c r="G309" s="75" t="s">
        <v>73</v>
      </c>
      <c r="H309" s="75" t="s">
        <v>73</v>
      </c>
      <c r="I309" s="75" t="s">
        <v>73</v>
      </c>
      <c r="J309" s="75" t="s">
        <v>73</v>
      </c>
      <c r="K309" s="75" t="s">
        <v>73</v>
      </c>
      <c r="L309" s="75" t="s">
        <v>73</v>
      </c>
      <c r="M309" s="75" t="s">
        <v>73</v>
      </c>
      <c r="N309" s="75" t="s">
        <v>73</v>
      </c>
      <c r="O309" s="75" t="s">
        <v>73</v>
      </c>
      <c r="P309" s="75" t="s">
        <v>73</v>
      </c>
      <c r="Q309" s="75" t="s">
        <v>73</v>
      </c>
      <c r="R309" s="75" t="s">
        <v>73</v>
      </c>
      <c r="S309" s="75" t="s">
        <v>73</v>
      </c>
      <c r="T309" s="75" t="s">
        <v>73</v>
      </c>
      <c r="U309" s="56" t="s">
        <v>35</v>
      </c>
      <c r="V309" s="56" t="s">
        <v>18</v>
      </c>
      <c r="W309" s="56" t="s">
        <v>19</v>
      </c>
      <c r="X309" s="56" t="s">
        <v>28</v>
      </c>
    </row>
    <row r="310" spans="1:24" ht="13">
      <c r="A310" s="64">
        <v>309</v>
      </c>
      <c r="B310" s="74">
        <v>12</v>
      </c>
      <c r="C310" s="74" t="s">
        <v>24</v>
      </c>
      <c r="D310" s="74">
        <v>5</v>
      </c>
      <c r="E310" s="75" t="s">
        <v>47</v>
      </c>
      <c r="F310" s="75" t="s">
        <v>354</v>
      </c>
      <c r="G310" s="75" t="s">
        <v>354</v>
      </c>
      <c r="H310" s="75" t="s">
        <v>354</v>
      </c>
      <c r="I310" s="75" t="s">
        <v>354</v>
      </c>
      <c r="J310" s="75" t="s">
        <v>354</v>
      </c>
      <c r="K310" s="75" t="s">
        <v>354</v>
      </c>
      <c r="L310" s="75" t="s">
        <v>354</v>
      </c>
      <c r="M310" s="75" t="s">
        <v>354</v>
      </c>
      <c r="N310" s="75" t="s">
        <v>354</v>
      </c>
      <c r="O310" s="75" t="s">
        <v>354</v>
      </c>
      <c r="P310" s="75" t="s">
        <v>354</v>
      </c>
      <c r="Q310" s="75" t="s">
        <v>354</v>
      </c>
      <c r="R310" s="76"/>
      <c r="S310" s="75" t="s">
        <v>506</v>
      </c>
      <c r="T310" s="75" t="s">
        <v>506</v>
      </c>
      <c r="U310" s="56" t="s">
        <v>35</v>
      </c>
      <c r="V310" s="56" t="s">
        <v>18</v>
      </c>
      <c r="W310" s="56" t="s">
        <v>19</v>
      </c>
      <c r="X310" s="56" t="s">
        <v>28</v>
      </c>
    </row>
    <row r="311" spans="1:24" ht="13">
      <c r="A311" s="64">
        <v>310</v>
      </c>
      <c r="B311" s="74">
        <v>12</v>
      </c>
      <c r="C311" s="74" t="s">
        <v>24</v>
      </c>
      <c r="D311" s="74">
        <v>1</v>
      </c>
      <c r="E311" s="75" t="s">
        <v>47</v>
      </c>
      <c r="F311" s="75">
        <v>448</v>
      </c>
      <c r="G311" s="76"/>
      <c r="H311" s="76"/>
      <c r="I311" s="76"/>
      <c r="J311" s="76"/>
      <c r="K311" s="76"/>
      <c r="L311" s="76"/>
      <c r="M311" s="76"/>
      <c r="N311" s="75" t="s">
        <v>507</v>
      </c>
      <c r="O311" s="75" t="s">
        <v>507</v>
      </c>
      <c r="P311" s="75" t="s">
        <v>507</v>
      </c>
      <c r="Q311" s="75" t="s">
        <v>507</v>
      </c>
      <c r="R311" s="75" t="s">
        <v>507</v>
      </c>
      <c r="S311" s="75" t="s">
        <v>507</v>
      </c>
      <c r="T311" s="75" t="s">
        <v>507</v>
      </c>
      <c r="U311" s="56" t="s">
        <v>35</v>
      </c>
      <c r="V311" s="56" t="s">
        <v>18</v>
      </c>
      <c r="W311" s="56" t="s">
        <v>19</v>
      </c>
      <c r="X311" s="56" t="s">
        <v>28</v>
      </c>
    </row>
    <row r="312" spans="1:24" ht="13">
      <c r="A312" s="64">
        <v>311</v>
      </c>
      <c r="B312" s="74">
        <v>12</v>
      </c>
      <c r="C312" s="74" t="s">
        <v>24</v>
      </c>
      <c r="D312" s="74">
        <v>1</v>
      </c>
      <c r="E312" s="75" t="s">
        <v>47</v>
      </c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5">
        <v>388</v>
      </c>
      <c r="T312" s="75">
        <v>388</v>
      </c>
      <c r="U312" s="56" t="s">
        <v>35</v>
      </c>
      <c r="V312" s="56" t="s">
        <v>18</v>
      </c>
      <c r="W312" s="56" t="s">
        <v>19</v>
      </c>
      <c r="X312" s="56" t="s">
        <v>28</v>
      </c>
    </row>
    <row r="313" spans="1:24" ht="13">
      <c r="A313" s="64">
        <v>312</v>
      </c>
      <c r="B313" s="74">
        <v>12</v>
      </c>
      <c r="C313" s="74" t="s">
        <v>24</v>
      </c>
      <c r="D313" s="74">
        <v>2</v>
      </c>
      <c r="E313" s="75" t="s">
        <v>47</v>
      </c>
      <c r="F313" s="75" t="s">
        <v>506</v>
      </c>
      <c r="G313" s="75" t="s">
        <v>506</v>
      </c>
      <c r="H313" s="75" t="s">
        <v>506</v>
      </c>
      <c r="I313" s="75" t="s">
        <v>506</v>
      </c>
      <c r="J313" s="75" t="s">
        <v>506</v>
      </c>
      <c r="K313" s="75" t="s">
        <v>506</v>
      </c>
      <c r="L313" s="75" t="s">
        <v>506</v>
      </c>
      <c r="M313" s="75" t="s">
        <v>506</v>
      </c>
      <c r="N313" s="75" t="s">
        <v>506</v>
      </c>
      <c r="O313" s="75" t="s">
        <v>506</v>
      </c>
      <c r="P313" s="75" t="s">
        <v>506</v>
      </c>
      <c r="Q313" s="75" t="s">
        <v>506</v>
      </c>
      <c r="R313" s="75" t="s">
        <v>506</v>
      </c>
      <c r="S313" s="75" t="s">
        <v>441</v>
      </c>
      <c r="T313" s="75" t="s">
        <v>441</v>
      </c>
      <c r="U313" s="56" t="s">
        <v>35</v>
      </c>
      <c r="V313" s="56" t="s">
        <v>18</v>
      </c>
      <c r="W313" s="56" t="s">
        <v>19</v>
      </c>
      <c r="X313" s="56" t="s">
        <v>28</v>
      </c>
    </row>
    <row r="314" spans="1:24" ht="13">
      <c r="A314" s="64">
        <v>313</v>
      </c>
      <c r="B314" s="74">
        <v>12</v>
      </c>
      <c r="C314" s="74" t="s">
        <v>24</v>
      </c>
      <c r="D314" s="74">
        <v>3</v>
      </c>
      <c r="E314" s="75" t="s">
        <v>47</v>
      </c>
      <c r="F314" s="76"/>
      <c r="G314" s="75" t="s">
        <v>353</v>
      </c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5" t="s">
        <v>125</v>
      </c>
      <c r="S314" s="75" t="s">
        <v>125</v>
      </c>
      <c r="T314" s="75" t="s">
        <v>125</v>
      </c>
      <c r="U314" s="56" t="s">
        <v>35</v>
      </c>
      <c r="V314" s="56" t="s">
        <v>18</v>
      </c>
      <c r="W314" s="56" t="s">
        <v>19</v>
      </c>
      <c r="X314" s="56" t="s">
        <v>28</v>
      </c>
    </row>
    <row r="315" spans="1:24" ht="13">
      <c r="A315" s="64">
        <v>314</v>
      </c>
      <c r="B315" s="74">
        <v>12</v>
      </c>
      <c r="C315" s="74" t="s">
        <v>24</v>
      </c>
      <c r="D315" s="74">
        <v>4</v>
      </c>
      <c r="E315" s="75" t="s">
        <v>47</v>
      </c>
      <c r="F315" s="75" t="s">
        <v>508</v>
      </c>
      <c r="G315" s="76"/>
      <c r="H315" s="76"/>
      <c r="I315" s="76"/>
      <c r="J315" s="75" t="s">
        <v>441</v>
      </c>
      <c r="K315" s="75" t="s">
        <v>441</v>
      </c>
      <c r="L315" s="75" t="s">
        <v>441</v>
      </c>
      <c r="M315" s="76"/>
      <c r="N315" s="75" t="s">
        <v>509</v>
      </c>
      <c r="O315" s="75" t="s">
        <v>509</v>
      </c>
      <c r="P315" s="75" t="s">
        <v>509</v>
      </c>
      <c r="Q315" s="75" t="s">
        <v>510</v>
      </c>
      <c r="R315" s="75" t="s">
        <v>510</v>
      </c>
      <c r="S315" s="75" t="s">
        <v>510</v>
      </c>
      <c r="T315" s="75" t="s">
        <v>510</v>
      </c>
      <c r="U315" s="56" t="s">
        <v>35</v>
      </c>
      <c r="V315" s="56" t="s">
        <v>18</v>
      </c>
      <c r="W315" s="56" t="s">
        <v>19</v>
      </c>
      <c r="X315" s="56" t="s">
        <v>28</v>
      </c>
    </row>
    <row r="316" spans="1:24" ht="13">
      <c r="A316" s="64">
        <v>315</v>
      </c>
      <c r="B316" s="74">
        <v>12</v>
      </c>
      <c r="C316" s="74" t="s">
        <v>24</v>
      </c>
      <c r="D316" s="74">
        <v>5</v>
      </c>
      <c r="E316" s="75" t="s">
        <v>47</v>
      </c>
      <c r="F316" s="75">
        <v>739</v>
      </c>
      <c r="G316" s="75">
        <v>739</v>
      </c>
      <c r="H316" s="75">
        <v>739</v>
      </c>
      <c r="I316" s="75">
        <v>739</v>
      </c>
      <c r="J316" s="75">
        <v>739</v>
      </c>
      <c r="K316" s="75">
        <v>739</v>
      </c>
      <c r="L316" s="75">
        <v>739</v>
      </c>
      <c r="M316" s="75">
        <v>739</v>
      </c>
      <c r="N316" s="75">
        <v>739</v>
      </c>
      <c r="O316" s="75">
        <v>739</v>
      </c>
      <c r="P316" s="75">
        <v>739</v>
      </c>
      <c r="Q316" s="75">
        <v>739</v>
      </c>
      <c r="R316" s="75">
        <v>739</v>
      </c>
      <c r="S316" s="75">
        <v>739</v>
      </c>
      <c r="T316" s="75">
        <v>739</v>
      </c>
      <c r="U316" s="56" t="s">
        <v>35</v>
      </c>
      <c r="V316" s="56" t="s">
        <v>18</v>
      </c>
      <c r="W316" s="56" t="s">
        <v>19</v>
      </c>
      <c r="X316" s="56" t="s">
        <v>28</v>
      </c>
    </row>
    <row r="317" spans="1:24" ht="13">
      <c r="A317" s="64">
        <v>316</v>
      </c>
      <c r="B317" s="74">
        <v>12</v>
      </c>
      <c r="C317" s="74" t="s">
        <v>24</v>
      </c>
      <c r="D317" s="74">
        <v>6</v>
      </c>
      <c r="E317" s="75" t="s">
        <v>47</v>
      </c>
      <c r="F317" s="75" t="s">
        <v>510</v>
      </c>
      <c r="G317" s="75" t="s">
        <v>510</v>
      </c>
      <c r="H317" s="75" t="s">
        <v>510</v>
      </c>
      <c r="I317" s="76"/>
      <c r="J317" s="76"/>
      <c r="K317" s="76"/>
      <c r="L317" s="76"/>
      <c r="M317" s="76"/>
      <c r="N317" s="76"/>
      <c r="O317" s="76"/>
      <c r="P317" s="76"/>
      <c r="Q317" s="75" t="s">
        <v>508</v>
      </c>
      <c r="R317" s="75" t="s">
        <v>508</v>
      </c>
      <c r="S317" s="75" t="s">
        <v>508</v>
      </c>
      <c r="T317" s="75" t="s">
        <v>508</v>
      </c>
      <c r="U317" s="56" t="s">
        <v>35</v>
      </c>
      <c r="V317" s="56" t="s">
        <v>18</v>
      </c>
      <c r="W317" s="56" t="s">
        <v>19</v>
      </c>
      <c r="X317" s="56" t="s">
        <v>28</v>
      </c>
    </row>
    <row r="318" spans="1:24" ht="13">
      <c r="A318" s="64">
        <v>317</v>
      </c>
      <c r="B318" s="74">
        <v>12</v>
      </c>
      <c r="C318" s="74" t="s">
        <v>24</v>
      </c>
      <c r="D318" s="74">
        <v>1</v>
      </c>
      <c r="E318" s="75" t="s">
        <v>47</v>
      </c>
      <c r="F318" s="76"/>
      <c r="G318" s="76"/>
      <c r="H318" s="75" t="s">
        <v>508</v>
      </c>
      <c r="I318" s="76"/>
      <c r="J318" s="75" t="s">
        <v>511</v>
      </c>
      <c r="K318" s="75" t="s">
        <v>511</v>
      </c>
      <c r="L318" s="75" t="s">
        <v>511</v>
      </c>
      <c r="M318" s="75" t="s">
        <v>511</v>
      </c>
      <c r="N318" s="75" t="s">
        <v>511</v>
      </c>
      <c r="O318" s="75" t="s">
        <v>511</v>
      </c>
      <c r="P318" s="75" t="s">
        <v>511</v>
      </c>
      <c r="Q318" s="75" t="s">
        <v>511</v>
      </c>
      <c r="R318" s="75" t="s">
        <v>511</v>
      </c>
      <c r="S318" s="75" t="s">
        <v>511</v>
      </c>
      <c r="T318" s="75" t="s">
        <v>353</v>
      </c>
      <c r="U318" s="56" t="s">
        <v>35</v>
      </c>
      <c r="V318" s="56" t="s">
        <v>18</v>
      </c>
      <c r="W318" s="56" t="s">
        <v>19</v>
      </c>
      <c r="X318" s="56" t="s">
        <v>28</v>
      </c>
    </row>
    <row r="319" spans="1:24" ht="13">
      <c r="A319" s="64">
        <v>318</v>
      </c>
      <c r="B319" s="74">
        <v>12</v>
      </c>
      <c r="C319" s="74" t="s">
        <v>24</v>
      </c>
      <c r="D319" s="74">
        <v>2</v>
      </c>
      <c r="E319" s="75" t="s">
        <v>47</v>
      </c>
      <c r="F319" s="75" t="s">
        <v>512</v>
      </c>
      <c r="G319" s="75" t="s">
        <v>512</v>
      </c>
      <c r="H319" s="75" t="s">
        <v>512</v>
      </c>
      <c r="I319" s="75" t="s">
        <v>512</v>
      </c>
      <c r="J319" s="75" t="s">
        <v>512</v>
      </c>
      <c r="K319" s="75" t="s">
        <v>512</v>
      </c>
      <c r="L319" s="75" t="s">
        <v>512</v>
      </c>
      <c r="M319" s="75" t="s">
        <v>512</v>
      </c>
      <c r="N319" s="75" t="s">
        <v>512</v>
      </c>
      <c r="O319" s="75" t="s">
        <v>512</v>
      </c>
      <c r="P319" s="75" t="s">
        <v>512</v>
      </c>
      <c r="Q319" s="75" t="s">
        <v>512</v>
      </c>
      <c r="R319" s="75" t="s">
        <v>512</v>
      </c>
      <c r="S319" s="75" t="s">
        <v>512</v>
      </c>
      <c r="T319" s="75" t="s">
        <v>512</v>
      </c>
      <c r="U319" s="56" t="s">
        <v>35</v>
      </c>
      <c r="V319" s="56" t="s">
        <v>18</v>
      </c>
      <c r="W319" s="56" t="s">
        <v>19</v>
      </c>
      <c r="X319" s="56" t="s">
        <v>28</v>
      </c>
    </row>
    <row r="320" spans="1:24" ht="13">
      <c r="A320" s="64">
        <v>319</v>
      </c>
      <c r="B320" s="74">
        <v>12</v>
      </c>
      <c r="C320" s="74" t="s">
        <v>24</v>
      </c>
      <c r="D320" s="74">
        <v>3</v>
      </c>
      <c r="E320" s="75" t="s">
        <v>47</v>
      </c>
      <c r="F320" s="75" t="s">
        <v>513</v>
      </c>
      <c r="G320" s="75" t="s">
        <v>513</v>
      </c>
      <c r="H320" s="75" t="s">
        <v>513</v>
      </c>
      <c r="I320" s="75" t="s">
        <v>513</v>
      </c>
      <c r="J320" s="75" t="s">
        <v>513</v>
      </c>
      <c r="K320" s="75">
        <v>606</v>
      </c>
      <c r="L320" s="76"/>
      <c r="M320" s="76"/>
      <c r="N320" s="76"/>
      <c r="O320" s="75" t="s">
        <v>508</v>
      </c>
      <c r="P320" s="76"/>
      <c r="Q320" s="76"/>
      <c r="R320" s="75" t="s">
        <v>513</v>
      </c>
      <c r="S320" s="75" t="s">
        <v>513</v>
      </c>
      <c r="T320" s="75" t="s">
        <v>513</v>
      </c>
      <c r="U320" s="56" t="s">
        <v>35</v>
      </c>
      <c r="V320" s="56" t="s">
        <v>18</v>
      </c>
      <c r="W320" s="56" t="s">
        <v>19</v>
      </c>
      <c r="X320" s="56" t="s">
        <v>28</v>
      </c>
    </row>
    <row r="321" spans="1:24" ht="13">
      <c r="A321" s="64">
        <v>320</v>
      </c>
      <c r="B321" s="74">
        <v>12</v>
      </c>
      <c r="C321" s="74" t="s">
        <v>24</v>
      </c>
      <c r="D321" s="74">
        <v>4</v>
      </c>
      <c r="E321" s="75" t="s">
        <v>47</v>
      </c>
      <c r="F321" s="75" t="s">
        <v>514</v>
      </c>
      <c r="G321" s="75" t="s">
        <v>514</v>
      </c>
      <c r="H321" s="75" t="s">
        <v>514</v>
      </c>
      <c r="I321" s="76"/>
      <c r="J321" s="76"/>
      <c r="K321" s="75" t="s">
        <v>73</v>
      </c>
      <c r="L321" s="76"/>
      <c r="M321" s="75" t="s">
        <v>73</v>
      </c>
      <c r="N321" s="76"/>
      <c r="O321" s="76"/>
      <c r="P321" s="76"/>
      <c r="Q321" s="76"/>
      <c r="R321" s="76"/>
      <c r="S321" s="76"/>
      <c r="T321" s="75" t="s">
        <v>375</v>
      </c>
      <c r="U321" s="56" t="s">
        <v>35</v>
      </c>
      <c r="V321" s="56" t="s">
        <v>18</v>
      </c>
      <c r="W321" s="56" t="s">
        <v>19</v>
      </c>
      <c r="X321" s="56" t="s">
        <v>28</v>
      </c>
    </row>
    <row r="322" spans="1:24" ht="13">
      <c r="A322" s="64">
        <v>321</v>
      </c>
      <c r="B322" s="74">
        <v>12</v>
      </c>
      <c r="C322" s="74" t="s">
        <v>24</v>
      </c>
      <c r="D322" s="74">
        <v>5</v>
      </c>
      <c r="E322" s="75" t="s">
        <v>47</v>
      </c>
      <c r="F322" s="75" t="s">
        <v>73</v>
      </c>
      <c r="G322" s="75" t="s">
        <v>73</v>
      </c>
      <c r="H322" s="75" t="s">
        <v>73</v>
      </c>
      <c r="I322" s="76"/>
      <c r="J322" s="75">
        <v>734</v>
      </c>
      <c r="K322" s="75">
        <v>734</v>
      </c>
      <c r="L322" s="75">
        <v>734</v>
      </c>
      <c r="M322" s="75">
        <v>734</v>
      </c>
      <c r="N322" s="75">
        <v>734</v>
      </c>
      <c r="O322" s="76"/>
      <c r="P322" s="76"/>
      <c r="Q322" s="76"/>
      <c r="R322" s="75" t="s">
        <v>73</v>
      </c>
      <c r="S322" s="75" t="s">
        <v>73</v>
      </c>
      <c r="T322" s="76"/>
      <c r="U322" s="56" t="s">
        <v>35</v>
      </c>
      <c r="V322" s="56" t="s">
        <v>18</v>
      </c>
      <c r="W322" s="56" t="s">
        <v>19</v>
      </c>
      <c r="X322" s="56" t="s">
        <v>28</v>
      </c>
    </row>
    <row r="323" spans="1:24" ht="13">
      <c r="A323" s="64">
        <v>322</v>
      </c>
      <c r="B323" s="74">
        <v>12</v>
      </c>
      <c r="C323" s="74" t="s">
        <v>24</v>
      </c>
      <c r="D323" s="74">
        <v>6</v>
      </c>
      <c r="E323" s="75" t="s">
        <v>47</v>
      </c>
      <c r="F323" s="75" t="s">
        <v>515</v>
      </c>
      <c r="G323" s="75" t="s">
        <v>515</v>
      </c>
      <c r="H323" s="75" t="s">
        <v>515</v>
      </c>
      <c r="I323" s="75" t="s">
        <v>515</v>
      </c>
      <c r="J323" s="75" t="s">
        <v>515</v>
      </c>
      <c r="K323" s="75" t="s">
        <v>516</v>
      </c>
      <c r="L323" s="76"/>
      <c r="M323" s="76"/>
      <c r="N323" s="75" t="s">
        <v>517</v>
      </c>
      <c r="O323" s="75"/>
      <c r="P323" s="75" t="s">
        <v>516</v>
      </c>
      <c r="Q323" s="75" t="s">
        <v>516</v>
      </c>
      <c r="R323" s="75" t="s">
        <v>516</v>
      </c>
      <c r="S323" s="75" t="s">
        <v>516</v>
      </c>
      <c r="T323" s="75" t="s">
        <v>516</v>
      </c>
      <c r="U323" s="56" t="s">
        <v>35</v>
      </c>
      <c r="V323" s="56" t="s">
        <v>18</v>
      </c>
      <c r="W323" s="56" t="s">
        <v>19</v>
      </c>
      <c r="X323" s="56" t="s">
        <v>28</v>
      </c>
    </row>
    <row r="324" spans="1:24" ht="13">
      <c r="A324" s="64">
        <v>323</v>
      </c>
      <c r="B324" s="74">
        <v>12</v>
      </c>
      <c r="C324" s="74" t="s">
        <v>24</v>
      </c>
      <c r="D324" s="74">
        <v>7</v>
      </c>
      <c r="E324" s="75" t="s">
        <v>47</v>
      </c>
      <c r="F324" s="75" t="s">
        <v>353</v>
      </c>
      <c r="G324" s="76"/>
      <c r="H324" s="75" t="s">
        <v>353</v>
      </c>
      <c r="I324" s="75" t="s">
        <v>353</v>
      </c>
      <c r="J324" s="76"/>
      <c r="K324" s="76"/>
      <c r="L324" s="76"/>
      <c r="M324" s="76"/>
      <c r="N324" s="76"/>
      <c r="O324" s="75" t="s">
        <v>492</v>
      </c>
      <c r="P324" s="75" t="s">
        <v>492</v>
      </c>
      <c r="Q324" s="75" t="s">
        <v>492</v>
      </c>
      <c r="R324" s="75">
        <v>396</v>
      </c>
      <c r="S324" s="75">
        <v>396</v>
      </c>
      <c r="T324" s="75">
        <v>396</v>
      </c>
      <c r="U324" s="56" t="s">
        <v>35</v>
      </c>
      <c r="V324" s="56" t="s">
        <v>18</v>
      </c>
      <c r="W324" s="56" t="s">
        <v>19</v>
      </c>
      <c r="X324" s="56" t="s">
        <v>28</v>
      </c>
    </row>
    <row r="325" spans="1:24" ht="13">
      <c r="A325" s="64">
        <v>324</v>
      </c>
      <c r="B325" s="74">
        <v>12</v>
      </c>
      <c r="C325" s="74" t="s">
        <v>24</v>
      </c>
      <c r="D325" s="74">
        <v>1</v>
      </c>
      <c r="E325" s="75" t="s">
        <v>47</v>
      </c>
      <c r="F325" s="75" t="s">
        <v>518</v>
      </c>
      <c r="G325" s="75" t="s">
        <v>518</v>
      </c>
      <c r="H325" s="76"/>
      <c r="I325" s="76"/>
      <c r="J325" s="76"/>
      <c r="K325" s="76"/>
      <c r="L325" s="76"/>
      <c r="M325" s="76"/>
      <c r="N325" s="75">
        <v>737</v>
      </c>
      <c r="O325" s="75">
        <v>737</v>
      </c>
      <c r="P325" s="75">
        <v>737</v>
      </c>
      <c r="Q325" s="75">
        <v>737</v>
      </c>
      <c r="R325" s="75">
        <v>737</v>
      </c>
      <c r="S325" s="75">
        <v>737</v>
      </c>
      <c r="T325" s="75">
        <v>737</v>
      </c>
      <c r="U325" s="56" t="s">
        <v>35</v>
      </c>
      <c r="V325" s="56" t="s">
        <v>18</v>
      </c>
      <c r="W325" s="56" t="s">
        <v>19</v>
      </c>
      <c r="X325" s="56" t="s">
        <v>28</v>
      </c>
    </row>
    <row r="326" spans="1:24" ht="13">
      <c r="A326" s="64">
        <v>325</v>
      </c>
      <c r="B326" s="74">
        <v>12</v>
      </c>
      <c r="C326" s="74" t="s">
        <v>24</v>
      </c>
      <c r="D326" s="74">
        <v>1</v>
      </c>
      <c r="E326" s="75" t="s">
        <v>47</v>
      </c>
      <c r="F326" s="75" t="s">
        <v>519</v>
      </c>
      <c r="G326" s="75" t="s">
        <v>519</v>
      </c>
      <c r="H326" s="75" t="s">
        <v>519</v>
      </c>
      <c r="I326" s="75" t="s">
        <v>519</v>
      </c>
      <c r="J326" s="75" t="s">
        <v>519</v>
      </c>
      <c r="K326" s="75" t="s">
        <v>519</v>
      </c>
      <c r="L326" s="75" t="s">
        <v>519</v>
      </c>
      <c r="M326" s="75" t="s">
        <v>519</v>
      </c>
      <c r="N326" s="75" t="s">
        <v>519</v>
      </c>
      <c r="O326" s="75" t="s">
        <v>519</v>
      </c>
      <c r="P326" s="75" t="s">
        <v>519</v>
      </c>
      <c r="Q326" s="75" t="s">
        <v>519</v>
      </c>
      <c r="R326" s="75" t="s">
        <v>519</v>
      </c>
      <c r="S326" s="75" t="s">
        <v>519</v>
      </c>
      <c r="T326" s="75" t="s">
        <v>519</v>
      </c>
      <c r="U326" s="56" t="s">
        <v>35</v>
      </c>
      <c r="V326" s="56" t="s">
        <v>18</v>
      </c>
      <c r="W326" s="56" t="s">
        <v>19</v>
      </c>
      <c r="X326" s="56" t="s">
        <v>28</v>
      </c>
    </row>
    <row r="327" spans="1:24" ht="13">
      <c r="A327" s="64">
        <v>326</v>
      </c>
      <c r="B327" s="74">
        <v>12</v>
      </c>
      <c r="C327" s="74" t="s">
        <v>24</v>
      </c>
      <c r="D327" s="74">
        <v>2</v>
      </c>
      <c r="E327" s="75" t="s">
        <v>47</v>
      </c>
      <c r="F327" s="75" t="s">
        <v>520</v>
      </c>
      <c r="G327" s="75" t="s">
        <v>520</v>
      </c>
      <c r="H327" s="75" t="s">
        <v>520</v>
      </c>
      <c r="I327" s="75" t="s">
        <v>520</v>
      </c>
      <c r="J327" s="75" t="s">
        <v>520</v>
      </c>
      <c r="K327" s="75" t="s">
        <v>520</v>
      </c>
      <c r="L327" s="75" t="s">
        <v>520</v>
      </c>
      <c r="M327" s="75" t="s">
        <v>520</v>
      </c>
      <c r="N327" s="75" t="s">
        <v>520</v>
      </c>
      <c r="O327" s="75" t="s">
        <v>520</v>
      </c>
      <c r="P327" s="75" t="s">
        <v>520</v>
      </c>
      <c r="Q327" s="75" t="s">
        <v>520</v>
      </c>
      <c r="R327" s="75" t="s">
        <v>520</v>
      </c>
      <c r="S327" s="75" t="s">
        <v>520</v>
      </c>
      <c r="T327" s="75" t="s">
        <v>520</v>
      </c>
      <c r="U327" s="56" t="s">
        <v>35</v>
      </c>
      <c r="V327" s="56" t="s">
        <v>18</v>
      </c>
      <c r="W327" s="56" t="s">
        <v>19</v>
      </c>
      <c r="X327" s="56" t="s">
        <v>28</v>
      </c>
    </row>
    <row r="328" spans="1:24" ht="13">
      <c r="A328" s="64">
        <v>327</v>
      </c>
      <c r="B328" s="74">
        <v>12</v>
      </c>
      <c r="C328" s="74" t="s">
        <v>24</v>
      </c>
      <c r="D328" s="74">
        <v>3</v>
      </c>
      <c r="E328" s="75" t="s">
        <v>47</v>
      </c>
      <c r="F328" s="75" t="s">
        <v>521</v>
      </c>
      <c r="G328" s="75" t="s">
        <v>521</v>
      </c>
      <c r="H328" s="75" t="s">
        <v>521</v>
      </c>
      <c r="I328" s="75" t="s">
        <v>521</v>
      </c>
      <c r="J328" s="75" t="s">
        <v>521</v>
      </c>
      <c r="K328" s="75" t="s">
        <v>521</v>
      </c>
      <c r="L328" s="75" t="s">
        <v>521</v>
      </c>
      <c r="M328" s="75" t="s">
        <v>521</v>
      </c>
      <c r="N328" s="75" t="s">
        <v>521</v>
      </c>
      <c r="O328" s="75" t="s">
        <v>521</v>
      </c>
      <c r="P328" s="75" t="s">
        <v>521</v>
      </c>
      <c r="Q328" s="75" t="s">
        <v>521</v>
      </c>
      <c r="R328" s="75" t="s">
        <v>521</v>
      </c>
      <c r="S328" s="75" t="s">
        <v>521</v>
      </c>
      <c r="T328" s="75" t="s">
        <v>521</v>
      </c>
      <c r="U328" s="56" t="s">
        <v>35</v>
      </c>
      <c r="V328" s="56" t="s">
        <v>18</v>
      </c>
      <c r="W328" s="56" t="s">
        <v>19</v>
      </c>
      <c r="X328" s="56" t="s">
        <v>28</v>
      </c>
    </row>
    <row r="329" spans="1:24" ht="13">
      <c r="A329" s="64">
        <v>328</v>
      </c>
      <c r="B329" s="74">
        <v>12</v>
      </c>
      <c r="C329" s="74" t="s">
        <v>24</v>
      </c>
      <c r="D329" s="74">
        <v>4</v>
      </c>
      <c r="E329" s="75" t="s">
        <v>47</v>
      </c>
      <c r="F329" s="75" t="s">
        <v>522</v>
      </c>
      <c r="G329" s="75" t="s">
        <v>522</v>
      </c>
      <c r="H329" s="75" t="s">
        <v>522</v>
      </c>
      <c r="I329" s="75" t="s">
        <v>522</v>
      </c>
      <c r="J329" s="75" t="s">
        <v>522</v>
      </c>
      <c r="K329" s="75" t="s">
        <v>522</v>
      </c>
      <c r="L329" s="75" t="s">
        <v>522</v>
      </c>
      <c r="M329" s="75" t="s">
        <v>522</v>
      </c>
      <c r="N329" s="75" t="s">
        <v>522</v>
      </c>
      <c r="O329" s="75" t="s">
        <v>522</v>
      </c>
      <c r="P329" s="75" t="s">
        <v>522</v>
      </c>
      <c r="Q329" s="75" t="s">
        <v>522</v>
      </c>
      <c r="R329" s="75" t="s">
        <v>522</v>
      </c>
      <c r="S329" s="75" t="s">
        <v>368</v>
      </c>
      <c r="T329" s="75" t="s">
        <v>368</v>
      </c>
      <c r="U329" s="56" t="s">
        <v>35</v>
      </c>
      <c r="V329" s="56" t="s">
        <v>18</v>
      </c>
      <c r="W329" s="56" t="s">
        <v>19</v>
      </c>
      <c r="X329" s="56" t="s">
        <v>28</v>
      </c>
    </row>
    <row r="330" spans="1:24" ht="13">
      <c r="A330" s="64">
        <v>329</v>
      </c>
      <c r="B330" s="74">
        <v>12</v>
      </c>
      <c r="C330" s="74" t="s">
        <v>24</v>
      </c>
      <c r="D330" s="74">
        <v>1</v>
      </c>
      <c r="E330" s="75" t="s">
        <v>47</v>
      </c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5" t="s">
        <v>523</v>
      </c>
      <c r="U330" s="56" t="s">
        <v>35</v>
      </c>
      <c r="V330" s="56" t="s">
        <v>18</v>
      </c>
      <c r="W330" s="56" t="s">
        <v>19</v>
      </c>
      <c r="X330" s="56" t="s">
        <v>28</v>
      </c>
    </row>
    <row r="331" spans="1:24" ht="13">
      <c r="A331" s="64">
        <v>330</v>
      </c>
      <c r="B331" s="74">
        <v>12</v>
      </c>
      <c r="C331" s="74" t="s">
        <v>24</v>
      </c>
      <c r="D331" s="74">
        <v>2</v>
      </c>
      <c r="E331" s="75" t="s">
        <v>47</v>
      </c>
      <c r="F331" s="75" t="s">
        <v>524</v>
      </c>
      <c r="G331" s="75" t="s">
        <v>524</v>
      </c>
      <c r="H331" s="76"/>
      <c r="I331" s="75" t="s">
        <v>344</v>
      </c>
      <c r="J331" s="76"/>
      <c r="K331" s="75">
        <v>511</v>
      </c>
      <c r="L331" s="75">
        <v>511</v>
      </c>
      <c r="M331" s="75">
        <v>511</v>
      </c>
      <c r="N331" s="76"/>
      <c r="O331" s="76"/>
      <c r="P331" s="76"/>
      <c r="Q331" s="75" t="s">
        <v>525</v>
      </c>
      <c r="R331" s="75" t="s">
        <v>525</v>
      </c>
      <c r="S331" s="75" t="s">
        <v>525</v>
      </c>
      <c r="T331" s="76"/>
      <c r="U331" s="56" t="s">
        <v>35</v>
      </c>
      <c r="V331" s="56" t="s">
        <v>18</v>
      </c>
      <c r="W331" s="56" t="s">
        <v>19</v>
      </c>
      <c r="X331" s="56" t="s">
        <v>28</v>
      </c>
    </row>
    <row r="332" spans="1:24" ht="13">
      <c r="A332" s="64">
        <v>331</v>
      </c>
      <c r="B332" s="74">
        <v>12</v>
      </c>
      <c r="C332" s="74" t="s">
        <v>24</v>
      </c>
      <c r="D332" s="74">
        <v>3</v>
      </c>
      <c r="E332" s="75" t="s">
        <v>47</v>
      </c>
      <c r="F332" s="75" t="s">
        <v>526</v>
      </c>
      <c r="G332" s="75" t="s">
        <v>526</v>
      </c>
      <c r="H332" s="75" t="s">
        <v>526</v>
      </c>
      <c r="I332" s="75" t="s">
        <v>526</v>
      </c>
      <c r="J332" s="75" t="s">
        <v>526</v>
      </c>
      <c r="K332" s="75" t="s">
        <v>526</v>
      </c>
      <c r="L332" s="75" t="s">
        <v>526</v>
      </c>
      <c r="M332" s="75" t="s">
        <v>526</v>
      </c>
      <c r="N332" s="75" t="s">
        <v>526</v>
      </c>
      <c r="O332" s="75" t="s">
        <v>526</v>
      </c>
      <c r="P332" s="75" t="s">
        <v>526</v>
      </c>
      <c r="Q332" s="75" t="s">
        <v>526</v>
      </c>
      <c r="R332" s="75" t="s">
        <v>526</v>
      </c>
      <c r="S332" s="75" t="s">
        <v>526</v>
      </c>
      <c r="T332" s="75" t="s">
        <v>526</v>
      </c>
      <c r="U332" s="56" t="s">
        <v>35</v>
      </c>
      <c r="V332" s="56" t="s">
        <v>18</v>
      </c>
      <c r="W332" s="56" t="s">
        <v>19</v>
      </c>
      <c r="X332" s="56" t="s">
        <v>28</v>
      </c>
    </row>
    <row r="333" spans="1:24" ht="13">
      <c r="A333" s="64">
        <v>332</v>
      </c>
      <c r="B333" s="74">
        <v>12</v>
      </c>
      <c r="C333" s="74" t="s">
        <v>24</v>
      </c>
      <c r="D333" s="74">
        <v>4</v>
      </c>
      <c r="E333" s="75" t="s">
        <v>47</v>
      </c>
      <c r="F333" s="75" t="s">
        <v>527</v>
      </c>
      <c r="G333" s="75" t="s">
        <v>527</v>
      </c>
      <c r="H333" s="75" t="s">
        <v>527</v>
      </c>
      <c r="I333" s="75" t="s">
        <v>527</v>
      </c>
      <c r="J333" s="75" t="s">
        <v>527</v>
      </c>
      <c r="K333" s="75" t="s">
        <v>527</v>
      </c>
      <c r="L333" s="75" t="s">
        <v>527</v>
      </c>
      <c r="M333" s="75" t="s">
        <v>527</v>
      </c>
      <c r="N333" s="75" t="s">
        <v>527</v>
      </c>
      <c r="O333" s="75" t="s">
        <v>527</v>
      </c>
      <c r="P333" s="75" t="s">
        <v>527</v>
      </c>
      <c r="Q333" s="75" t="s">
        <v>527</v>
      </c>
      <c r="R333" s="75" t="s">
        <v>527</v>
      </c>
      <c r="S333" s="75" t="s">
        <v>528</v>
      </c>
      <c r="T333" s="75" t="s">
        <v>528</v>
      </c>
      <c r="U333" s="56" t="s">
        <v>35</v>
      </c>
      <c r="V333" s="56" t="s">
        <v>18</v>
      </c>
      <c r="W333" s="56" t="s">
        <v>19</v>
      </c>
      <c r="X333" s="56" t="s">
        <v>28</v>
      </c>
    </row>
    <row r="334" spans="1:24" ht="13">
      <c r="A334" s="64">
        <v>333</v>
      </c>
      <c r="B334" s="74">
        <v>12</v>
      </c>
      <c r="C334" s="74" t="s">
        <v>24</v>
      </c>
      <c r="D334" s="74">
        <v>5</v>
      </c>
      <c r="E334" s="75" t="s">
        <v>47</v>
      </c>
      <c r="F334" s="75" t="s">
        <v>529</v>
      </c>
      <c r="G334" s="75" t="s">
        <v>529</v>
      </c>
      <c r="H334" s="75" t="s">
        <v>529</v>
      </c>
      <c r="I334" s="75" t="s">
        <v>529</v>
      </c>
      <c r="J334" s="75" t="s">
        <v>529</v>
      </c>
      <c r="K334" s="75" t="s">
        <v>529</v>
      </c>
      <c r="L334" s="75" t="s">
        <v>529</v>
      </c>
      <c r="M334" s="75" t="s">
        <v>529</v>
      </c>
      <c r="N334" s="75" t="s">
        <v>529</v>
      </c>
      <c r="O334" s="75" t="s">
        <v>529</v>
      </c>
      <c r="P334" s="75" t="s">
        <v>529</v>
      </c>
      <c r="Q334" s="75" t="s">
        <v>529</v>
      </c>
      <c r="R334" s="75" t="s">
        <v>529</v>
      </c>
      <c r="S334" s="75" t="s">
        <v>529</v>
      </c>
      <c r="T334" s="75" t="s">
        <v>530</v>
      </c>
      <c r="U334" s="56" t="s">
        <v>35</v>
      </c>
      <c r="V334" s="56" t="s">
        <v>18</v>
      </c>
      <c r="W334" s="56" t="s">
        <v>19</v>
      </c>
      <c r="X334" s="56" t="s">
        <v>28</v>
      </c>
    </row>
    <row r="335" spans="1:24" ht="13">
      <c r="A335" s="64">
        <v>334</v>
      </c>
      <c r="B335" s="74">
        <v>12</v>
      </c>
      <c r="C335" s="74" t="s">
        <v>24</v>
      </c>
      <c r="D335" s="74">
        <v>6</v>
      </c>
      <c r="E335" s="75" t="s">
        <v>47</v>
      </c>
      <c r="F335" s="75" t="s">
        <v>202</v>
      </c>
      <c r="G335" s="75" t="s">
        <v>115</v>
      </c>
      <c r="H335" s="75" t="s">
        <v>115</v>
      </c>
      <c r="I335" s="75" t="s">
        <v>115</v>
      </c>
      <c r="J335" s="75" t="s">
        <v>115</v>
      </c>
      <c r="K335" s="75" t="s">
        <v>115</v>
      </c>
      <c r="L335" s="75" t="s">
        <v>115</v>
      </c>
      <c r="M335" s="75" t="s">
        <v>115</v>
      </c>
      <c r="N335" s="75" t="s">
        <v>115</v>
      </c>
      <c r="O335" s="75" t="s">
        <v>115</v>
      </c>
      <c r="P335" s="75" t="s">
        <v>115</v>
      </c>
      <c r="Q335" s="75" t="s">
        <v>115</v>
      </c>
      <c r="R335" s="75" t="s">
        <v>369</v>
      </c>
      <c r="S335" s="75"/>
      <c r="T335" s="75" t="s">
        <v>531</v>
      </c>
      <c r="U335" s="56" t="s">
        <v>35</v>
      </c>
      <c r="V335" s="56" t="s">
        <v>18</v>
      </c>
      <c r="W335" s="56" t="s">
        <v>19</v>
      </c>
      <c r="X335" s="56" t="s">
        <v>28</v>
      </c>
    </row>
    <row r="336" spans="1:24" ht="13">
      <c r="A336" s="64">
        <v>335</v>
      </c>
      <c r="B336" s="74">
        <v>12</v>
      </c>
      <c r="C336" s="74" t="s">
        <v>24</v>
      </c>
      <c r="D336" s="74">
        <v>1</v>
      </c>
      <c r="E336" s="75" t="s">
        <v>47</v>
      </c>
      <c r="F336" s="75">
        <v>214</v>
      </c>
      <c r="G336" s="75">
        <v>214</v>
      </c>
      <c r="H336" s="75">
        <v>214</v>
      </c>
      <c r="I336" s="75">
        <v>214</v>
      </c>
      <c r="J336" s="75">
        <v>214</v>
      </c>
      <c r="K336" s="75" t="s">
        <v>532</v>
      </c>
      <c r="L336" s="76"/>
      <c r="M336" s="76"/>
      <c r="N336" s="76"/>
      <c r="O336" s="75" t="s">
        <v>73</v>
      </c>
      <c r="P336" s="76"/>
      <c r="Q336" s="75" t="s">
        <v>363</v>
      </c>
      <c r="R336" s="75" t="s">
        <v>363</v>
      </c>
      <c r="S336" s="75" t="s">
        <v>363</v>
      </c>
      <c r="T336" s="75" t="s">
        <v>363</v>
      </c>
      <c r="U336" s="56" t="s">
        <v>35</v>
      </c>
      <c r="V336" s="56" t="s">
        <v>18</v>
      </c>
      <c r="W336" s="56" t="s">
        <v>19</v>
      </c>
      <c r="X336" s="56" t="s">
        <v>28</v>
      </c>
    </row>
    <row r="337" spans="1:24" ht="13">
      <c r="A337" s="64">
        <v>336</v>
      </c>
      <c r="B337" s="74">
        <v>12</v>
      </c>
      <c r="C337" s="74" t="s">
        <v>24</v>
      </c>
      <c r="D337" s="74">
        <v>2</v>
      </c>
      <c r="E337" s="75" t="s">
        <v>47</v>
      </c>
      <c r="F337" s="76"/>
      <c r="G337" s="75" t="s">
        <v>369</v>
      </c>
      <c r="H337" s="75" t="s">
        <v>369</v>
      </c>
      <c r="I337" s="75" t="s">
        <v>369</v>
      </c>
      <c r="J337" s="75" t="s">
        <v>73</v>
      </c>
      <c r="K337" s="75" t="s">
        <v>73</v>
      </c>
      <c r="L337" s="75" t="s">
        <v>73</v>
      </c>
      <c r="M337" s="75" t="s">
        <v>73</v>
      </c>
      <c r="N337" s="75" t="s">
        <v>73</v>
      </c>
      <c r="O337" s="75" t="s">
        <v>391</v>
      </c>
      <c r="P337" s="75" t="s">
        <v>369</v>
      </c>
      <c r="Q337" s="75" t="s">
        <v>370</v>
      </c>
      <c r="R337" s="75" t="s">
        <v>370</v>
      </c>
      <c r="S337" s="75" t="s">
        <v>370</v>
      </c>
      <c r="T337" s="75" t="s">
        <v>370</v>
      </c>
      <c r="U337" s="56" t="s">
        <v>35</v>
      </c>
      <c r="V337" s="56" t="s">
        <v>18</v>
      </c>
      <c r="W337" s="56" t="s">
        <v>19</v>
      </c>
      <c r="X337" s="56" t="s">
        <v>28</v>
      </c>
    </row>
    <row r="338" spans="1:24" ht="13">
      <c r="A338" s="64">
        <v>337</v>
      </c>
      <c r="B338" s="74">
        <v>12</v>
      </c>
      <c r="C338" s="74" t="s">
        <v>24</v>
      </c>
      <c r="D338" s="74">
        <v>3</v>
      </c>
      <c r="E338" s="75" t="s">
        <v>47</v>
      </c>
      <c r="F338" s="76"/>
      <c r="G338" s="75" t="s">
        <v>73</v>
      </c>
      <c r="H338" s="75" t="s">
        <v>73</v>
      </c>
      <c r="I338" s="75" t="s">
        <v>73</v>
      </c>
      <c r="J338" s="75" t="s">
        <v>369</v>
      </c>
      <c r="K338" s="75" t="s">
        <v>369</v>
      </c>
      <c r="L338" s="75" t="s">
        <v>369</v>
      </c>
      <c r="M338" s="75" t="s">
        <v>369</v>
      </c>
      <c r="N338" s="75" t="s">
        <v>369</v>
      </c>
      <c r="O338" s="76"/>
      <c r="P338" s="76"/>
      <c r="Q338" s="76"/>
      <c r="R338" s="76"/>
      <c r="S338" s="76"/>
      <c r="T338" s="75" t="s">
        <v>372</v>
      </c>
      <c r="U338" s="56" t="s">
        <v>35</v>
      </c>
      <c r="V338" s="56" t="s">
        <v>18</v>
      </c>
      <c r="W338" s="56" t="s">
        <v>19</v>
      </c>
      <c r="X338" s="56" t="s">
        <v>28</v>
      </c>
    </row>
    <row r="339" spans="1:24" ht="13">
      <c r="A339" s="64">
        <v>338</v>
      </c>
      <c r="B339" s="71">
        <v>13</v>
      </c>
      <c r="C339" s="71" t="s">
        <v>24</v>
      </c>
      <c r="D339" s="71">
        <v>1</v>
      </c>
      <c r="E339" s="72" t="s">
        <v>533</v>
      </c>
      <c r="F339" s="72" t="s">
        <v>534</v>
      </c>
      <c r="G339" s="72" t="s">
        <v>534</v>
      </c>
      <c r="H339" s="72" t="s">
        <v>534</v>
      </c>
      <c r="I339" s="72" t="s">
        <v>534</v>
      </c>
      <c r="J339" s="72" t="s">
        <v>534</v>
      </c>
      <c r="K339" s="72" t="s">
        <v>534</v>
      </c>
      <c r="L339" s="72" t="s">
        <v>534</v>
      </c>
      <c r="M339" s="72" t="s">
        <v>534</v>
      </c>
      <c r="N339" s="72" t="s">
        <v>534</v>
      </c>
      <c r="O339" s="72" t="s">
        <v>534</v>
      </c>
      <c r="P339" s="72" t="s">
        <v>534</v>
      </c>
      <c r="Q339" s="72" t="s">
        <v>534</v>
      </c>
      <c r="R339" s="72" t="s">
        <v>534</v>
      </c>
      <c r="S339" s="72" t="s">
        <v>534</v>
      </c>
      <c r="T339" s="72" t="s">
        <v>534</v>
      </c>
      <c r="U339" s="56" t="s">
        <v>31</v>
      </c>
      <c r="V339" s="56" t="s">
        <v>38</v>
      </c>
      <c r="W339" s="56" t="s">
        <v>28</v>
      </c>
      <c r="X339" s="56" t="s">
        <v>19</v>
      </c>
    </row>
    <row r="340" spans="1:24" ht="13">
      <c r="A340" s="64">
        <v>339</v>
      </c>
      <c r="B340" s="71">
        <v>13</v>
      </c>
      <c r="C340" s="71" t="s">
        <v>24</v>
      </c>
      <c r="D340" s="71">
        <v>2</v>
      </c>
      <c r="E340" s="72" t="s">
        <v>533</v>
      </c>
      <c r="F340" s="72" t="s">
        <v>535</v>
      </c>
      <c r="G340" s="72" t="s">
        <v>535</v>
      </c>
      <c r="H340" s="73"/>
      <c r="I340" s="72"/>
      <c r="J340" s="72" t="s">
        <v>536</v>
      </c>
      <c r="K340" s="72" t="s">
        <v>342</v>
      </c>
      <c r="L340" s="72" t="s">
        <v>142</v>
      </c>
      <c r="M340" s="72" t="s">
        <v>142</v>
      </c>
      <c r="N340" s="72"/>
      <c r="O340" s="72" t="s">
        <v>146</v>
      </c>
      <c r="P340" s="72" t="s">
        <v>142</v>
      </c>
      <c r="Q340" s="72"/>
      <c r="R340" s="72" t="s">
        <v>65</v>
      </c>
      <c r="S340" s="72" t="s">
        <v>65</v>
      </c>
      <c r="T340" s="72" t="s">
        <v>65</v>
      </c>
      <c r="U340" s="56" t="s">
        <v>31</v>
      </c>
      <c r="V340" s="56" t="s">
        <v>38</v>
      </c>
      <c r="W340" s="56" t="s">
        <v>28</v>
      </c>
      <c r="X340" s="56" t="s">
        <v>19</v>
      </c>
    </row>
    <row r="341" spans="1:24" ht="13">
      <c r="A341" s="64">
        <v>340</v>
      </c>
      <c r="B341" s="71">
        <v>13</v>
      </c>
      <c r="C341" s="71" t="s">
        <v>24</v>
      </c>
      <c r="D341" s="71">
        <v>3</v>
      </c>
      <c r="E341" s="72" t="s">
        <v>533</v>
      </c>
      <c r="F341" s="72" t="s">
        <v>537</v>
      </c>
      <c r="G341" s="72" t="s">
        <v>537</v>
      </c>
      <c r="H341" s="72" t="s">
        <v>537</v>
      </c>
      <c r="I341" s="72" t="s">
        <v>537</v>
      </c>
      <c r="J341" s="72" t="s">
        <v>537</v>
      </c>
      <c r="K341" s="72" t="s">
        <v>537</v>
      </c>
      <c r="L341" s="72" t="s">
        <v>537</v>
      </c>
      <c r="M341" s="72" t="s">
        <v>537</v>
      </c>
      <c r="N341" s="72" t="s">
        <v>537</v>
      </c>
      <c r="O341" s="72" t="s">
        <v>537</v>
      </c>
      <c r="P341" s="72" t="s">
        <v>537</v>
      </c>
      <c r="Q341" s="72" t="s">
        <v>537</v>
      </c>
      <c r="R341" s="72" t="s">
        <v>537</v>
      </c>
      <c r="S341" s="72" t="s">
        <v>537</v>
      </c>
      <c r="T341" s="72" t="s">
        <v>537</v>
      </c>
      <c r="U341" s="56" t="s">
        <v>31</v>
      </c>
      <c r="V341" s="56" t="s">
        <v>38</v>
      </c>
      <c r="W341" s="56" t="s">
        <v>28</v>
      </c>
      <c r="X341" s="56" t="s">
        <v>19</v>
      </c>
    </row>
    <row r="342" spans="1:24" ht="13">
      <c r="A342" s="64">
        <v>341</v>
      </c>
      <c r="B342" s="71">
        <v>13</v>
      </c>
      <c r="C342" s="71" t="s">
        <v>24</v>
      </c>
      <c r="D342" s="71">
        <v>4</v>
      </c>
      <c r="E342" s="72" t="s">
        <v>533</v>
      </c>
      <c r="F342" s="72">
        <v>547</v>
      </c>
      <c r="G342" s="72">
        <v>547</v>
      </c>
      <c r="H342" s="72">
        <v>547</v>
      </c>
      <c r="I342" s="73"/>
      <c r="J342" s="72">
        <v>759</v>
      </c>
      <c r="K342" s="72">
        <v>759</v>
      </c>
      <c r="L342" s="72">
        <v>759</v>
      </c>
      <c r="M342" s="72">
        <v>759</v>
      </c>
      <c r="N342" s="72">
        <v>759</v>
      </c>
      <c r="O342" s="72">
        <v>759</v>
      </c>
      <c r="P342" s="72">
        <v>759</v>
      </c>
      <c r="Q342" s="72">
        <v>759</v>
      </c>
      <c r="R342" s="72" t="s">
        <v>538</v>
      </c>
      <c r="S342" s="72" t="s">
        <v>538</v>
      </c>
      <c r="T342" s="72" t="s">
        <v>538</v>
      </c>
      <c r="U342" s="56" t="s">
        <v>31</v>
      </c>
      <c r="V342" s="56" t="s">
        <v>38</v>
      </c>
      <c r="W342" s="56" t="s">
        <v>28</v>
      </c>
      <c r="X342" s="56" t="s">
        <v>19</v>
      </c>
    </row>
    <row r="343" spans="1:24" ht="13">
      <c r="A343" s="64">
        <v>342</v>
      </c>
      <c r="B343" s="71">
        <v>13</v>
      </c>
      <c r="C343" s="71" t="s">
        <v>24</v>
      </c>
      <c r="D343" s="71">
        <v>5</v>
      </c>
      <c r="E343" s="72" t="s">
        <v>533</v>
      </c>
      <c r="F343" s="72" t="s">
        <v>539</v>
      </c>
      <c r="G343" s="72" t="s">
        <v>539</v>
      </c>
      <c r="H343" s="72" t="s">
        <v>539</v>
      </c>
      <c r="I343" s="72" t="s">
        <v>539</v>
      </c>
      <c r="J343" s="72" t="s">
        <v>539</v>
      </c>
      <c r="K343" s="72" t="s">
        <v>539</v>
      </c>
      <c r="L343" s="72" t="s">
        <v>539</v>
      </c>
      <c r="M343" s="72" t="s">
        <v>539</v>
      </c>
      <c r="N343" s="72" t="s">
        <v>539</v>
      </c>
      <c r="O343" s="72" t="s">
        <v>539</v>
      </c>
      <c r="P343" s="72" t="s">
        <v>539</v>
      </c>
      <c r="Q343" s="72" t="s">
        <v>539</v>
      </c>
      <c r="R343" s="72" t="s">
        <v>539</v>
      </c>
      <c r="S343" s="72" t="s">
        <v>539</v>
      </c>
      <c r="T343" s="72" t="s">
        <v>539</v>
      </c>
      <c r="U343" s="56" t="s">
        <v>31</v>
      </c>
      <c r="V343" s="56" t="s">
        <v>38</v>
      </c>
      <c r="W343" s="56" t="s">
        <v>28</v>
      </c>
      <c r="X343" s="56" t="s">
        <v>19</v>
      </c>
    </row>
    <row r="344" spans="1:24" ht="13">
      <c r="A344" s="64">
        <v>343</v>
      </c>
      <c r="B344" s="71">
        <v>13</v>
      </c>
      <c r="C344" s="71" t="s">
        <v>24</v>
      </c>
      <c r="D344" s="71">
        <v>1</v>
      </c>
      <c r="E344" s="72" t="s">
        <v>533</v>
      </c>
      <c r="F344" s="72" t="s">
        <v>540</v>
      </c>
      <c r="G344" s="72" t="s">
        <v>540</v>
      </c>
      <c r="H344" s="72" t="s">
        <v>540</v>
      </c>
      <c r="I344" s="72" t="s">
        <v>540</v>
      </c>
      <c r="J344" s="72" t="s">
        <v>540</v>
      </c>
      <c r="K344" s="72" t="s">
        <v>540</v>
      </c>
      <c r="L344" s="72" t="s">
        <v>540</v>
      </c>
      <c r="M344" s="72" t="s">
        <v>540</v>
      </c>
      <c r="N344" s="72" t="s">
        <v>540</v>
      </c>
      <c r="O344" s="72" t="s">
        <v>540</v>
      </c>
      <c r="P344" s="72" t="s">
        <v>541</v>
      </c>
      <c r="Q344" s="72" t="s">
        <v>541</v>
      </c>
      <c r="R344" s="72" t="s">
        <v>541</v>
      </c>
      <c r="S344" s="72" t="s">
        <v>541</v>
      </c>
      <c r="T344" s="72" t="s">
        <v>541</v>
      </c>
      <c r="U344" s="56" t="s">
        <v>31</v>
      </c>
      <c r="V344" s="56" t="s">
        <v>38</v>
      </c>
      <c r="W344" s="56" t="s">
        <v>28</v>
      </c>
      <c r="X344" s="56" t="s">
        <v>19</v>
      </c>
    </row>
    <row r="345" spans="1:24" ht="13">
      <c r="A345" s="64">
        <v>344</v>
      </c>
      <c r="B345" s="71">
        <v>13</v>
      </c>
      <c r="C345" s="71" t="s">
        <v>24</v>
      </c>
      <c r="D345" s="71" t="s">
        <v>320</v>
      </c>
      <c r="E345" s="72" t="s">
        <v>230</v>
      </c>
      <c r="F345" s="73"/>
      <c r="G345" s="72" t="s">
        <v>542</v>
      </c>
      <c r="H345" s="72" t="s">
        <v>542</v>
      </c>
      <c r="I345" s="72" t="s">
        <v>542</v>
      </c>
      <c r="J345" s="72" t="s">
        <v>542</v>
      </c>
      <c r="K345" s="72" t="s">
        <v>542</v>
      </c>
      <c r="L345" s="72" t="s">
        <v>542</v>
      </c>
      <c r="M345" s="72" t="s">
        <v>542</v>
      </c>
      <c r="N345" s="72" t="s">
        <v>542</v>
      </c>
      <c r="O345" s="72" t="s">
        <v>542</v>
      </c>
      <c r="P345" s="72" t="s">
        <v>540</v>
      </c>
      <c r="Q345" s="72" t="s">
        <v>540</v>
      </c>
      <c r="R345" s="72" t="s">
        <v>540</v>
      </c>
      <c r="S345" s="72" t="s">
        <v>540</v>
      </c>
      <c r="T345" s="72" t="s">
        <v>540</v>
      </c>
      <c r="U345" s="56" t="s">
        <v>31</v>
      </c>
      <c r="V345" s="56" t="s">
        <v>38</v>
      </c>
      <c r="W345" s="56" t="s">
        <v>28</v>
      </c>
      <c r="X345" s="56" t="s">
        <v>19</v>
      </c>
    </row>
    <row r="346" spans="1:24" ht="13">
      <c r="A346" s="64">
        <v>345</v>
      </c>
      <c r="B346" s="71">
        <v>13</v>
      </c>
      <c r="C346" s="71" t="s">
        <v>24</v>
      </c>
      <c r="D346" s="71">
        <v>2</v>
      </c>
      <c r="E346" s="72" t="s">
        <v>533</v>
      </c>
      <c r="F346" s="72"/>
      <c r="G346" s="73"/>
      <c r="H346" s="73"/>
      <c r="I346" s="73"/>
      <c r="J346" s="72">
        <v>928</v>
      </c>
      <c r="K346" s="72">
        <v>928</v>
      </c>
      <c r="L346" s="72">
        <v>928</v>
      </c>
      <c r="M346" s="72">
        <v>928</v>
      </c>
      <c r="N346" s="72">
        <v>928</v>
      </c>
      <c r="O346" s="72" t="s">
        <v>543</v>
      </c>
      <c r="P346" s="72" t="s">
        <v>543</v>
      </c>
      <c r="Q346" s="72" t="s">
        <v>544</v>
      </c>
      <c r="R346" s="72" t="s">
        <v>544</v>
      </c>
      <c r="S346" s="72" t="s">
        <v>544</v>
      </c>
      <c r="T346" s="72" t="s">
        <v>544</v>
      </c>
      <c r="U346" s="56" t="s">
        <v>31</v>
      </c>
      <c r="V346" s="56" t="s">
        <v>38</v>
      </c>
      <c r="W346" s="56" t="s">
        <v>28</v>
      </c>
      <c r="X346" s="56" t="s">
        <v>19</v>
      </c>
    </row>
    <row r="347" spans="1:24" ht="13">
      <c r="A347" s="64">
        <v>346</v>
      </c>
      <c r="B347" s="71">
        <v>13</v>
      </c>
      <c r="C347" s="71" t="s">
        <v>24</v>
      </c>
      <c r="D347" s="71" t="s">
        <v>321</v>
      </c>
      <c r="E347" s="72" t="s">
        <v>230</v>
      </c>
      <c r="F347" s="72"/>
      <c r="G347" s="72"/>
      <c r="H347" s="72"/>
      <c r="I347" s="72"/>
      <c r="J347" s="72"/>
      <c r="K347" s="72"/>
      <c r="L347" s="72"/>
      <c r="M347" s="72"/>
      <c r="N347" s="72"/>
      <c r="O347" s="72" t="s">
        <v>545</v>
      </c>
      <c r="P347" s="72" t="s">
        <v>545</v>
      </c>
      <c r="Q347" s="72" t="s">
        <v>545</v>
      </c>
      <c r="R347" s="72" t="s">
        <v>545</v>
      </c>
      <c r="S347" s="72" t="s">
        <v>545</v>
      </c>
      <c r="T347" s="72" t="s">
        <v>545</v>
      </c>
      <c r="U347" s="56" t="s">
        <v>31</v>
      </c>
      <c r="V347" s="56" t="s">
        <v>38</v>
      </c>
      <c r="W347" s="56" t="s">
        <v>28</v>
      </c>
      <c r="X347" s="56" t="s">
        <v>19</v>
      </c>
    </row>
    <row r="348" spans="1:24" ht="13">
      <c r="A348" s="64">
        <v>347</v>
      </c>
      <c r="B348" s="71">
        <v>13</v>
      </c>
      <c r="C348" s="71" t="s">
        <v>24</v>
      </c>
      <c r="D348" s="71">
        <v>3</v>
      </c>
      <c r="E348" s="72" t="s">
        <v>533</v>
      </c>
      <c r="F348" s="72" t="s">
        <v>384</v>
      </c>
      <c r="G348" s="72" t="s">
        <v>546</v>
      </c>
      <c r="H348" s="72" t="s">
        <v>546</v>
      </c>
      <c r="I348" s="72" t="s">
        <v>546</v>
      </c>
      <c r="J348" s="72" t="s">
        <v>546</v>
      </c>
      <c r="K348" s="72" t="s">
        <v>546</v>
      </c>
      <c r="L348" s="72" t="s">
        <v>546</v>
      </c>
      <c r="M348" s="72" t="s">
        <v>546</v>
      </c>
      <c r="N348" s="72" t="s">
        <v>546</v>
      </c>
      <c r="O348" s="72" t="s">
        <v>546</v>
      </c>
      <c r="P348" s="72" t="s">
        <v>546</v>
      </c>
      <c r="Q348" s="72" t="s">
        <v>546</v>
      </c>
      <c r="R348" s="72" t="s">
        <v>546</v>
      </c>
      <c r="S348" s="72" t="s">
        <v>546</v>
      </c>
      <c r="T348" s="72" t="s">
        <v>546</v>
      </c>
      <c r="U348" s="56" t="s">
        <v>31</v>
      </c>
      <c r="V348" s="56" t="s">
        <v>38</v>
      </c>
      <c r="W348" s="56" t="s">
        <v>28</v>
      </c>
      <c r="X348" s="56" t="s">
        <v>19</v>
      </c>
    </row>
    <row r="349" spans="1:24" ht="13">
      <c r="A349" s="64">
        <v>348</v>
      </c>
      <c r="B349" s="71">
        <v>13</v>
      </c>
      <c r="C349" s="71" t="s">
        <v>24</v>
      </c>
      <c r="D349" s="71">
        <v>1</v>
      </c>
      <c r="E349" s="72" t="s">
        <v>533</v>
      </c>
      <c r="F349" s="73"/>
      <c r="G349" s="73"/>
      <c r="H349" s="73"/>
      <c r="I349" s="73"/>
      <c r="J349" s="73"/>
      <c r="K349" s="72" t="s">
        <v>547</v>
      </c>
      <c r="L349" s="73"/>
      <c r="M349" s="73"/>
      <c r="N349" s="73"/>
      <c r="O349" s="73"/>
      <c r="P349" s="73"/>
      <c r="Q349" s="72" t="s">
        <v>548</v>
      </c>
      <c r="R349" s="72" t="s">
        <v>548</v>
      </c>
      <c r="S349" s="72" t="s">
        <v>548</v>
      </c>
      <c r="T349" s="72" t="s">
        <v>548</v>
      </c>
      <c r="U349" s="56" t="s">
        <v>31</v>
      </c>
      <c r="V349" s="56" t="s">
        <v>38</v>
      </c>
      <c r="W349" s="56" t="s">
        <v>28</v>
      </c>
      <c r="X349" s="56" t="s">
        <v>19</v>
      </c>
    </row>
    <row r="350" spans="1:24" ht="13">
      <c r="A350" s="64">
        <v>349</v>
      </c>
      <c r="B350" s="71">
        <v>13</v>
      </c>
      <c r="C350" s="71" t="s">
        <v>24</v>
      </c>
      <c r="D350" s="71">
        <v>2</v>
      </c>
      <c r="E350" s="72" t="s">
        <v>533</v>
      </c>
      <c r="F350" s="72" t="s">
        <v>549</v>
      </c>
      <c r="G350" s="73"/>
      <c r="H350" s="73"/>
      <c r="I350" s="72" t="s">
        <v>550</v>
      </c>
      <c r="J350" s="73"/>
      <c r="K350" s="73"/>
      <c r="L350" s="73"/>
      <c r="M350" s="73"/>
      <c r="N350" s="73"/>
      <c r="O350" s="73"/>
      <c r="P350" s="73"/>
      <c r="Q350" s="73"/>
      <c r="R350" s="72">
        <v>469</v>
      </c>
      <c r="S350" s="72">
        <v>469</v>
      </c>
      <c r="T350" s="73"/>
      <c r="U350" s="56" t="s">
        <v>31</v>
      </c>
      <c r="V350" s="56" t="s">
        <v>38</v>
      </c>
      <c r="W350" s="56" t="s">
        <v>28</v>
      </c>
      <c r="X350" s="56" t="s">
        <v>19</v>
      </c>
    </row>
    <row r="351" spans="1:24" ht="13">
      <c r="A351" s="64">
        <v>350</v>
      </c>
      <c r="B351" s="71">
        <v>13</v>
      </c>
      <c r="C351" s="71" t="s">
        <v>24</v>
      </c>
      <c r="D351" s="71">
        <v>3</v>
      </c>
      <c r="E351" s="72" t="s">
        <v>533</v>
      </c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2" t="s">
        <v>551</v>
      </c>
      <c r="R351" s="72" t="s">
        <v>551</v>
      </c>
      <c r="S351" s="72" t="s">
        <v>551</v>
      </c>
      <c r="T351" s="73"/>
      <c r="U351" s="56" t="s">
        <v>31</v>
      </c>
      <c r="V351" s="56" t="s">
        <v>38</v>
      </c>
      <c r="W351" s="56" t="s">
        <v>28</v>
      </c>
      <c r="X351" s="56" t="s">
        <v>19</v>
      </c>
    </row>
    <row r="352" spans="1:24" ht="13">
      <c r="A352" s="64">
        <v>351</v>
      </c>
      <c r="B352" s="71">
        <v>13</v>
      </c>
      <c r="C352" s="71" t="s">
        <v>24</v>
      </c>
      <c r="D352" s="71">
        <v>4</v>
      </c>
      <c r="E352" s="72" t="s">
        <v>533</v>
      </c>
      <c r="F352" s="72" t="s">
        <v>56</v>
      </c>
      <c r="G352" s="72" t="s">
        <v>56</v>
      </c>
      <c r="H352" s="73"/>
      <c r="I352" s="72" t="s">
        <v>552</v>
      </c>
      <c r="J352" s="73"/>
      <c r="K352" s="73"/>
      <c r="L352" s="73"/>
      <c r="M352" s="73"/>
      <c r="N352" s="73"/>
      <c r="O352" s="73"/>
      <c r="P352" s="73"/>
      <c r="Q352" s="73"/>
      <c r="R352" s="72"/>
      <c r="S352" s="72" t="s">
        <v>553</v>
      </c>
      <c r="T352" s="72" t="s">
        <v>56</v>
      </c>
      <c r="U352" s="56" t="s">
        <v>31</v>
      </c>
      <c r="V352" s="56" t="s">
        <v>38</v>
      </c>
      <c r="W352" s="56" t="s">
        <v>28</v>
      </c>
      <c r="X352" s="56" t="s">
        <v>19</v>
      </c>
    </row>
    <row r="353" spans="1:24" ht="13">
      <c r="A353" s="64">
        <v>352</v>
      </c>
      <c r="B353" s="71">
        <v>13</v>
      </c>
      <c r="C353" s="71" t="s">
        <v>24</v>
      </c>
      <c r="D353" s="71">
        <v>1</v>
      </c>
      <c r="E353" s="72" t="s">
        <v>533</v>
      </c>
      <c r="F353" s="72" t="s">
        <v>166</v>
      </c>
      <c r="G353" s="72" t="s">
        <v>166</v>
      </c>
      <c r="H353" s="72" t="s">
        <v>166</v>
      </c>
      <c r="I353" s="73"/>
      <c r="J353" s="72" t="s">
        <v>554</v>
      </c>
      <c r="K353" s="72" t="s">
        <v>554</v>
      </c>
      <c r="L353" s="72" t="s">
        <v>554</v>
      </c>
      <c r="M353" s="73"/>
      <c r="N353" s="73"/>
      <c r="O353" s="72" t="s">
        <v>555</v>
      </c>
      <c r="P353" s="72">
        <v>928</v>
      </c>
      <c r="Q353" s="72">
        <v>928</v>
      </c>
      <c r="R353" s="72">
        <v>928</v>
      </c>
      <c r="S353" s="72">
        <v>928</v>
      </c>
      <c r="T353" s="72">
        <v>928</v>
      </c>
      <c r="U353" s="56" t="s">
        <v>31</v>
      </c>
      <c r="V353" s="56" t="s">
        <v>38</v>
      </c>
      <c r="W353" s="56" t="s">
        <v>28</v>
      </c>
      <c r="X353" s="56" t="s">
        <v>19</v>
      </c>
    </row>
    <row r="354" spans="1:24" ht="13">
      <c r="A354" s="64">
        <v>353</v>
      </c>
      <c r="B354" s="71">
        <v>13</v>
      </c>
      <c r="C354" s="71" t="s">
        <v>24</v>
      </c>
      <c r="D354" s="71">
        <v>2</v>
      </c>
      <c r="E354" s="72" t="s">
        <v>533</v>
      </c>
      <c r="F354" s="72" t="s">
        <v>556</v>
      </c>
      <c r="G354" s="72" t="s">
        <v>556</v>
      </c>
      <c r="H354" s="72" t="s">
        <v>556</v>
      </c>
      <c r="I354" s="72" t="s">
        <v>556</v>
      </c>
      <c r="J354" s="72" t="s">
        <v>556</v>
      </c>
      <c r="K354" s="72" t="s">
        <v>556</v>
      </c>
      <c r="L354" s="72" t="s">
        <v>556</v>
      </c>
      <c r="M354" s="72" t="s">
        <v>556</v>
      </c>
      <c r="N354" s="72" t="s">
        <v>556</v>
      </c>
      <c r="O354" s="72" t="s">
        <v>556</v>
      </c>
      <c r="P354" s="72" t="s">
        <v>556</v>
      </c>
      <c r="Q354" s="72" t="s">
        <v>556</v>
      </c>
      <c r="R354" s="72" t="s">
        <v>556</v>
      </c>
      <c r="S354" s="72" t="s">
        <v>556</v>
      </c>
      <c r="T354" s="72" t="s">
        <v>556</v>
      </c>
      <c r="U354" s="56" t="s">
        <v>31</v>
      </c>
      <c r="V354" s="56" t="s">
        <v>38</v>
      </c>
      <c r="W354" s="56" t="s">
        <v>28</v>
      </c>
      <c r="X354" s="56" t="s">
        <v>19</v>
      </c>
    </row>
    <row r="355" spans="1:24" ht="13">
      <c r="A355" s="64">
        <v>354</v>
      </c>
      <c r="B355" s="71">
        <v>13</v>
      </c>
      <c r="C355" s="71" t="s">
        <v>24</v>
      </c>
      <c r="D355" s="71">
        <v>3</v>
      </c>
      <c r="E355" s="72" t="s">
        <v>533</v>
      </c>
      <c r="F355" s="72" t="s">
        <v>73</v>
      </c>
      <c r="G355" s="72" t="s">
        <v>73</v>
      </c>
      <c r="H355" s="72" t="s">
        <v>73</v>
      </c>
      <c r="I355" s="72" t="s">
        <v>73</v>
      </c>
      <c r="J355" s="72" t="s">
        <v>73</v>
      </c>
      <c r="K355" s="72" t="s">
        <v>73</v>
      </c>
      <c r="L355" s="72" t="s">
        <v>73</v>
      </c>
      <c r="M355" s="72" t="s">
        <v>73</v>
      </c>
      <c r="N355" s="72" t="s">
        <v>73</v>
      </c>
      <c r="O355" s="72" t="s">
        <v>73</v>
      </c>
      <c r="P355" s="72" t="s">
        <v>73</v>
      </c>
      <c r="Q355" s="72" t="s">
        <v>73</v>
      </c>
      <c r="R355" s="72" t="s">
        <v>73</v>
      </c>
      <c r="S355" s="72" t="s">
        <v>73</v>
      </c>
      <c r="T355" s="72" t="s">
        <v>73</v>
      </c>
      <c r="U355" s="56" t="s">
        <v>31</v>
      </c>
      <c r="V355" s="56" t="s">
        <v>38</v>
      </c>
      <c r="W355" s="56" t="s">
        <v>28</v>
      </c>
      <c r="X355" s="56" t="s">
        <v>19</v>
      </c>
    </row>
    <row r="356" spans="1:24" ht="13">
      <c r="A356" s="64">
        <v>355</v>
      </c>
      <c r="B356" s="71">
        <v>13</v>
      </c>
      <c r="C356" s="71" t="s">
        <v>24</v>
      </c>
      <c r="D356" s="71">
        <v>1</v>
      </c>
      <c r="E356" s="72" t="s">
        <v>533</v>
      </c>
      <c r="F356" s="72" t="s">
        <v>412</v>
      </c>
      <c r="G356" s="72" t="s">
        <v>412</v>
      </c>
      <c r="H356" s="72" t="s">
        <v>412</v>
      </c>
      <c r="I356" s="72" t="s">
        <v>73</v>
      </c>
      <c r="J356" s="72" t="s">
        <v>73</v>
      </c>
      <c r="K356" s="72" t="s">
        <v>544</v>
      </c>
      <c r="L356" s="72" t="s">
        <v>544</v>
      </c>
      <c r="M356" s="72" t="s">
        <v>544</v>
      </c>
      <c r="N356" s="72" t="s">
        <v>544</v>
      </c>
      <c r="O356" s="73"/>
      <c r="P356" s="73"/>
      <c r="Q356" s="73"/>
      <c r="R356" s="72" t="s">
        <v>557</v>
      </c>
      <c r="S356" s="72" t="s">
        <v>557</v>
      </c>
      <c r="T356" s="72" t="s">
        <v>557</v>
      </c>
      <c r="U356" s="56" t="s">
        <v>31</v>
      </c>
      <c r="V356" s="56" t="s">
        <v>38</v>
      </c>
      <c r="W356" s="56" t="s">
        <v>28</v>
      </c>
      <c r="X356" s="56" t="s">
        <v>19</v>
      </c>
    </row>
    <row r="357" spans="1:24" ht="13">
      <c r="A357" s="64">
        <v>356</v>
      </c>
      <c r="B357" s="71">
        <v>13</v>
      </c>
      <c r="C357" s="71" t="s">
        <v>24</v>
      </c>
      <c r="D357" s="71">
        <v>2</v>
      </c>
      <c r="E357" s="72" t="s">
        <v>533</v>
      </c>
      <c r="F357" s="72" t="s">
        <v>454</v>
      </c>
      <c r="G357" s="73"/>
      <c r="H357" s="72"/>
      <c r="I357" s="72" t="s">
        <v>558</v>
      </c>
      <c r="J357" s="72" t="s">
        <v>558</v>
      </c>
      <c r="K357" s="72"/>
      <c r="L357" s="72" t="s">
        <v>555</v>
      </c>
      <c r="M357" s="72" t="s">
        <v>555</v>
      </c>
      <c r="N357" s="72" t="s">
        <v>555</v>
      </c>
      <c r="O357" s="73"/>
      <c r="P357" s="73"/>
      <c r="Q357" s="72"/>
      <c r="R357" s="72" t="s">
        <v>421</v>
      </c>
      <c r="S357" s="72" t="s">
        <v>421</v>
      </c>
      <c r="T357" s="72" t="s">
        <v>421</v>
      </c>
      <c r="U357" s="56" t="s">
        <v>31</v>
      </c>
      <c r="V357" s="56" t="s">
        <v>38</v>
      </c>
      <c r="W357" s="56" t="s">
        <v>28</v>
      </c>
      <c r="X357" s="56" t="s">
        <v>19</v>
      </c>
    </row>
    <row r="358" spans="1:24" ht="13">
      <c r="A358" s="64">
        <v>357</v>
      </c>
      <c r="B358" s="71">
        <v>13</v>
      </c>
      <c r="C358" s="71" t="s">
        <v>24</v>
      </c>
      <c r="D358" s="71">
        <v>3</v>
      </c>
      <c r="E358" s="72" t="s">
        <v>533</v>
      </c>
      <c r="F358" s="72" t="s">
        <v>559</v>
      </c>
      <c r="G358" s="72" t="s">
        <v>559</v>
      </c>
      <c r="H358" s="72" t="s">
        <v>559</v>
      </c>
      <c r="I358" s="72" t="s">
        <v>559</v>
      </c>
      <c r="J358" s="72" t="s">
        <v>559</v>
      </c>
      <c r="K358" s="72" t="s">
        <v>559</v>
      </c>
      <c r="L358" s="72" t="s">
        <v>559</v>
      </c>
      <c r="M358" s="73"/>
      <c r="N358" s="72" t="s">
        <v>560</v>
      </c>
      <c r="O358" s="73"/>
      <c r="P358" s="72"/>
      <c r="Q358" s="72" t="s">
        <v>561</v>
      </c>
      <c r="R358" s="72" t="s">
        <v>561</v>
      </c>
      <c r="S358" s="72" t="s">
        <v>561</v>
      </c>
      <c r="T358" s="72" t="s">
        <v>561</v>
      </c>
      <c r="U358" s="56" t="s">
        <v>31</v>
      </c>
      <c r="V358" s="56" t="s">
        <v>38</v>
      </c>
      <c r="W358" s="56" t="s">
        <v>28</v>
      </c>
      <c r="X358" s="56" t="s">
        <v>19</v>
      </c>
    </row>
    <row r="359" spans="1:24" ht="13">
      <c r="A359" s="64">
        <v>358</v>
      </c>
      <c r="B359" s="71">
        <v>13</v>
      </c>
      <c r="C359" s="71" t="s">
        <v>24</v>
      </c>
      <c r="D359" s="71">
        <v>1</v>
      </c>
      <c r="E359" s="72" t="s">
        <v>47</v>
      </c>
      <c r="F359" s="72">
        <v>742</v>
      </c>
      <c r="G359" s="73"/>
      <c r="H359" s="73"/>
      <c r="I359" s="72" t="s">
        <v>73</v>
      </c>
      <c r="J359" s="73"/>
      <c r="K359" s="73"/>
      <c r="L359" s="73"/>
      <c r="M359" s="72" t="s">
        <v>562</v>
      </c>
      <c r="N359" s="72" t="s">
        <v>562</v>
      </c>
      <c r="O359" s="72" t="s">
        <v>563</v>
      </c>
      <c r="P359" s="72" t="s">
        <v>563</v>
      </c>
      <c r="Q359" s="72" t="s">
        <v>563</v>
      </c>
      <c r="R359" s="72" t="s">
        <v>563</v>
      </c>
      <c r="S359" s="72" t="s">
        <v>563</v>
      </c>
      <c r="T359" s="72" t="s">
        <v>563</v>
      </c>
      <c r="U359" s="56" t="s">
        <v>31</v>
      </c>
      <c r="V359" s="56" t="s">
        <v>38</v>
      </c>
      <c r="W359" s="56" t="s">
        <v>28</v>
      </c>
      <c r="X359" s="56" t="s">
        <v>19</v>
      </c>
    </row>
    <row r="360" spans="1:24" ht="13">
      <c r="A360" s="64">
        <v>359</v>
      </c>
      <c r="B360" s="71">
        <v>13</v>
      </c>
      <c r="C360" s="71" t="s">
        <v>24</v>
      </c>
      <c r="D360" s="71">
        <v>2</v>
      </c>
      <c r="E360" s="72" t="s">
        <v>47</v>
      </c>
      <c r="F360" s="72" t="s">
        <v>73</v>
      </c>
      <c r="G360" s="72" t="s">
        <v>73</v>
      </c>
      <c r="H360" s="72" t="s">
        <v>73</v>
      </c>
      <c r="I360" s="72" t="s">
        <v>73</v>
      </c>
      <c r="J360" s="72" t="s">
        <v>73</v>
      </c>
      <c r="K360" s="72" t="s">
        <v>73</v>
      </c>
      <c r="L360" s="72" t="s">
        <v>73</v>
      </c>
      <c r="M360" s="72" t="s">
        <v>73</v>
      </c>
      <c r="N360" s="72" t="s">
        <v>73</v>
      </c>
      <c r="O360" s="72" t="s">
        <v>73</v>
      </c>
      <c r="P360" s="72" t="s">
        <v>73</v>
      </c>
      <c r="Q360" s="72" t="s">
        <v>73</v>
      </c>
      <c r="R360" s="72" t="s">
        <v>73</v>
      </c>
      <c r="S360" s="72" t="s">
        <v>73</v>
      </c>
      <c r="T360" s="72" t="s">
        <v>73</v>
      </c>
      <c r="U360" s="56" t="s">
        <v>31</v>
      </c>
      <c r="V360" s="56" t="s">
        <v>38</v>
      </c>
      <c r="W360" s="56" t="s">
        <v>28</v>
      </c>
      <c r="X360" s="56" t="s">
        <v>19</v>
      </c>
    </row>
    <row r="361" spans="1:24" ht="13">
      <c r="A361" s="64">
        <v>360</v>
      </c>
      <c r="B361" s="71">
        <v>13</v>
      </c>
      <c r="C361" s="71" t="s">
        <v>24</v>
      </c>
      <c r="D361" s="71">
        <v>3</v>
      </c>
      <c r="E361" s="72" t="s">
        <v>47</v>
      </c>
      <c r="F361" s="72" t="s">
        <v>63</v>
      </c>
      <c r="G361" s="72" t="s">
        <v>63</v>
      </c>
      <c r="H361" s="73"/>
      <c r="I361" s="72" t="s">
        <v>564</v>
      </c>
      <c r="J361" s="73"/>
      <c r="K361" s="72" t="s">
        <v>265</v>
      </c>
      <c r="L361" s="72" t="s">
        <v>265</v>
      </c>
      <c r="M361" s="72" t="s">
        <v>265</v>
      </c>
      <c r="N361" s="72" t="s">
        <v>265</v>
      </c>
      <c r="O361" s="72" t="s">
        <v>265</v>
      </c>
      <c r="P361" s="72" t="s">
        <v>265</v>
      </c>
      <c r="Q361" s="72" t="s">
        <v>265</v>
      </c>
      <c r="R361" s="72" t="s">
        <v>265</v>
      </c>
      <c r="S361" s="72" t="s">
        <v>265</v>
      </c>
      <c r="T361" s="72" t="s">
        <v>265</v>
      </c>
      <c r="U361" s="56" t="s">
        <v>31</v>
      </c>
      <c r="V361" s="56" t="s">
        <v>38</v>
      </c>
      <c r="W361" s="56" t="s">
        <v>28</v>
      </c>
      <c r="X361" s="56" t="s">
        <v>19</v>
      </c>
    </row>
    <row r="362" spans="1:24" ht="13">
      <c r="A362" s="64">
        <v>361</v>
      </c>
      <c r="B362" s="71">
        <v>13</v>
      </c>
      <c r="C362" s="71" t="s">
        <v>24</v>
      </c>
      <c r="D362" s="71">
        <v>4</v>
      </c>
      <c r="E362" s="72" t="s">
        <v>47</v>
      </c>
      <c r="F362" s="72" t="s">
        <v>565</v>
      </c>
      <c r="G362" s="72" t="s">
        <v>565</v>
      </c>
      <c r="H362" s="72" t="s">
        <v>565</v>
      </c>
      <c r="I362" s="72" t="s">
        <v>565</v>
      </c>
      <c r="J362" s="72" t="s">
        <v>565</v>
      </c>
      <c r="K362" s="72" t="s">
        <v>565</v>
      </c>
      <c r="L362" s="72" t="s">
        <v>565</v>
      </c>
      <c r="M362" s="72" t="s">
        <v>565</v>
      </c>
      <c r="N362" s="72" t="s">
        <v>565</v>
      </c>
      <c r="O362" s="72" t="s">
        <v>565</v>
      </c>
      <c r="P362" s="72" t="s">
        <v>565</v>
      </c>
      <c r="Q362" s="72" t="s">
        <v>565</v>
      </c>
      <c r="R362" s="72" t="s">
        <v>565</v>
      </c>
      <c r="S362" s="72" t="s">
        <v>565</v>
      </c>
      <c r="T362" s="72" t="s">
        <v>565</v>
      </c>
      <c r="U362" s="56" t="s">
        <v>31</v>
      </c>
      <c r="V362" s="56" t="s">
        <v>38</v>
      </c>
      <c r="W362" s="56" t="s">
        <v>28</v>
      </c>
      <c r="X362" s="56" t="s">
        <v>19</v>
      </c>
    </row>
    <row r="363" spans="1:24" ht="13">
      <c r="A363" s="64">
        <v>362</v>
      </c>
      <c r="B363" s="71">
        <v>13</v>
      </c>
      <c r="C363" s="71" t="s">
        <v>24</v>
      </c>
      <c r="D363" s="71">
        <v>1</v>
      </c>
      <c r="E363" s="72" t="s">
        <v>47</v>
      </c>
      <c r="F363" s="72" t="s">
        <v>566</v>
      </c>
      <c r="G363" s="72" t="s">
        <v>566</v>
      </c>
      <c r="H363" s="72" t="s">
        <v>566</v>
      </c>
      <c r="I363" s="72" t="s">
        <v>566</v>
      </c>
      <c r="J363" s="72" t="s">
        <v>566</v>
      </c>
      <c r="K363" s="72" t="s">
        <v>566</v>
      </c>
      <c r="L363" s="72" t="s">
        <v>566</v>
      </c>
      <c r="M363" s="72" t="s">
        <v>566</v>
      </c>
      <c r="N363" s="72" t="s">
        <v>566</v>
      </c>
      <c r="O363" s="72" t="s">
        <v>566</v>
      </c>
      <c r="P363" s="72" t="s">
        <v>566</v>
      </c>
      <c r="Q363" s="72" t="s">
        <v>566</v>
      </c>
      <c r="R363" s="72" t="s">
        <v>566</v>
      </c>
      <c r="S363" s="72" t="s">
        <v>566</v>
      </c>
      <c r="T363" s="72" t="s">
        <v>566</v>
      </c>
      <c r="U363" s="56" t="s">
        <v>31</v>
      </c>
      <c r="V363" s="56" t="s">
        <v>38</v>
      </c>
      <c r="W363" s="56" t="s">
        <v>28</v>
      </c>
      <c r="X363" s="56" t="s">
        <v>19</v>
      </c>
    </row>
    <row r="364" spans="1:24" ht="13">
      <c r="A364" s="64">
        <v>363</v>
      </c>
      <c r="B364" s="71">
        <v>13</v>
      </c>
      <c r="C364" s="71" t="s">
        <v>24</v>
      </c>
      <c r="D364" s="71">
        <v>2</v>
      </c>
      <c r="E364" s="72" t="s">
        <v>47</v>
      </c>
      <c r="F364" s="72" t="s">
        <v>567</v>
      </c>
      <c r="G364" s="72" t="s">
        <v>567</v>
      </c>
      <c r="H364" s="72" t="s">
        <v>567</v>
      </c>
      <c r="I364" s="72" t="s">
        <v>567</v>
      </c>
      <c r="J364" s="72" t="s">
        <v>567</v>
      </c>
      <c r="K364" s="72" t="s">
        <v>567</v>
      </c>
      <c r="L364" s="72" t="s">
        <v>567</v>
      </c>
      <c r="M364" s="72" t="s">
        <v>567</v>
      </c>
      <c r="N364" s="72" t="s">
        <v>567</v>
      </c>
      <c r="O364" s="72" t="s">
        <v>567</v>
      </c>
      <c r="P364" s="72" t="s">
        <v>567</v>
      </c>
      <c r="Q364" s="72" t="s">
        <v>567</v>
      </c>
      <c r="R364" s="72" t="s">
        <v>567</v>
      </c>
      <c r="S364" s="72" t="s">
        <v>568</v>
      </c>
      <c r="T364" s="72" t="s">
        <v>568</v>
      </c>
      <c r="U364" s="56" t="s">
        <v>31</v>
      </c>
      <c r="V364" s="56" t="s">
        <v>38</v>
      </c>
      <c r="W364" s="56" t="s">
        <v>28</v>
      </c>
      <c r="X364" s="56" t="s">
        <v>19</v>
      </c>
    </row>
    <row r="365" spans="1:24" ht="13">
      <c r="A365" s="64">
        <v>364</v>
      </c>
      <c r="B365" s="71">
        <v>13</v>
      </c>
      <c r="C365" s="71" t="s">
        <v>24</v>
      </c>
      <c r="D365" s="71">
        <v>3</v>
      </c>
      <c r="E365" s="72" t="s">
        <v>47</v>
      </c>
      <c r="F365" s="72" t="s">
        <v>73</v>
      </c>
      <c r="G365" s="72" t="s">
        <v>73</v>
      </c>
      <c r="H365" s="72" t="s">
        <v>73</v>
      </c>
      <c r="I365" s="72" t="s">
        <v>73</v>
      </c>
      <c r="J365" s="72" t="s">
        <v>73</v>
      </c>
      <c r="K365" s="72" t="s">
        <v>73</v>
      </c>
      <c r="L365" s="72" t="s">
        <v>73</v>
      </c>
      <c r="M365" s="72" t="s">
        <v>73</v>
      </c>
      <c r="N365" s="72" t="s">
        <v>73</v>
      </c>
      <c r="O365" s="72" t="s">
        <v>73</v>
      </c>
      <c r="P365" s="72" t="s">
        <v>73</v>
      </c>
      <c r="Q365" s="72" t="s">
        <v>73</v>
      </c>
      <c r="R365" s="72" t="s">
        <v>73</v>
      </c>
      <c r="S365" s="72" t="s">
        <v>73</v>
      </c>
      <c r="T365" s="72" t="s">
        <v>73</v>
      </c>
      <c r="U365" s="56" t="s">
        <v>31</v>
      </c>
      <c r="V365" s="56" t="s">
        <v>38</v>
      </c>
      <c r="W365" s="56" t="s">
        <v>28</v>
      </c>
      <c r="X365" s="56" t="s">
        <v>19</v>
      </c>
    </row>
    <row r="366" spans="1:24" ht="13">
      <c r="A366" s="64">
        <v>365</v>
      </c>
      <c r="B366" s="71">
        <v>13</v>
      </c>
      <c r="C366" s="71" t="s">
        <v>24</v>
      </c>
      <c r="D366" s="71">
        <v>4</v>
      </c>
      <c r="E366" s="72" t="s">
        <v>47</v>
      </c>
      <c r="F366" s="72">
        <v>592</v>
      </c>
      <c r="G366" s="72">
        <v>592</v>
      </c>
      <c r="H366" s="72">
        <v>592</v>
      </c>
      <c r="I366" s="72">
        <v>592</v>
      </c>
      <c r="J366" s="72">
        <v>592</v>
      </c>
      <c r="K366" s="72">
        <v>592</v>
      </c>
      <c r="L366" s="72">
        <v>592</v>
      </c>
      <c r="M366" s="72">
        <v>592</v>
      </c>
      <c r="N366" s="72">
        <v>592</v>
      </c>
      <c r="O366" s="72">
        <v>592</v>
      </c>
      <c r="P366" s="72">
        <v>592</v>
      </c>
      <c r="Q366" s="72">
        <v>592</v>
      </c>
      <c r="R366" s="72">
        <v>592</v>
      </c>
      <c r="S366" s="72">
        <v>592</v>
      </c>
      <c r="T366" s="72">
        <v>592</v>
      </c>
      <c r="U366" s="56" t="s">
        <v>31</v>
      </c>
      <c r="V366" s="56" t="s">
        <v>38</v>
      </c>
      <c r="W366" s="56" t="s">
        <v>28</v>
      </c>
      <c r="X366" s="56" t="s">
        <v>19</v>
      </c>
    </row>
    <row r="367" spans="1:24" ht="13">
      <c r="A367" s="64">
        <v>366</v>
      </c>
      <c r="B367" s="71">
        <v>13</v>
      </c>
      <c r="C367" s="71" t="s">
        <v>24</v>
      </c>
      <c r="D367" s="71">
        <v>5</v>
      </c>
      <c r="E367" s="72" t="s">
        <v>47</v>
      </c>
      <c r="F367" s="72" t="s">
        <v>569</v>
      </c>
      <c r="G367" s="72" t="s">
        <v>569</v>
      </c>
      <c r="H367" s="72" t="s">
        <v>569</v>
      </c>
      <c r="I367" s="72" t="s">
        <v>569</v>
      </c>
      <c r="J367" s="72" t="s">
        <v>569</v>
      </c>
      <c r="K367" s="72" t="s">
        <v>569</v>
      </c>
      <c r="L367" s="72" t="s">
        <v>569</v>
      </c>
      <c r="M367" s="72" t="s">
        <v>569</v>
      </c>
      <c r="N367" s="72" t="s">
        <v>569</v>
      </c>
      <c r="O367" s="72" t="s">
        <v>569</v>
      </c>
      <c r="P367" s="72" t="s">
        <v>569</v>
      </c>
      <c r="Q367" s="72" t="s">
        <v>569</v>
      </c>
      <c r="R367" s="72" t="s">
        <v>569</v>
      </c>
      <c r="S367" s="72" t="s">
        <v>569</v>
      </c>
      <c r="T367" s="72" t="s">
        <v>569</v>
      </c>
      <c r="U367" s="56" t="s">
        <v>31</v>
      </c>
      <c r="V367" s="56" t="s">
        <v>38</v>
      </c>
      <c r="W367" s="56" t="s">
        <v>28</v>
      </c>
      <c r="X367" s="56" t="s">
        <v>19</v>
      </c>
    </row>
    <row r="368" spans="1:24" ht="13">
      <c r="A368" s="64">
        <v>367</v>
      </c>
      <c r="B368" s="71">
        <v>13</v>
      </c>
      <c r="C368" s="71" t="s">
        <v>24</v>
      </c>
      <c r="D368" s="71">
        <v>6</v>
      </c>
      <c r="E368" s="72" t="s">
        <v>47</v>
      </c>
      <c r="F368" s="72" t="s">
        <v>570</v>
      </c>
      <c r="G368" s="73"/>
      <c r="H368" s="73"/>
      <c r="I368" s="73"/>
      <c r="J368" s="73"/>
      <c r="K368" s="73"/>
      <c r="L368" s="73"/>
      <c r="M368" s="73"/>
      <c r="N368" s="72" t="s">
        <v>571</v>
      </c>
      <c r="O368" s="73"/>
      <c r="P368" s="72" t="s">
        <v>436</v>
      </c>
      <c r="Q368" s="72" t="s">
        <v>436</v>
      </c>
      <c r="R368" s="72" t="s">
        <v>436</v>
      </c>
      <c r="S368" s="72" t="s">
        <v>436</v>
      </c>
      <c r="T368" s="72" t="s">
        <v>436</v>
      </c>
      <c r="U368" s="56" t="s">
        <v>31</v>
      </c>
      <c r="V368" s="56" t="s">
        <v>38</v>
      </c>
      <c r="W368" s="56" t="s">
        <v>28</v>
      </c>
      <c r="X368" s="56" t="s">
        <v>19</v>
      </c>
    </row>
    <row r="369" spans="1:24" ht="13">
      <c r="A369" s="64">
        <v>368</v>
      </c>
      <c r="B369" s="71">
        <v>13</v>
      </c>
      <c r="C369" s="71" t="s">
        <v>24</v>
      </c>
      <c r="D369" s="71">
        <v>7</v>
      </c>
      <c r="E369" s="72" t="s">
        <v>47</v>
      </c>
      <c r="F369" s="72" t="s">
        <v>572</v>
      </c>
      <c r="G369" s="72" t="s">
        <v>572</v>
      </c>
      <c r="H369" s="72" t="s">
        <v>572</v>
      </c>
      <c r="I369" s="72" t="s">
        <v>572</v>
      </c>
      <c r="J369" s="72" t="s">
        <v>572</v>
      </c>
      <c r="K369" s="72" t="s">
        <v>572</v>
      </c>
      <c r="L369" s="72" t="s">
        <v>572</v>
      </c>
      <c r="M369" s="72" t="s">
        <v>572</v>
      </c>
      <c r="N369" s="72" t="s">
        <v>572</v>
      </c>
      <c r="O369" s="72" t="s">
        <v>572</v>
      </c>
      <c r="P369" s="72" t="s">
        <v>572</v>
      </c>
      <c r="Q369" s="72" t="s">
        <v>572</v>
      </c>
      <c r="R369" s="72" t="s">
        <v>383</v>
      </c>
      <c r="S369" s="72" t="s">
        <v>383</v>
      </c>
      <c r="T369" s="72" t="s">
        <v>383</v>
      </c>
      <c r="U369" s="56" t="s">
        <v>31</v>
      </c>
      <c r="V369" s="56" t="s">
        <v>38</v>
      </c>
      <c r="W369" s="56" t="s">
        <v>28</v>
      </c>
      <c r="X369" s="56" t="s">
        <v>19</v>
      </c>
    </row>
    <row r="370" spans="1:24" ht="13">
      <c r="A370" s="64">
        <v>369</v>
      </c>
      <c r="B370" s="71">
        <v>13</v>
      </c>
      <c r="C370" s="71" t="s">
        <v>24</v>
      </c>
      <c r="D370" s="71">
        <v>8</v>
      </c>
      <c r="E370" s="72" t="s">
        <v>47</v>
      </c>
      <c r="F370" s="72" t="s">
        <v>573</v>
      </c>
      <c r="G370" s="72" t="s">
        <v>573</v>
      </c>
      <c r="H370" s="72" t="s">
        <v>573</v>
      </c>
      <c r="I370" s="72" t="s">
        <v>573</v>
      </c>
      <c r="J370" s="72" t="s">
        <v>573</v>
      </c>
      <c r="K370" s="72" t="s">
        <v>573</v>
      </c>
      <c r="L370" s="72" t="s">
        <v>573</v>
      </c>
      <c r="M370" s="72" t="s">
        <v>573</v>
      </c>
      <c r="N370" s="72" t="s">
        <v>573</v>
      </c>
      <c r="O370" s="72" t="s">
        <v>573</v>
      </c>
      <c r="P370" s="72" t="s">
        <v>573</v>
      </c>
      <c r="Q370" s="72" t="s">
        <v>573</v>
      </c>
      <c r="R370" s="72" t="s">
        <v>573</v>
      </c>
      <c r="S370" s="72" t="s">
        <v>573</v>
      </c>
      <c r="T370" s="72" t="s">
        <v>573</v>
      </c>
      <c r="U370" s="56" t="s">
        <v>31</v>
      </c>
      <c r="V370" s="56" t="s">
        <v>38</v>
      </c>
      <c r="W370" s="56" t="s">
        <v>28</v>
      </c>
      <c r="X370" s="56" t="s">
        <v>19</v>
      </c>
    </row>
    <row r="371" spans="1:24" ht="13">
      <c r="A371" s="64">
        <v>370</v>
      </c>
      <c r="B371" s="71">
        <v>13</v>
      </c>
      <c r="C371" s="71" t="s">
        <v>24</v>
      </c>
      <c r="D371" s="71">
        <v>1</v>
      </c>
      <c r="E371" s="72" t="s">
        <v>47</v>
      </c>
      <c r="F371" s="72" t="s">
        <v>574</v>
      </c>
      <c r="G371" s="72" t="s">
        <v>574</v>
      </c>
      <c r="H371" s="72" t="s">
        <v>574</v>
      </c>
      <c r="I371" s="72" t="s">
        <v>574</v>
      </c>
      <c r="J371" s="72" t="s">
        <v>574</v>
      </c>
      <c r="K371" s="72" t="s">
        <v>574</v>
      </c>
      <c r="L371" s="72" t="s">
        <v>574</v>
      </c>
      <c r="M371" s="72" t="s">
        <v>574</v>
      </c>
      <c r="N371" s="72" t="s">
        <v>574</v>
      </c>
      <c r="O371" s="72" t="s">
        <v>574</v>
      </c>
      <c r="P371" s="72" t="s">
        <v>574</v>
      </c>
      <c r="Q371" s="72" t="s">
        <v>574</v>
      </c>
      <c r="R371" s="72" t="s">
        <v>574</v>
      </c>
      <c r="S371" s="72" t="s">
        <v>574</v>
      </c>
      <c r="T371" s="72" t="s">
        <v>574</v>
      </c>
      <c r="U371" s="56" t="s">
        <v>31</v>
      </c>
      <c r="V371" s="56" t="s">
        <v>38</v>
      </c>
      <c r="W371" s="56" t="s">
        <v>28</v>
      </c>
      <c r="X371" s="56" t="s">
        <v>19</v>
      </c>
    </row>
    <row r="372" spans="1:24" ht="13">
      <c r="A372" s="64">
        <v>371</v>
      </c>
      <c r="B372" s="71">
        <v>13</v>
      </c>
      <c r="C372" s="71" t="s">
        <v>24</v>
      </c>
      <c r="D372" s="71" t="s">
        <v>320</v>
      </c>
      <c r="E372" s="72" t="s">
        <v>230</v>
      </c>
      <c r="F372" s="72" t="s">
        <v>575</v>
      </c>
      <c r="G372" s="72" t="s">
        <v>575</v>
      </c>
      <c r="H372" s="72" t="s">
        <v>575</v>
      </c>
      <c r="I372" s="72" t="s">
        <v>575</v>
      </c>
      <c r="J372" s="72" t="s">
        <v>575</v>
      </c>
      <c r="K372" s="72" t="s">
        <v>575</v>
      </c>
      <c r="L372" s="72" t="s">
        <v>575</v>
      </c>
      <c r="M372" s="72" t="s">
        <v>575</v>
      </c>
      <c r="N372" s="72" t="s">
        <v>575</v>
      </c>
      <c r="O372" s="73"/>
      <c r="P372" s="73"/>
      <c r="Q372" s="72" t="s">
        <v>575</v>
      </c>
      <c r="R372" s="72" t="s">
        <v>575</v>
      </c>
      <c r="S372" s="72" t="s">
        <v>575</v>
      </c>
      <c r="T372" s="72" t="s">
        <v>575</v>
      </c>
      <c r="U372" s="56" t="s">
        <v>31</v>
      </c>
      <c r="V372" s="56" t="s">
        <v>38</v>
      </c>
      <c r="W372" s="56" t="s">
        <v>28</v>
      </c>
      <c r="X372" s="56" t="s">
        <v>19</v>
      </c>
    </row>
    <row r="373" spans="1:24" ht="13">
      <c r="A373" s="64">
        <v>372</v>
      </c>
      <c r="B373" s="71">
        <v>13</v>
      </c>
      <c r="C373" s="71" t="s">
        <v>24</v>
      </c>
      <c r="D373" s="71">
        <v>1</v>
      </c>
      <c r="E373" s="72" t="s">
        <v>47</v>
      </c>
      <c r="F373" s="72" t="s">
        <v>324</v>
      </c>
      <c r="G373" s="72" t="s">
        <v>324</v>
      </c>
      <c r="H373" s="72" t="s">
        <v>324</v>
      </c>
      <c r="I373" s="72" t="s">
        <v>324</v>
      </c>
      <c r="J373" s="72" t="s">
        <v>324</v>
      </c>
      <c r="K373" s="72" t="s">
        <v>324</v>
      </c>
      <c r="L373" s="72" t="s">
        <v>324</v>
      </c>
      <c r="M373" s="72" t="s">
        <v>324</v>
      </c>
      <c r="N373" s="73"/>
      <c r="O373" s="72" t="s">
        <v>455</v>
      </c>
      <c r="P373" s="72" t="s">
        <v>455</v>
      </c>
      <c r="Q373" s="72" t="s">
        <v>455</v>
      </c>
      <c r="R373" s="72" t="s">
        <v>455</v>
      </c>
      <c r="S373" s="72" t="s">
        <v>455</v>
      </c>
      <c r="T373" s="72" t="s">
        <v>455</v>
      </c>
      <c r="U373" s="56" t="s">
        <v>31</v>
      </c>
      <c r="V373" s="56" t="s">
        <v>38</v>
      </c>
      <c r="W373" s="56" t="s">
        <v>28</v>
      </c>
      <c r="X373" s="56" t="s">
        <v>19</v>
      </c>
    </row>
    <row r="374" spans="1:24" ht="13">
      <c r="A374" s="64">
        <v>373</v>
      </c>
      <c r="B374" s="71">
        <v>13</v>
      </c>
      <c r="C374" s="71" t="s">
        <v>24</v>
      </c>
      <c r="D374" s="71">
        <v>2</v>
      </c>
      <c r="E374" s="72" t="s">
        <v>47</v>
      </c>
      <c r="F374" s="72" t="s">
        <v>576</v>
      </c>
      <c r="G374" s="72" t="s">
        <v>576</v>
      </c>
      <c r="H374" s="72" t="s">
        <v>576</v>
      </c>
      <c r="I374" s="72" t="s">
        <v>576</v>
      </c>
      <c r="J374" s="72" t="s">
        <v>576</v>
      </c>
      <c r="K374" s="72" t="s">
        <v>576</v>
      </c>
      <c r="L374" s="72" t="s">
        <v>576</v>
      </c>
      <c r="M374" s="72" t="s">
        <v>576</v>
      </c>
      <c r="N374" s="72" t="s">
        <v>576</v>
      </c>
      <c r="O374" s="72" t="s">
        <v>576</v>
      </c>
      <c r="P374" s="72" t="s">
        <v>576</v>
      </c>
      <c r="Q374" s="72" t="s">
        <v>576</v>
      </c>
      <c r="R374" s="72" t="s">
        <v>576</v>
      </c>
      <c r="S374" s="72" t="s">
        <v>576</v>
      </c>
      <c r="T374" s="72" t="s">
        <v>576</v>
      </c>
      <c r="U374" s="56" t="s">
        <v>31</v>
      </c>
      <c r="V374" s="56" t="s">
        <v>38</v>
      </c>
      <c r="W374" s="56" t="s">
        <v>28</v>
      </c>
      <c r="X374" s="56" t="s">
        <v>19</v>
      </c>
    </row>
    <row r="375" spans="1:24" ht="13">
      <c r="A375" s="64">
        <v>374</v>
      </c>
      <c r="B375" s="71">
        <v>13</v>
      </c>
      <c r="C375" s="71" t="s">
        <v>24</v>
      </c>
      <c r="D375" s="71">
        <v>3</v>
      </c>
      <c r="E375" s="72" t="s">
        <v>47</v>
      </c>
      <c r="F375" s="72" t="s">
        <v>577</v>
      </c>
      <c r="G375" s="73"/>
      <c r="H375" s="72" t="s">
        <v>73</v>
      </c>
      <c r="I375" s="73"/>
      <c r="J375" s="73"/>
      <c r="K375" s="72" t="s">
        <v>445</v>
      </c>
      <c r="L375" s="72" t="s">
        <v>445</v>
      </c>
      <c r="M375" s="73"/>
      <c r="N375" s="73"/>
      <c r="O375" s="73"/>
      <c r="P375" s="73"/>
      <c r="Q375" s="72" t="s">
        <v>324</v>
      </c>
      <c r="R375" s="72" t="s">
        <v>324</v>
      </c>
      <c r="S375" s="72" t="s">
        <v>324</v>
      </c>
      <c r="T375" s="72" t="s">
        <v>324</v>
      </c>
      <c r="U375" s="56" t="s">
        <v>31</v>
      </c>
      <c r="V375" s="56" t="s">
        <v>38</v>
      </c>
      <c r="W375" s="56" t="s">
        <v>28</v>
      </c>
      <c r="X375" s="56" t="s">
        <v>19</v>
      </c>
    </row>
    <row r="376" spans="1:24" ht="13">
      <c r="A376" s="64">
        <v>375</v>
      </c>
      <c r="B376" s="71">
        <v>13</v>
      </c>
      <c r="C376" s="71" t="s">
        <v>24</v>
      </c>
      <c r="D376" s="71">
        <v>4</v>
      </c>
      <c r="E376" s="72" t="s">
        <v>47</v>
      </c>
      <c r="F376" s="73"/>
      <c r="G376" s="72" t="s">
        <v>335</v>
      </c>
      <c r="H376" s="72" t="s">
        <v>578</v>
      </c>
      <c r="I376" s="73"/>
      <c r="J376" s="73"/>
      <c r="K376" s="72" t="s">
        <v>73</v>
      </c>
      <c r="L376" s="72" t="s">
        <v>73</v>
      </c>
      <c r="M376" s="72">
        <v>868</v>
      </c>
      <c r="N376" s="72">
        <v>868</v>
      </c>
      <c r="O376" s="72">
        <v>868</v>
      </c>
      <c r="P376" s="72">
        <v>868</v>
      </c>
      <c r="Q376" s="72">
        <v>868</v>
      </c>
      <c r="R376" s="72">
        <v>868</v>
      </c>
      <c r="S376" s="72">
        <v>868</v>
      </c>
      <c r="T376" s="72">
        <v>868</v>
      </c>
      <c r="U376" s="56" t="s">
        <v>31</v>
      </c>
      <c r="V376" s="56" t="s">
        <v>38</v>
      </c>
      <c r="W376" s="56" t="s">
        <v>28</v>
      </c>
      <c r="X376" s="56" t="s">
        <v>19</v>
      </c>
    </row>
    <row r="377" spans="1:24" ht="13">
      <c r="A377" s="64">
        <v>376</v>
      </c>
      <c r="B377" s="74">
        <v>14</v>
      </c>
      <c r="C377" s="74" t="s">
        <v>24</v>
      </c>
      <c r="D377" s="74">
        <v>1</v>
      </c>
      <c r="E377" s="75" t="s">
        <v>47</v>
      </c>
      <c r="F377" s="75" t="s">
        <v>579</v>
      </c>
      <c r="G377" s="75" t="s">
        <v>579</v>
      </c>
      <c r="H377" s="75" t="s">
        <v>579</v>
      </c>
      <c r="I377" s="75" t="s">
        <v>579</v>
      </c>
      <c r="J377" s="75"/>
      <c r="K377" s="75" t="s">
        <v>580</v>
      </c>
      <c r="L377" s="76"/>
      <c r="M377" s="75" t="s">
        <v>581</v>
      </c>
      <c r="N377" s="75" t="s">
        <v>581</v>
      </c>
      <c r="O377" s="75" t="s">
        <v>582</v>
      </c>
      <c r="P377" s="75" t="s">
        <v>582</v>
      </c>
      <c r="Q377" s="75" t="s">
        <v>582</v>
      </c>
      <c r="R377" s="75" t="s">
        <v>582</v>
      </c>
      <c r="S377" s="75" t="s">
        <v>582</v>
      </c>
      <c r="T377" s="75" t="s">
        <v>582</v>
      </c>
      <c r="U377" s="56" t="s">
        <v>19</v>
      </c>
      <c r="V377" s="56" t="s">
        <v>30</v>
      </c>
      <c r="W377" s="56" t="s">
        <v>31</v>
      </c>
      <c r="X377" s="56" t="s">
        <v>17</v>
      </c>
    </row>
    <row r="378" spans="1:24" ht="13">
      <c r="A378" s="64">
        <v>377</v>
      </c>
      <c r="B378" s="74">
        <v>14</v>
      </c>
      <c r="C378" s="74" t="s">
        <v>24</v>
      </c>
      <c r="D378" s="74">
        <v>2</v>
      </c>
      <c r="E378" s="75" t="s">
        <v>47</v>
      </c>
      <c r="F378" s="75" t="s">
        <v>449</v>
      </c>
      <c r="G378" s="75" t="s">
        <v>449</v>
      </c>
      <c r="H378" s="75" t="s">
        <v>449</v>
      </c>
      <c r="I378" s="76"/>
      <c r="J378" s="75" t="s">
        <v>451</v>
      </c>
      <c r="K378" s="75" t="s">
        <v>451</v>
      </c>
      <c r="L378" s="75" t="s">
        <v>451</v>
      </c>
      <c r="M378" s="76"/>
      <c r="N378" s="75" t="s">
        <v>300</v>
      </c>
      <c r="O378" s="75" t="s">
        <v>300</v>
      </c>
      <c r="P378" s="75" t="s">
        <v>300</v>
      </c>
      <c r="Q378" s="75" t="s">
        <v>583</v>
      </c>
      <c r="R378" s="75" t="s">
        <v>583</v>
      </c>
      <c r="S378" s="75" t="s">
        <v>583</v>
      </c>
      <c r="T378" s="75" t="s">
        <v>583</v>
      </c>
      <c r="U378" s="56" t="s">
        <v>19</v>
      </c>
      <c r="V378" s="56" t="s">
        <v>30</v>
      </c>
      <c r="W378" s="56" t="s">
        <v>31</v>
      </c>
      <c r="X378" s="56" t="s">
        <v>17</v>
      </c>
    </row>
    <row r="379" spans="1:24" ht="13">
      <c r="A379" s="64">
        <v>378</v>
      </c>
      <c r="B379" s="74">
        <v>14</v>
      </c>
      <c r="C379" s="74" t="s">
        <v>24</v>
      </c>
      <c r="D379" s="74">
        <v>3</v>
      </c>
      <c r="E379" s="75" t="s">
        <v>47</v>
      </c>
      <c r="F379" s="75">
        <v>404</v>
      </c>
      <c r="G379" s="75">
        <v>404</v>
      </c>
      <c r="H379" s="75"/>
      <c r="I379" s="75" t="s">
        <v>584</v>
      </c>
      <c r="J379" s="75" t="s">
        <v>584</v>
      </c>
      <c r="K379" s="75" t="s">
        <v>536</v>
      </c>
      <c r="L379" s="75" t="s">
        <v>536</v>
      </c>
      <c r="M379" s="75" t="s">
        <v>536</v>
      </c>
      <c r="N379" s="76"/>
      <c r="O379" s="76"/>
      <c r="P379" s="76"/>
      <c r="Q379" s="75" t="s">
        <v>585</v>
      </c>
      <c r="R379" s="75" t="s">
        <v>585</v>
      </c>
      <c r="S379" s="75" t="s">
        <v>585</v>
      </c>
      <c r="T379" s="75" t="s">
        <v>585</v>
      </c>
      <c r="U379" s="56" t="s">
        <v>19</v>
      </c>
      <c r="V379" s="56" t="s">
        <v>30</v>
      </c>
      <c r="W379" s="56" t="s">
        <v>31</v>
      </c>
      <c r="X379" s="56" t="s">
        <v>17</v>
      </c>
    </row>
    <row r="380" spans="1:24" ht="13">
      <c r="A380" s="64">
        <v>379</v>
      </c>
      <c r="B380" s="74">
        <v>14</v>
      </c>
      <c r="C380" s="74" t="s">
        <v>24</v>
      </c>
      <c r="D380" s="74">
        <v>4</v>
      </c>
      <c r="E380" s="75" t="s">
        <v>47</v>
      </c>
      <c r="F380" s="75" t="s">
        <v>586</v>
      </c>
      <c r="G380" s="75" t="s">
        <v>586</v>
      </c>
      <c r="H380" s="75" t="s">
        <v>586</v>
      </c>
      <c r="I380" s="75" t="s">
        <v>587</v>
      </c>
      <c r="J380" s="75" t="s">
        <v>587</v>
      </c>
      <c r="K380" s="75" t="s">
        <v>587</v>
      </c>
      <c r="L380" s="75" t="s">
        <v>587</v>
      </c>
      <c r="M380" s="75" t="s">
        <v>588</v>
      </c>
      <c r="N380" s="75" t="s">
        <v>588</v>
      </c>
      <c r="O380" s="75" t="s">
        <v>588</v>
      </c>
      <c r="P380" s="75">
        <v>814</v>
      </c>
      <c r="Q380" s="75">
        <v>814</v>
      </c>
      <c r="R380" s="75">
        <v>814</v>
      </c>
      <c r="S380" s="75">
        <v>814</v>
      </c>
      <c r="T380" s="75">
        <v>814</v>
      </c>
      <c r="U380" s="56" t="s">
        <v>19</v>
      </c>
      <c r="V380" s="56" t="s">
        <v>30</v>
      </c>
      <c r="W380" s="56" t="s">
        <v>31</v>
      </c>
      <c r="X380" s="56" t="s">
        <v>17</v>
      </c>
    </row>
    <row r="381" spans="1:24" ht="13">
      <c r="A381" s="64">
        <v>380</v>
      </c>
      <c r="B381" s="74">
        <v>14</v>
      </c>
      <c r="C381" s="74" t="s">
        <v>24</v>
      </c>
      <c r="D381" s="74">
        <v>5</v>
      </c>
      <c r="E381" s="75" t="s">
        <v>47</v>
      </c>
      <c r="F381" s="75">
        <v>454</v>
      </c>
      <c r="G381" s="75" t="s">
        <v>589</v>
      </c>
      <c r="H381" s="75" t="s">
        <v>589</v>
      </c>
      <c r="I381" s="76"/>
      <c r="J381" s="76"/>
      <c r="K381" s="75">
        <v>699</v>
      </c>
      <c r="L381" s="75" t="s">
        <v>590</v>
      </c>
      <c r="M381" s="75" t="s">
        <v>590</v>
      </c>
      <c r="N381" s="76"/>
      <c r="O381" s="76"/>
      <c r="P381" s="75" t="s">
        <v>591</v>
      </c>
      <c r="Q381" s="75" t="s">
        <v>591</v>
      </c>
      <c r="R381" s="75" t="s">
        <v>591</v>
      </c>
      <c r="S381" s="75" t="s">
        <v>591</v>
      </c>
      <c r="T381" s="75" t="s">
        <v>591</v>
      </c>
      <c r="U381" s="56" t="s">
        <v>19</v>
      </c>
      <c r="V381" s="56" t="s">
        <v>30</v>
      </c>
      <c r="W381" s="56" t="s">
        <v>31</v>
      </c>
      <c r="X381" s="56" t="s">
        <v>17</v>
      </c>
    </row>
    <row r="382" spans="1:24" ht="13">
      <c r="A382" s="64">
        <v>381</v>
      </c>
      <c r="B382" s="74">
        <v>14</v>
      </c>
      <c r="C382" s="74" t="s">
        <v>24</v>
      </c>
      <c r="D382" s="74">
        <v>1</v>
      </c>
      <c r="E382" s="75" t="s">
        <v>47</v>
      </c>
      <c r="F382" s="75" t="s">
        <v>592</v>
      </c>
      <c r="G382" s="75" t="s">
        <v>592</v>
      </c>
      <c r="H382" s="76"/>
      <c r="I382" s="76"/>
      <c r="J382" s="76"/>
      <c r="K382" s="76"/>
      <c r="L382" s="76"/>
      <c r="M382" s="76"/>
      <c r="N382" s="75" t="s">
        <v>593</v>
      </c>
      <c r="O382" s="76"/>
      <c r="P382" s="76"/>
      <c r="Q382" s="75" t="s">
        <v>594</v>
      </c>
      <c r="R382" s="75" t="s">
        <v>594</v>
      </c>
      <c r="S382" s="75" t="s">
        <v>594</v>
      </c>
      <c r="T382" s="75" t="s">
        <v>594</v>
      </c>
      <c r="U382" s="56" t="s">
        <v>19</v>
      </c>
      <c r="V382" s="56" t="s">
        <v>30</v>
      </c>
      <c r="W382" s="56" t="s">
        <v>31</v>
      </c>
      <c r="X382" s="56" t="s">
        <v>17</v>
      </c>
    </row>
    <row r="383" spans="1:24" ht="13">
      <c r="A383" s="64">
        <v>382</v>
      </c>
      <c r="B383" s="74">
        <v>14</v>
      </c>
      <c r="C383" s="74" t="s">
        <v>24</v>
      </c>
      <c r="D383" s="74">
        <v>2</v>
      </c>
      <c r="E383" s="75" t="s">
        <v>47</v>
      </c>
      <c r="F383" s="76"/>
      <c r="G383" s="76"/>
      <c r="H383" s="76"/>
      <c r="I383" s="76"/>
      <c r="J383" s="76"/>
      <c r="K383" s="76"/>
      <c r="L383" s="76"/>
      <c r="M383" s="76"/>
      <c r="N383" s="75" t="s">
        <v>441</v>
      </c>
      <c r="O383" s="75" t="s">
        <v>441</v>
      </c>
      <c r="P383" s="75" t="s">
        <v>441</v>
      </c>
      <c r="Q383" s="75" t="s">
        <v>441</v>
      </c>
      <c r="R383" s="75">
        <v>454</v>
      </c>
      <c r="S383" s="75" t="s">
        <v>149</v>
      </c>
      <c r="T383" s="75" t="s">
        <v>149</v>
      </c>
      <c r="U383" s="56" t="s">
        <v>19</v>
      </c>
      <c r="V383" s="56" t="s">
        <v>30</v>
      </c>
      <c r="W383" s="56" t="s">
        <v>31</v>
      </c>
      <c r="X383" s="56" t="s">
        <v>17</v>
      </c>
    </row>
    <row r="384" spans="1:24" ht="13">
      <c r="A384" s="64">
        <v>383</v>
      </c>
      <c r="B384" s="74">
        <v>14</v>
      </c>
      <c r="C384" s="74" t="s">
        <v>24</v>
      </c>
      <c r="D384" s="74">
        <v>3</v>
      </c>
      <c r="E384" s="75" t="s">
        <v>47</v>
      </c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5" t="s">
        <v>595</v>
      </c>
      <c r="S384" s="75" t="s">
        <v>595</v>
      </c>
      <c r="T384" s="75" t="s">
        <v>595</v>
      </c>
      <c r="U384" s="56" t="s">
        <v>19</v>
      </c>
      <c r="V384" s="56" t="s">
        <v>30</v>
      </c>
      <c r="W384" s="56" t="s">
        <v>31</v>
      </c>
      <c r="X384" s="56" t="s">
        <v>17</v>
      </c>
    </row>
    <row r="385" spans="1:24" ht="13">
      <c r="A385" s="64">
        <v>384</v>
      </c>
      <c r="B385" s="74">
        <v>14</v>
      </c>
      <c r="C385" s="74" t="s">
        <v>24</v>
      </c>
      <c r="D385" s="74">
        <v>4</v>
      </c>
      <c r="E385" s="75" t="s">
        <v>47</v>
      </c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5">
        <v>223</v>
      </c>
      <c r="S385" s="75">
        <v>223</v>
      </c>
      <c r="T385" s="75">
        <v>223</v>
      </c>
      <c r="U385" s="56" t="s">
        <v>19</v>
      </c>
      <c r="V385" s="56" t="s">
        <v>30</v>
      </c>
      <c r="W385" s="56" t="s">
        <v>31</v>
      </c>
      <c r="X385" s="56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E42C9-414D-1C4E-9AFC-A983CE66391C}">
  <sheetPr codeName="Sheet4">
    <tabColor rgb="FFFFFF00"/>
  </sheetPr>
  <dimension ref="A1:F23"/>
  <sheetViews>
    <sheetView zoomScale="157" zoomScaleNormal="47" workbookViewId="0">
      <selection activeCell="F16" sqref="F16"/>
    </sheetView>
  </sheetViews>
  <sheetFormatPr baseColWidth="10" defaultRowHeight="13"/>
  <cols>
    <col min="1" max="1" width="12.33203125" bestFit="1" customWidth="1"/>
    <col min="2" max="2" width="16.33203125" bestFit="1" customWidth="1"/>
    <col min="3" max="3" width="19.33203125" bestFit="1" customWidth="1"/>
    <col min="4" max="4" width="13" bestFit="1" customWidth="1"/>
    <col min="5" max="6" width="22.1640625" bestFit="1" customWidth="1"/>
  </cols>
  <sheetData>
    <row r="1" spans="1:6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12</v>
      </c>
      <c r="B2" t="s">
        <v>13</v>
      </c>
      <c r="C2" t="s">
        <v>17</v>
      </c>
      <c r="D2" t="s">
        <v>18</v>
      </c>
      <c r="E2" t="s">
        <v>19</v>
      </c>
      <c r="F2" s="77" t="s">
        <v>602</v>
      </c>
    </row>
    <row r="3" spans="1:6">
      <c r="A3" t="s">
        <v>21</v>
      </c>
      <c r="B3" t="s">
        <v>13</v>
      </c>
      <c r="C3" t="s">
        <v>22</v>
      </c>
      <c r="D3" t="s">
        <v>18</v>
      </c>
      <c r="E3" t="s">
        <v>17</v>
      </c>
      <c r="F3" t="s">
        <v>17</v>
      </c>
    </row>
    <row r="4" spans="1:6">
      <c r="A4" t="s">
        <v>21</v>
      </c>
      <c r="B4" t="s">
        <v>24</v>
      </c>
      <c r="C4" t="s">
        <v>22</v>
      </c>
      <c r="D4" t="s">
        <v>18</v>
      </c>
      <c r="E4" t="s">
        <v>17</v>
      </c>
      <c r="F4" t="s">
        <v>17</v>
      </c>
    </row>
    <row r="5" spans="1:6">
      <c r="A5" t="s">
        <v>25</v>
      </c>
      <c r="B5" t="s">
        <v>13</v>
      </c>
      <c r="C5" t="s">
        <v>17</v>
      </c>
      <c r="D5" t="s">
        <v>18</v>
      </c>
      <c r="E5" s="77" t="s">
        <v>602</v>
      </c>
      <c r="F5" s="77" t="s">
        <v>604</v>
      </c>
    </row>
    <row r="6" spans="1:6">
      <c r="A6" t="s">
        <v>27</v>
      </c>
      <c r="B6" t="s">
        <v>13</v>
      </c>
      <c r="C6" t="s">
        <v>17</v>
      </c>
      <c r="D6" t="s">
        <v>18</v>
      </c>
      <c r="E6" s="77" t="s">
        <v>604</v>
      </c>
      <c r="F6" t="s">
        <v>28</v>
      </c>
    </row>
    <row r="7" spans="1:6">
      <c r="A7" t="s">
        <v>29</v>
      </c>
      <c r="B7" t="s">
        <v>13</v>
      </c>
      <c r="C7" t="s">
        <v>28</v>
      </c>
      <c r="D7" t="s">
        <v>30</v>
      </c>
      <c r="E7" t="s">
        <v>17</v>
      </c>
      <c r="F7" t="s">
        <v>31</v>
      </c>
    </row>
    <row r="8" spans="1:6">
      <c r="A8" t="s">
        <v>32</v>
      </c>
      <c r="B8" t="s">
        <v>13</v>
      </c>
      <c r="C8" t="s">
        <v>28</v>
      </c>
      <c r="D8" t="s">
        <v>33</v>
      </c>
      <c r="E8" t="s">
        <v>31</v>
      </c>
      <c r="F8" t="s">
        <v>17</v>
      </c>
    </row>
    <row r="9" spans="1:6">
      <c r="A9" t="s">
        <v>34</v>
      </c>
      <c r="B9" t="s">
        <v>13</v>
      </c>
      <c r="C9" t="s">
        <v>28</v>
      </c>
      <c r="D9" t="s">
        <v>33</v>
      </c>
      <c r="E9" t="s">
        <v>17</v>
      </c>
      <c r="F9" t="s">
        <v>35</v>
      </c>
    </row>
    <row r="10" spans="1:6">
      <c r="A10" t="s">
        <v>36</v>
      </c>
      <c r="B10" t="s">
        <v>13</v>
      </c>
      <c r="C10" t="s">
        <v>28</v>
      </c>
      <c r="D10" t="s">
        <v>30</v>
      </c>
      <c r="E10" t="s">
        <v>35</v>
      </c>
      <c r="F10" t="s">
        <v>17</v>
      </c>
    </row>
    <row r="11" spans="1:6">
      <c r="A11" t="s">
        <v>37</v>
      </c>
      <c r="B11" t="s">
        <v>13</v>
      </c>
      <c r="C11" t="s">
        <v>17</v>
      </c>
      <c r="D11" t="s">
        <v>38</v>
      </c>
      <c r="E11" t="s">
        <v>28</v>
      </c>
      <c r="F11" s="77" t="s">
        <v>596</v>
      </c>
    </row>
    <row r="12" spans="1:6">
      <c r="A12" t="s">
        <v>39</v>
      </c>
      <c r="B12" t="s">
        <v>13</v>
      </c>
      <c r="C12" t="s">
        <v>22</v>
      </c>
      <c r="D12" t="s">
        <v>38</v>
      </c>
      <c r="E12" t="s">
        <v>20</v>
      </c>
      <c r="F12" t="s">
        <v>17</v>
      </c>
    </row>
    <row r="13" spans="1:6">
      <c r="A13" t="s">
        <v>39</v>
      </c>
      <c r="B13" t="s">
        <v>24</v>
      </c>
      <c r="C13" t="s">
        <v>22</v>
      </c>
      <c r="D13" t="s">
        <v>38</v>
      </c>
      <c r="E13" t="s">
        <v>20</v>
      </c>
      <c r="F13" t="s">
        <v>17</v>
      </c>
    </row>
    <row r="14" spans="1:6">
      <c r="A14" t="s">
        <v>40</v>
      </c>
      <c r="B14" t="s">
        <v>13</v>
      </c>
      <c r="C14" t="s">
        <v>17</v>
      </c>
      <c r="D14" t="s">
        <v>38</v>
      </c>
      <c r="E14" s="77" t="s">
        <v>597</v>
      </c>
      <c r="F14" s="77" t="s">
        <v>599</v>
      </c>
    </row>
    <row r="15" spans="1:6">
      <c r="A15" t="s">
        <v>41</v>
      </c>
      <c r="B15" t="s">
        <v>13</v>
      </c>
      <c r="C15" t="s">
        <v>17</v>
      </c>
      <c r="D15" t="s">
        <v>38</v>
      </c>
      <c r="E15" s="77" t="s">
        <v>599</v>
      </c>
      <c r="F15" t="s">
        <v>19</v>
      </c>
    </row>
    <row r="16" spans="1:6">
      <c r="A16" t="s">
        <v>42</v>
      </c>
      <c r="B16" t="s">
        <v>13</v>
      </c>
      <c r="C16" t="s">
        <v>19</v>
      </c>
      <c r="D16" t="s">
        <v>30</v>
      </c>
      <c r="E16" t="s">
        <v>17</v>
      </c>
      <c r="F16" t="s">
        <v>35</v>
      </c>
    </row>
    <row r="17" spans="1:6">
      <c r="A17" t="s">
        <v>42</v>
      </c>
      <c r="B17" t="s">
        <v>24</v>
      </c>
      <c r="C17" t="s">
        <v>19</v>
      </c>
      <c r="D17" t="s">
        <v>30</v>
      </c>
      <c r="E17" t="s">
        <v>17</v>
      </c>
      <c r="F17" t="s">
        <v>35</v>
      </c>
    </row>
    <row r="18" spans="1:6">
      <c r="A18" t="s">
        <v>43</v>
      </c>
      <c r="B18" t="s">
        <v>13</v>
      </c>
      <c r="C18" t="s">
        <v>35</v>
      </c>
      <c r="D18" t="s">
        <v>18</v>
      </c>
      <c r="E18" t="s">
        <v>19</v>
      </c>
      <c r="F18" t="s">
        <v>28</v>
      </c>
    </row>
    <row r="19" spans="1:6">
      <c r="A19" t="s">
        <v>43</v>
      </c>
      <c r="B19" t="s">
        <v>24</v>
      </c>
      <c r="C19" t="s">
        <v>35</v>
      </c>
      <c r="D19" t="s">
        <v>18</v>
      </c>
      <c r="E19" t="s">
        <v>19</v>
      </c>
      <c r="F19" t="s">
        <v>28</v>
      </c>
    </row>
    <row r="20" spans="1:6">
      <c r="A20" t="s">
        <v>44</v>
      </c>
      <c r="B20" t="s">
        <v>13</v>
      </c>
      <c r="C20" t="s">
        <v>31</v>
      </c>
      <c r="D20" t="s">
        <v>38</v>
      </c>
      <c r="E20" t="s">
        <v>28</v>
      </c>
      <c r="F20" t="s">
        <v>19</v>
      </c>
    </row>
    <row r="21" spans="1:6">
      <c r="A21" t="s">
        <v>44</v>
      </c>
      <c r="B21" t="s">
        <v>24</v>
      </c>
      <c r="C21" t="s">
        <v>31</v>
      </c>
      <c r="D21" t="s">
        <v>38</v>
      </c>
      <c r="E21" t="s">
        <v>28</v>
      </c>
      <c r="F21" t="s">
        <v>19</v>
      </c>
    </row>
    <row r="22" spans="1:6">
      <c r="A22" t="s">
        <v>46</v>
      </c>
      <c r="B22" t="s">
        <v>13</v>
      </c>
      <c r="C22" t="s">
        <v>19</v>
      </c>
      <c r="D22" t="s">
        <v>30</v>
      </c>
      <c r="E22" t="s">
        <v>31</v>
      </c>
      <c r="F22" t="s">
        <v>17</v>
      </c>
    </row>
    <row r="23" spans="1:6">
      <c r="A23" t="s">
        <v>46</v>
      </c>
      <c r="B23" t="s">
        <v>24</v>
      </c>
      <c r="C23" t="s">
        <v>19</v>
      </c>
      <c r="D23" t="s">
        <v>30</v>
      </c>
      <c r="E23" t="s">
        <v>31</v>
      </c>
      <c r="F23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A1B91-584E-F648-8E8E-A84F7FB85023}">
  <sheetPr codeName="Sheet5">
    <tabColor rgb="FFFFFF00"/>
  </sheetPr>
  <dimension ref="A1:E15"/>
  <sheetViews>
    <sheetView zoomScale="133" workbookViewId="0">
      <selection activeCell="F1" sqref="F1"/>
    </sheetView>
  </sheetViews>
  <sheetFormatPr baseColWidth="10" defaultRowHeight="13"/>
  <cols>
    <col min="1" max="1" width="12.33203125" style="55" bestFit="1" customWidth="1"/>
    <col min="2" max="2" width="19.33203125" bestFit="1" customWidth="1"/>
    <col min="3" max="3" width="19.6640625" bestFit="1" customWidth="1"/>
  </cols>
  <sheetData>
    <row r="1" spans="1:5" s="55" customFormat="1">
      <c r="A1" s="77" t="s">
        <v>645</v>
      </c>
      <c r="B1" s="77" t="s">
        <v>600</v>
      </c>
      <c r="C1" s="77" t="s">
        <v>601</v>
      </c>
      <c r="D1" s="77" t="s">
        <v>646</v>
      </c>
      <c r="E1" s="77" t="s">
        <v>647</v>
      </c>
    </row>
    <row r="2" spans="1:5" s="55" customFormat="1">
      <c r="A2" s="94">
        <v>1</v>
      </c>
      <c r="B2" s="77" t="s">
        <v>17</v>
      </c>
      <c r="C2" s="77" t="s">
        <v>19</v>
      </c>
      <c r="D2" s="55">
        <v>0.5</v>
      </c>
      <c r="E2" s="55">
        <v>2</v>
      </c>
    </row>
    <row r="3" spans="1:5">
      <c r="A3" s="94">
        <v>2</v>
      </c>
      <c r="B3" s="77" t="s">
        <v>17</v>
      </c>
      <c r="C3" s="77" t="s">
        <v>602</v>
      </c>
      <c r="D3">
        <v>0.5</v>
      </c>
      <c r="E3">
        <v>1.5</v>
      </c>
    </row>
    <row r="4" spans="1:5">
      <c r="A4" s="94">
        <v>3</v>
      </c>
      <c r="B4" s="77" t="s">
        <v>17</v>
      </c>
      <c r="C4" s="77" t="s">
        <v>604</v>
      </c>
      <c r="D4">
        <v>0.5</v>
      </c>
      <c r="E4">
        <v>0.5</v>
      </c>
    </row>
    <row r="5" spans="1:5" s="55" customFormat="1">
      <c r="A5" s="94">
        <v>4</v>
      </c>
      <c r="B5" s="77" t="s">
        <v>17</v>
      </c>
      <c r="C5" s="77" t="s">
        <v>597</v>
      </c>
      <c r="D5" s="55">
        <v>0.5</v>
      </c>
      <c r="E5" s="55">
        <v>0.5</v>
      </c>
    </row>
    <row r="6" spans="1:5" s="55" customFormat="1">
      <c r="A6" s="94">
        <v>5</v>
      </c>
      <c r="B6" s="77" t="s">
        <v>17</v>
      </c>
      <c r="C6" s="77" t="s">
        <v>599</v>
      </c>
      <c r="D6" s="77">
        <v>0.5</v>
      </c>
      <c r="E6" s="55">
        <v>1.5</v>
      </c>
    </row>
    <row r="7" spans="1:5">
      <c r="A7" s="94">
        <v>6</v>
      </c>
      <c r="B7" s="77" t="s">
        <v>17</v>
      </c>
      <c r="C7" s="77" t="s">
        <v>28</v>
      </c>
      <c r="D7" s="77">
        <v>0.5</v>
      </c>
      <c r="E7" s="55">
        <v>0</v>
      </c>
    </row>
    <row r="8" spans="1:5">
      <c r="A8" s="94">
        <v>7</v>
      </c>
      <c r="B8" s="77" t="s">
        <v>28</v>
      </c>
      <c r="C8" s="77" t="s">
        <v>35</v>
      </c>
      <c r="D8" s="77">
        <v>0</v>
      </c>
      <c r="E8" s="55">
        <v>0</v>
      </c>
    </row>
    <row r="9" spans="1:5">
      <c r="A9" s="94">
        <v>8</v>
      </c>
      <c r="B9" s="77" t="s">
        <v>28</v>
      </c>
      <c r="C9" s="77" t="s">
        <v>31</v>
      </c>
      <c r="D9" s="77">
        <v>1</v>
      </c>
      <c r="E9" s="55">
        <v>0</v>
      </c>
    </row>
    <row r="10" spans="1:5">
      <c r="A10" s="94">
        <v>9</v>
      </c>
      <c r="B10" s="77" t="s">
        <v>19</v>
      </c>
      <c r="C10" s="77" t="s">
        <v>35</v>
      </c>
      <c r="D10" s="77">
        <v>0</v>
      </c>
      <c r="E10" s="55">
        <v>2</v>
      </c>
    </row>
    <row r="11" spans="1:5">
      <c r="A11" s="94">
        <v>10</v>
      </c>
      <c r="B11" s="77" t="s">
        <v>19</v>
      </c>
      <c r="C11" s="77" t="s">
        <v>31</v>
      </c>
      <c r="D11" s="77">
        <v>1</v>
      </c>
      <c r="E11" s="55">
        <v>2</v>
      </c>
    </row>
    <row r="12" spans="1:5">
      <c r="A12" s="94">
        <v>11</v>
      </c>
      <c r="B12" s="77" t="s">
        <v>602</v>
      </c>
      <c r="C12" s="77" t="s">
        <v>603</v>
      </c>
      <c r="D12" s="77">
        <v>0.6875</v>
      </c>
      <c r="E12" s="55">
        <v>1.25</v>
      </c>
    </row>
    <row r="13" spans="1:5">
      <c r="A13" s="94">
        <v>12</v>
      </c>
      <c r="B13" s="77" t="s">
        <v>603</v>
      </c>
      <c r="C13" s="77" t="s">
        <v>604</v>
      </c>
      <c r="D13" s="77">
        <v>0.6875</v>
      </c>
      <c r="E13" s="55">
        <v>0.75</v>
      </c>
    </row>
    <row r="14" spans="1:5">
      <c r="A14" s="94">
        <v>13</v>
      </c>
      <c r="B14" s="77" t="s">
        <v>597</v>
      </c>
      <c r="C14" s="77" t="s">
        <v>598</v>
      </c>
      <c r="D14" s="77">
        <v>0.3125</v>
      </c>
      <c r="E14" s="55">
        <v>0.75</v>
      </c>
    </row>
    <row r="15" spans="1:5">
      <c r="A15" s="94">
        <v>14</v>
      </c>
      <c r="B15" s="77" t="s">
        <v>598</v>
      </c>
      <c r="C15" s="77" t="s">
        <v>599</v>
      </c>
      <c r="D15" s="77">
        <v>0.3125</v>
      </c>
      <c r="E15" s="55">
        <v>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4CDBD-F913-8748-BEDF-BB3C8B9A9188}">
  <sheetPr codeName="Sheet6">
    <tabColor rgb="FFFFFF00"/>
  </sheetPr>
  <dimension ref="A1:N31"/>
  <sheetViews>
    <sheetView tabSelected="1" zoomScale="125" workbookViewId="0">
      <selection activeCell="L11" sqref="L11"/>
    </sheetView>
  </sheetViews>
  <sheetFormatPr baseColWidth="10" defaultRowHeight="13"/>
  <cols>
    <col min="1" max="1" width="8.33203125" style="98" bestFit="1" customWidth="1"/>
    <col min="2" max="2" width="8.33203125" style="90" bestFit="1" customWidth="1"/>
    <col min="3" max="3" width="6" style="89" bestFit="1" customWidth="1"/>
    <col min="4" max="4" width="7.5" style="89" bestFit="1" customWidth="1"/>
    <col min="5" max="5" width="20.83203125" style="93" bestFit="1" customWidth="1"/>
    <col min="6" max="6" width="8.5" style="89" bestFit="1" customWidth="1"/>
    <col min="7" max="7" width="21.33203125" style="89" customWidth="1"/>
    <col min="8" max="8" width="21.5" style="89" customWidth="1"/>
    <col min="9" max="12" width="6.6640625" style="92" bestFit="1" customWidth="1"/>
    <col min="13" max="13" width="6.83203125" style="104" bestFit="1" customWidth="1"/>
    <col min="14" max="14" width="5.83203125" style="104" bestFit="1" customWidth="1"/>
  </cols>
  <sheetData>
    <row r="1" spans="1:14" s="102" customFormat="1" ht="28">
      <c r="A1" s="97" t="s">
        <v>645</v>
      </c>
      <c r="B1" s="100" t="s">
        <v>605</v>
      </c>
      <c r="C1" s="99" t="s">
        <v>606</v>
      </c>
      <c r="D1" s="99" t="s">
        <v>4</v>
      </c>
      <c r="E1" s="99" t="s">
        <v>7</v>
      </c>
      <c r="F1" s="99" t="s">
        <v>8</v>
      </c>
      <c r="G1" s="99" t="s">
        <v>9</v>
      </c>
      <c r="H1" s="99" t="s">
        <v>10</v>
      </c>
      <c r="I1" s="101" t="s">
        <v>639</v>
      </c>
      <c r="J1" s="101" t="s">
        <v>640</v>
      </c>
      <c r="K1" s="101" t="s">
        <v>641</v>
      </c>
      <c r="L1" s="101" t="s">
        <v>642</v>
      </c>
      <c r="M1" s="103" t="s">
        <v>643</v>
      </c>
      <c r="N1" s="103" t="s">
        <v>644</v>
      </c>
    </row>
    <row r="2" spans="1:14">
      <c r="A2" s="98" t="s">
        <v>607</v>
      </c>
      <c r="B2" s="90">
        <v>1</v>
      </c>
      <c r="C2" s="89" t="s">
        <v>608</v>
      </c>
      <c r="D2" s="89">
        <v>1</v>
      </c>
      <c r="E2" s="93" t="s">
        <v>17</v>
      </c>
      <c r="F2" s="89" t="s">
        <v>18</v>
      </c>
      <c r="G2" s="89" t="s">
        <v>19</v>
      </c>
      <c r="H2" s="89" t="s">
        <v>602</v>
      </c>
      <c r="I2" s="92">
        <v>0.5</v>
      </c>
      <c r="J2" s="92">
        <v>2</v>
      </c>
      <c r="K2" s="92">
        <v>0.5</v>
      </c>
      <c r="L2" s="92">
        <v>1</v>
      </c>
      <c r="M2" s="104">
        <v>1</v>
      </c>
      <c r="N2" s="104">
        <v>2</v>
      </c>
    </row>
    <row r="3" spans="1:14">
      <c r="A3" s="98" t="s">
        <v>609</v>
      </c>
      <c r="B3" s="90">
        <v>2.1</v>
      </c>
      <c r="C3" s="89" t="s">
        <v>608</v>
      </c>
      <c r="D3" s="89">
        <v>2</v>
      </c>
      <c r="E3" s="93" t="s">
        <v>602</v>
      </c>
      <c r="F3" s="89" t="s">
        <v>18</v>
      </c>
      <c r="G3" s="89" t="s">
        <v>17</v>
      </c>
      <c r="H3" s="91" t="s">
        <v>603</v>
      </c>
      <c r="I3" s="92">
        <v>0.5</v>
      </c>
      <c r="J3" s="92">
        <v>1.5</v>
      </c>
      <c r="K3" s="92">
        <v>0.6875</v>
      </c>
      <c r="L3" s="92">
        <v>1.25</v>
      </c>
      <c r="M3" s="104">
        <v>2</v>
      </c>
      <c r="N3" s="104">
        <v>11</v>
      </c>
    </row>
    <row r="4" spans="1:14">
      <c r="A4" s="98" t="s">
        <v>610</v>
      </c>
      <c r="B4" s="90">
        <v>2.1</v>
      </c>
      <c r="C4" s="89" t="s">
        <v>611</v>
      </c>
      <c r="D4" s="89">
        <v>2</v>
      </c>
      <c r="E4" s="93" t="s">
        <v>602</v>
      </c>
      <c r="F4" s="89" t="s">
        <v>18</v>
      </c>
      <c r="G4" s="89" t="s">
        <v>17</v>
      </c>
      <c r="H4" s="91" t="s">
        <v>603</v>
      </c>
      <c r="I4" s="92">
        <v>0.5</v>
      </c>
      <c r="J4" s="92">
        <v>1.5</v>
      </c>
      <c r="K4" s="92">
        <v>0.6875</v>
      </c>
      <c r="L4" s="92">
        <v>1.25</v>
      </c>
      <c r="M4" s="104">
        <v>2</v>
      </c>
      <c r="N4" s="104">
        <v>11</v>
      </c>
    </row>
    <row r="5" spans="1:14">
      <c r="A5" s="98" t="s">
        <v>612</v>
      </c>
      <c r="B5" s="90">
        <v>2.2000000000000002</v>
      </c>
      <c r="C5" s="89" t="s">
        <v>611</v>
      </c>
      <c r="D5" s="89">
        <v>2</v>
      </c>
      <c r="E5" s="93" t="s">
        <v>603</v>
      </c>
      <c r="F5" s="89" t="s">
        <v>18</v>
      </c>
      <c r="G5" s="91" t="s">
        <v>602</v>
      </c>
      <c r="H5" s="91" t="s">
        <v>604</v>
      </c>
      <c r="I5" s="92">
        <v>0.6875</v>
      </c>
      <c r="J5" s="92">
        <v>1.25</v>
      </c>
      <c r="K5" s="95">
        <v>0.6875</v>
      </c>
      <c r="L5" s="96">
        <v>0.75</v>
      </c>
      <c r="M5" s="104">
        <v>11</v>
      </c>
      <c r="N5" s="104">
        <v>12</v>
      </c>
    </row>
    <row r="6" spans="1:14">
      <c r="A6" s="98" t="s">
        <v>613</v>
      </c>
      <c r="B6" s="90">
        <v>2.2000000000000002</v>
      </c>
      <c r="C6" s="89" t="s">
        <v>608</v>
      </c>
      <c r="D6" s="89">
        <v>2</v>
      </c>
      <c r="E6" s="93" t="s">
        <v>603</v>
      </c>
      <c r="F6" s="89" t="s">
        <v>18</v>
      </c>
      <c r="G6" s="91" t="s">
        <v>602</v>
      </c>
      <c r="H6" s="91" t="s">
        <v>604</v>
      </c>
      <c r="I6" s="92">
        <v>0.6875</v>
      </c>
      <c r="J6" s="92">
        <v>1.25</v>
      </c>
      <c r="K6" s="95">
        <v>0.6875</v>
      </c>
      <c r="L6" s="96">
        <v>0.75</v>
      </c>
      <c r="M6" s="104">
        <v>11</v>
      </c>
      <c r="N6" s="104">
        <v>12</v>
      </c>
    </row>
    <row r="7" spans="1:14">
      <c r="A7" s="98" t="s">
        <v>614</v>
      </c>
      <c r="B7" s="90">
        <v>2.2999999999999998</v>
      </c>
      <c r="C7" s="89" t="s">
        <v>608</v>
      </c>
      <c r="D7" s="89">
        <v>2</v>
      </c>
      <c r="E7" s="93" t="s">
        <v>604</v>
      </c>
      <c r="F7" s="89" t="s">
        <v>18</v>
      </c>
      <c r="G7" s="91" t="s">
        <v>603</v>
      </c>
      <c r="H7" s="89" t="s">
        <v>17</v>
      </c>
      <c r="I7" s="95">
        <v>0.6875</v>
      </c>
      <c r="J7" s="96">
        <v>0.75</v>
      </c>
      <c r="K7" s="96">
        <v>0.5</v>
      </c>
      <c r="L7" s="96">
        <v>0.5</v>
      </c>
      <c r="M7" s="104">
        <v>12</v>
      </c>
      <c r="N7" s="104">
        <v>13</v>
      </c>
    </row>
    <row r="8" spans="1:14">
      <c r="A8" s="98" t="s">
        <v>615</v>
      </c>
      <c r="B8" s="90">
        <v>2.2999999999999998</v>
      </c>
      <c r="C8" s="89" t="s">
        <v>611</v>
      </c>
      <c r="D8" s="89">
        <v>2</v>
      </c>
      <c r="E8" s="93" t="s">
        <v>604</v>
      </c>
      <c r="F8" s="89" t="s">
        <v>18</v>
      </c>
      <c r="G8" s="91" t="s">
        <v>603</v>
      </c>
      <c r="H8" s="89" t="s">
        <v>17</v>
      </c>
      <c r="I8" s="95">
        <v>0.6875</v>
      </c>
      <c r="J8" s="96">
        <v>0.75</v>
      </c>
      <c r="K8" s="96">
        <v>0.5</v>
      </c>
      <c r="L8" s="96">
        <v>0.5</v>
      </c>
      <c r="M8" s="104">
        <v>12</v>
      </c>
      <c r="N8" s="104">
        <v>13</v>
      </c>
    </row>
    <row r="9" spans="1:14">
      <c r="A9" s="98" t="s">
        <v>616</v>
      </c>
      <c r="B9" s="90">
        <v>3.1</v>
      </c>
      <c r="C9" s="89" t="s">
        <v>608</v>
      </c>
      <c r="D9" s="89" t="s">
        <v>25</v>
      </c>
      <c r="E9" s="93" t="s">
        <v>17</v>
      </c>
      <c r="F9" s="89" t="s">
        <v>18</v>
      </c>
      <c r="G9" s="89" t="s">
        <v>602</v>
      </c>
      <c r="H9" s="89" t="s">
        <v>604</v>
      </c>
      <c r="I9" s="96">
        <v>0.5</v>
      </c>
      <c r="J9" s="96">
        <v>1.5</v>
      </c>
      <c r="K9" s="96">
        <v>0.5</v>
      </c>
      <c r="L9" s="96">
        <v>0.5</v>
      </c>
      <c r="M9" s="104">
        <v>2</v>
      </c>
      <c r="N9" s="104">
        <v>3</v>
      </c>
    </row>
    <row r="10" spans="1:14">
      <c r="A10" s="98" t="s">
        <v>617</v>
      </c>
      <c r="B10" s="90">
        <v>3.2</v>
      </c>
      <c r="C10" s="89" t="s">
        <v>608</v>
      </c>
      <c r="D10" s="89" t="s">
        <v>27</v>
      </c>
      <c r="E10" s="93" t="s">
        <v>17</v>
      </c>
      <c r="F10" s="89" t="s">
        <v>18</v>
      </c>
      <c r="G10" s="89" t="s">
        <v>604</v>
      </c>
      <c r="H10" s="89" t="s">
        <v>28</v>
      </c>
      <c r="I10" s="96">
        <v>0.5</v>
      </c>
      <c r="J10" s="96">
        <v>0.5</v>
      </c>
      <c r="K10" s="96">
        <v>0.5</v>
      </c>
      <c r="L10" s="96">
        <v>0</v>
      </c>
      <c r="M10" s="104">
        <v>3</v>
      </c>
      <c r="N10" s="104">
        <v>6</v>
      </c>
    </row>
    <row r="11" spans="1:14">
      <c r="A11" s="98" t="s">
        <v>618</v>
      </c>
      <c r="B11" s="90">
        <v>4</v>
      </c>
      <c r="C11" s="89" t="s">
        <v>608</v>
      </c>
      <c r="D11" s="89">
        <v>4</v>
      </c>
      <c r="E11" s="93" t="s">
        <v>28</v>
      </c>
      <c r="F11" s="89" t="s">
        <v>30</v>
      </c>
      <c r="G11" s="89" t="s">
        <v>17</v>
      </c>
      <c r="H11" s="89" t="s">
        <v>31</v>
      </c>
      <c r="I11" s="95">
        <v>0.5</v>
      </c>
      <c r="J11" s="96">
        <v>0</v>
      </c>
      <c r="K11" s="95">
        <v>1</v>
      </c>
      <c r="L11" s="96">
        <v>0</v>
      </c>
      <c r="M11" s="104">
        <v>6</v>
      </c>
      <c r="N11" s="104">
        <v>8</v>
      </c>
    </row>
    <row r="12" spans="1:14">
      <c r="A12" s="98" t="s">
        <v>619</v>
      </c>
      <c r="B12" s="90">
        <v>5</v>
      </c>
      <c r="C12" s="89" t="s">
        <v>608</v>
      </c>
      <c r="D12" s="89">
        <v>5</v>
      </c>
      <c r="E12" s="93" t="s">
        <v>28</v>
      </c>
      <c r="F12" s="89" t="s">
        <v>33</v>
      </c>
      <c r="G12" s="89" t="s">
        <v>31</v>
      </c>
      <c r="H12" s="89" t="s">
        <v>17</v>
      </c>
      <c r="I12" s="95">
        <v>1</v>
      </c>
      <c r="J12" s="96">
        <v>0</v>
      </c>
      <c r="K12" s="95">
        <v>0.5</v>
      </c>
      <c r="L12" s="96">
        <v>0</v>
      </c>
      <c r="M12" s="104">
        <v>8</v>
      </c>
      <c r="N12" s="104">
        <v>6</v>
      </c>
    </row>
    <row r="13" spans="1:14">
      <c r="A13" s="98" t="s">
        <v>620</v>
      </c>
      <c r="B13" s="90">
        <v>6</v>
      </c>
      <c r="C13" s="89" t="s">
        <v>608</v>
      </c>
      <c r="D13" s="89">
        <v>6</v>
      </c>
      <c r="E13" s="93" t="s">
        <v>28</v>
      </c>
      <c r="F13" s="89" t="s">
        <v>33</v>
      </c>
      <c r="G13" s="89" t="s">
        <v>17</v>
      </c>
      <c r="H13" s="89" t="s">
        <v>35</v>
      </c>
      <c r="I13" s="95">
        <v>0.5</v>
      </c>
      <c r="J13" s="96">
        <v>0</v>
      </c>
      <c r="K13" s="95">
        <v>0</v>
      </c>
      <c r="L13" s="96">
        <v>0</v>
      </c>
      <c r="M13" s="104">
        <v>6</v>
      </c>
      <c r="N13" s="104">
        <v>7</v>
      </c>
    </row>
    <row r="14" spans="1:14">
      <c r="A14" s="98" t="s">
        <v>621</v>
      </c>
      <c r="B14" s="90">
        <v>7</v>
      </c>
      <c r="C14" s="89" t="s">
        <v>608</v>
      </c>
      <c r="D14" s="89">
        <v>7</v>
      </c>
      <c r="E14" s="93" t="s">
        <v>28</v>
      </c>
      <c r="F14" s="89" t="s">
        <v>30</v>
      </c>
      <c r="G14" s="89" t="s">
        <v>35</v>
      </c>
      <c r="H14" s="89" t="s">
        <v>17</v>
      </c>
      <c r="I14" s="95">
        <v>0</v>
      </c>
      <c r="J14" s="96">
        <v>0</v>
      </c>
      <c r="K14" s="95">
        <v>0.5</v>
      </c>
      <c r="L14" s="96">
        <v>0</v>
      </c>
      <c r="M14" s="104">
        <v>7</v>
      </c>
      <c r="N14" s="104">
        <v>6</v>
      </c>
    </row>
    <row r="15" spans="1:14">
      <c r="A15" s="98" t="s">
        <v>622</v>
      </c>
      <c r="B15" s="90">
        <v>8</v>
      </c>
      <c r="C15" s="89" t="s">
        <v>608</v>
      </c>
      <c r="D15" s="89">
        <v>8</v>
      </c>
      <c r="E15" s="93" t="s">
        <v>17</v>
      </c>
      <c r="F15" s="89" t="s">
        <v>38</v>
      </c>
      <c r="G15" s="89" t="s">
        <v>28</v>
      </c>
      <c r="H15" s="89" t="s">
        <v>597</v>
      </c>
      <c r="I15" s="95">
        <v>0.5</v>
      </c>
      <c r="J15" s="96">
        <v>0</v>
      </c>
      <c r="K15" s="96">
        <v>0.5</v>
      </c>
      <c r="L15" s="96">
        <v>0.5</v>
      </c>
      <c r="M15" s="104">
        <v>6</v>
      </c>
      <c r="N15" s="104">
        <v>4</v>
      </c>
    </row>
    <row r="16" spans="1:14">
      <c r="A16" s="98" t="s">
        <v>623</v>
      </c>
      <c r="B16" s="90">
        <v>9.1</v>
      </c>
      <c r="C16" s="89" t="s">
        <v>608</v>
      </c>
      <c r="D16" s="89">
        <v>9</v>
      </c>
      <c r="E16" s="93" t="s">
        <v>597</v>
      </c>
      <c r="F16" s="89" t="s">
        <v>38</v>
      </c>
      <c r="G16" s="89" t="s">
        <v>17</v>
      </c>
      <c r="H16" s="91" t="s">
        <v>598</v>
      </c>
      <c r="I16" s="96">
        <v>0.5</v>
      </c>
      <c r="J16" s="96">
        <v>0.5</v>
      </c>
      <c r="K16" s="95">
        <v>0.3125</v>
      </c>
      <c r="L16" s="96">
        <v>0.75</v>
      </c>
      <c r="M16" s="104">
        <v>4</v>
      </c>
      <c r="N16" s="104">
        <v>13</v>
      </c>
    </row>
    <row r="17" spans="1:14">
      <c r="A17" s="98" t="s">
        <v>624</v>
      </c>
      <c r="B17" s="90">
        <v>9.1</v>
      </c>
      <c r="C17" s="89" t="s">
        <v>611</v>
      </c>
      <c r="D17" s="89">
        <v>9</v>
      </c>
      <c r="E17" s="93" t="s">
        <v>597</v>
      </c>
      <c r="F17" s="89" t="s">
        <v>38</v>
      </c>
      <c r="G17" s="89" t="s">
        <v>17</v>
      </c>
      <c r="H17" s="91" t="s">
        <v>598</v>
      </c>
      <c r="I17" s="96">
        <v>0.5</v>
      </c>
      <c r="J17" s="96">
        <v>0.5</v>
      </c>
      <c r="K17" s="95">
        <v>0.3125</v>
      </c>
      <c r="L17" s="96">
        <v>0.75</v>
      </c>
      <c r="M17" s="104">
        <v>4</v>
      </c>
      <c r="N17" s="104">
        <v>13</v>
      </c>
    </row>
    <row r="18" spans="1:14">
      <c r="A18" s="98" t="s">
        <v>625</v>
      </c>
      <c r="B18" s="90">
        <v>9.1999999999999993</v>
      </c>
      <c r="C18" s="89" t="s">
        <v>608</v>
      </c>
      <c r="D18" s="89">
        <v>9</v>
      </c>
      <c r="E18" s="93" t="s">
        <v>598</v>
      </c>
      <c r="F18" s="89" t="s">
        <v>38</v>
      </c>
      <c r="G18" s="89" t="s">
        <v>597</v>
      </c>
      <c r="H18" s="91" t="s">
        <v>599</v>
      </c>
      <c r="I18" s="95">
        <v>0.3125</v>
      </c>
      <c r="J18" s="96">
        <v>0.75</v>
      </c>
      <c r="K18" s="95">
        <v>0.3125</v>
      </c>
      <c r="L18" s="96">
        <v>1.25</v>
      </c>
      <c r="M18" s="104">
        <v>13</v>
      </c>
      <c r="N18" s="104">
        <v>14</v>
      </c>
    </row>
    <row r="19" spans="1:14">
      <c r="A19" s="98" t="s">
        <v>626</v>
      </c>
      <c r="B19" s="90">
        <v>9.1999999999999993</v>
      </c>
      <c r="C19" s="89" t="s">
        <v>611</v>
      </c>
      <c r="D19" s="89">
        <v>9</v>
      </c>
      <c r="E19" s="93" t="s">
        <v>598</v>
      </c>
      <c r="F19" s="89" t="s">
        <v>38</v>
      </c>
      <c r="G19" s="89" t="s">
        <v>597</v>
      </c>
      <c r="H19" s="91" t="s">
        <v>599</v>
      </c>
      <c r="I19" s="95">
        <v>0.3125</v>
      </c>
      <c r="J19" s="96">
        <v>0.75</v>
      </c>
      <c r="K19" s="95">
        <v>0.3125</v>
      </c>
      <c r="L19" s="96">
        <v>1.25</v>
      </c>
      <c r="M19" s="104">
        <v>13</v>
      </c>
      <c r="N19" s="104">
        <v>14</v>
      </c>
    </row>
    <row r="20" spans="1:14">
      <c r="A20" s="98" t="s">
        <v>627</v>
      </c>
      <c r="B20" s="90">
        <v>9.3000000000000007</v>
      </c>
      <c r="C20" s="89" t="s">
        <v>608</v>
      </c>
      <c r="D20" s="89">
        <v>9</v>
      </c>
      <c r="E20" s="93" t="s">
        <v>599</v>
      </c>
      <c r="F20" s="89" t="s">
        <v>38</v>
      </c>
      <c r="G20" s="91" t="s">
        <v>598</v>
      </c>
      <c r="H20" s="89" t="s">
        <v>17</v>
      </c>
      <c r="I20" s="95">
        <v>0.3125</v>
      </c>
      <c r="J20" s="96">
        <v>1.25</v>
      </c>
      <c r="K20" s="95">
        <v>0.5</v>
      </c>
      <c r="L20" s="96">
        <v>1.5</v>
      </c>
      <c r="M20" s="104">
        <v>14</v>
      </c>
      <c r="N20" s="104">
        <v>5</v>
      </c>
    </row>
    <row r="21" spans="1:14">
      <c r="A21" s="98" t="s">
        <v>628</v>
      </c>
      <c r="B21" s="90">
        <v>9.3000000000000007</v>
      </c>
      <c r="C21" s="89" t="s">
        <v>611</v>
      </c>
      <c r="D21" s="89">
        <v>9</v>
      </c>
      <c r="E21" s="93" t="s">
        <v>599</v>
      </c>
      <c r="F21" s="89" t="s">
        <v>38</v>
      </c>
      <c r="G21" s="91" t="s">
        <v>598</v>
      </c>
      <c r="H21" s="89" t="s">
        <v>17</v>
      </c>
      <c r="I21" s="95">
        <v>0.3125</v>
      </c>
      <c r="J21" s="96">
        <v>1.25</v>
      </c>
      <c r="K21" s="95">
        <v>0.5</v>
      </c>
      <c r="L21" s="96">
        <v>1.5</v>
      </c>
      <c r="M21" s="104">
        <v>14</v>
      </c>
      <c r="N21" s="104">
        <v>5</v>
      </c>
    </row>
    <row r="22" spans="1:14">
      <c r="A22" s="98" t="s">
        <v>629</v>
      </c>
      <c r="B22" s="90">
        <v>10.1</v>
      </c>
      <c r="C22" s="89" t="s">
        <v>608</v>
      </c>
      <c r="D22" s="89" t="s">
        <v>40</v>
      </c>
      <c r="E22" s="93" t="s">
        <v>17</v>
      </c>
      <c r="F22" s="89" t="s">
        <v>38</v>
      </c>
      <c r="G22" s="89" t="s">
        <v>597</v>
      </c>
      <c r="H22" s="89" t="s">
        <v>599</v>
      </c>
      <c r="I22" s="96">
        <v>0.5</v>
      </c>
      <c r="J22" s="96">
        <v>0.5</v>
      </c>
      <c r="K22" s="95">
        <v>0.5</v>
      </c>
      <c r="L22" s="96">
        <v>1.5</v>
      </c>
      <c r="M22" s="104">
        <v>4</v>
      </c>
      <c r="N22" s="104">
        <v>5</v>
      </c>
    </row>
    <row r="23" spans="1:14">
      <c r="A23" s="98" t="s">
        <v>630</v>
      </c>
      <c r="B23" s="90">
        <v>10.199999999999999</v>
      </c>
      <c r="C23" s="89" t="s">
        <v>608</v>
      </c>
      <c r="D23" s="89" t="s">
        <v>41</v>
      </c>
      <c r="E23" s="93" t="s">
        <v>17</v>
      </c>
      <c r="F23" s="89" t="s">
        <v>38</v>
      </c>
      <c r="G23" s="89" t="s">
        <v>599</v>
      </c>
      <c r="H23" s="89" t="s">
        <v>19</v>
      </c>
      <c r="I23" s="95">
        <v>0.5</v>
      </c>
      <c r="J23" s="96">
        <v>1.5</v>
      </c>
      <c r="K23" s="96">
        <v>0.5</v>
      </c>
      <c r="L23" s="96">
        <v>2</v>
      </c>
      <c r="M23" s="104">
        <v>5</v>
      </c>
      <c r="N23" s="104">
        <v>1</v>
      </c>
    </row>
    <row r="24" spans="1:14">
      <c r="A24" s="98" t="s">
        <v>631</v>
      </c>
      <c r="B24" s="90">
        <v>11</v>
      </c>
      <c r="C24" s="89" t="s">
        <v>611</v>
      </c>
      <c r="D24" s="89">
        <v>11</v>
      </c>
      <c r="E24" s="93" t="s">
        <v>19</v>
      </c>
      <c r="F24" s="89" t="s">
        <v>30</v>
      </c>
      <c r="G24" s="89" t="s">
        <v>17</v>
      </c>
      <c r="H24" s="89" t="s">
        <v>35</v>
      </c>
      <c r="I24" s="96">
        <v>0.5</v>
      </c>
      <c r="J24" s="96">
        <v>2</v>
      </c>
      <c r="K24" s="95">
        <v>0</v>
      </c>
      <c r="L24" s="96">
        <v>2</v>
      </c>
      <c r="M24" s="104">
        <v>1</v>
      </c>
      <c r="N24" s="104">
        <v>9</v>
      </c>
    </row>
    <row r="25" spans="1:14">
      <c r="A25" s="98" t="s">
        <v>632</v>
      </c>
      <c r="B25" s="90">
        <v>11</v>
      </c>
      <c r="C25" s="89" t="s">
        <v>608</v>
      </c>
      <c r="D25" s="89">
        <v>11</v>
      </c>
      <c r="E25" s="93" t="s">
        <v>19</v>
      </c>
      <c r="F25" s="89" t="s">
        <v>30</v>
      </c>
      <c r="G25" s="89" t="s">
        <v>17</v>
      </c>
      <c r="H25" s="91" t="s">
        <v>35</v>
      </c>
      <c r="I25" s="96">
        <v>0.5</v>
      </c>
      <c r="J25" s="96">
        <v>2</v>
      </c>
      <c r="K25" s="95">
        <v>0</v>
      </c>
      <c r="L25" s="96">
        <v>2</v>
      </c>
      <c r="M25" s="104">
        <v>1</v>
      </c>
      <c r="N25" s="104">
        <v>9</v>
      </c>
    </row>
    <row r="26" spans="1:14">
      <c r="A26" s="98" t="s">
        <v>633</v>
      </c>
      <c r="B26" s="90">
        <v>12</v>
      </c>
      <c r="C26" s="89" t="s">
        <v>611</v>
      </c>
      <c r="D26" s="89">
        <v>12</v>
      </c>
      <c r="E26" s="93" t="s">
        <v>35</v>
      </c>
      <c r="F26" s="89" t="s">
        <v>18</v>
      </c>
      <c r="G26" s="89" t="s">
        <v>19</v>
      </c>
      <c r="H26" s="89" t="s">
        <v>28</v>
      </c>
      <c r="I26" s="95">
        <v>0</v>
      </c>
      <c r="J26" s="96">
        <v>2</v>
      </c>
      <c r="K26" s="95">
        <v>0</v>
      </c>
      <c r="L26" s="96">
        <v>0</v>
      </c>
      <c r="M26" s="104">
        <v>9</v>
      </c>
      <c r="N26" s="104">
        <v>7</v>
      </c>
    </row>
    <row r="27" spans="1:14">
      <c r="A27" s="98" t="s">
        <v>634</v>
      </c>
      <c r="B27" s="90">
        <v>12</v>
      </c>
      <c r="C27" s="89" t="s">
        <v>608</v>
      </c>
      <c r="D27" s="89">
        <v>12</v>
      </c>
      <c r="E27" s="93" t="s">
        <v>35</v>
      </c>
      <c r="F27" s="89" t="s">
        <v>18</v>
      </c>
      <c r="G27" s="89" t="s">
        <v>19</v>
      </c>
      <c r="H27" s="89" t="s">
        <v>28</v>
      </c>
      <c r="I27" s="95">
        <v>0</v>
      </c>
      <c r="J27" s="96">
        <v>2</v>
      </c>
      <c r="K27" s="95">
        <v>0</v>
      </c>
      <c r="L27" s="96">
        <v>0</v>
      </c>
      <c r="M27" s="104">
        <v>9</v>
      </c>
      <c r="N27" s="104">
        <v>7</v>
      </c>
    </row>
    <row r="28" spans="1:14">
      <c r="A28" s="98" t="s">
        <v>635</v>
      </c>
      <c r="B28" s="90">
        <v>13</v>
      </c>
      <c r="C28" s="89" t="s">
        <v>608</v>
      </c>
      <c r="D28" s="89">
        <v>13</v>
      </c>
      <c r="E28" s="93" t="s">
        <v>31</v>
      </c>
      <c r="F28" s="89" t="s">
        <v>38</v>
      </c>
      <c r="G28" s="89" t="s">
        <v>28</v>
      </c>
      <c r="H28" s="89" t="s">
        <v>19</v>
      </c>
      <c r="I28" s="95">
        <v>1</v>
      </c>
      <c r="J28" s="96">
        <v>0</v>
      </c>
      <c r="K28" s="95">
        <v>1</v>
      </c>
      <c r="L28" s="96">
        <v>2</v>
      </c>
      <c r="M28" s="104">
        <v>8</v>
      </c>
      <c r="N28" s="104">
        <v>10</v>
      </c>
    </row>
    <row r="29" spans="1:14">
      <c r="A29" s="98" t="s">
        <v>636</v>
      </c>
      <c r="B29" s="90">
        <v>13</v>
      </c>
      <c r="C29" s="89" t="s">
        <v>611</v>
      </c>
      <c r="D29" s="89">
        <v>13</v>
      </c>
      <c r="E29" s="93" t="s">
        <v>31</v>
      </c>
      <c r="F29" s="89" t="s">
        <v>38</v>
      </c>
      <c r="G29" s="89" t="s">
        <v>28</v>
      </c>
      <c r="H29" s="89" t="s">
        <v>19</v>
      </c>
      <c r="I29" s="95">
        <v>1</v>
      </c>
      <c r="J29" s="96">
        <v>0</v>
      </c>
      <c r="K29" s="95">
        <v>1</v>
      </c>
      <c r="L29" s="96">
        <v>2</v>
      </c>
      <c r="M29" s="104">
        <v>8</v>
      </c>
      <c r="N29" s="104">
        <v>10</v>
      </c>
    </row>
    <row r="30" spans="1:14">
      <c r="A30" s="98" t="s">
        <v>637</v>
      </c>
      <c r="B30" s="90">
        <v>14</v>
      </c>
      <c r="C30" s="89" t="s">
        <v>608</v>
      </c>
      <c r="D30" s="89">
        <v>14</v>
      </c>
      <c r="E30" s="93" t="s">
        <v>19</v>
      </c>
      <c r="F30" s="89" t="s">
        <v>30</v>
      </c>
      <c r="G30" s="89" t="s">
        <v>31</v>
      </c>
      <c r="H30" s="89" t="s">
        <v>17</v>
      </c>
      <c r="I30" s="95">
        <v>1</v>
      </c>
      <c r="J30" s="96">
        <v>2</v>
      </c>
      <c r="K30" s="96">
        <v>0.5</v>
      </c>
      <c r="L30" s="96">
        <v>2</v>
      </c>
      <c r="M30" s="104">
        <v>10</v>
      </c>
      <c r="N30" s="104">
        <v>1</v>
      </c>
    </row>
    <row r="31" spans="1:14">
      <c r="A31" s="98" t="s">
        <v>638</v>
      </c>
      <c r="B31" s="90">
        <v>14</v>
      </c>
      <c r="C31" s="89" t="s">
        <v>611</v>
      </c>
      <c r="D31" s="89">
        <v>14</v>
      </c>
      <c r="E31" s="93" t="s">
        <v>19</v>
      </c>
      <c r="F31" s="89" t="s">
        <v>30</v>
      </c>
      <c r="G31" s="89" t="s">
        <v>31</v>
      </c>
      <c r="H31" s="89" t="s">
        <v>17</v>
      </c>
      <c r="I31" s="95">
        <v>1</v>
      </c>
      <c r="J31" s="96">
        <v>2</v>
      </c>
      <c r="K31" s="96">
        <v>0.5</v>
      </c>
      <c r="L31" s="96">
        <v>2</v>
      </c>
      <c r="M31" s="104">
        <v>10</v>
      </c>
      <c r="N31" s="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Master Table</vt:lpstr>
      <vt:lpstr>Route Table</vt:lpstr>
      <vt:lpstr>Master Table for CSV</vt:lpstr>
      <vt:lpstr>Route Table for CSV</vt:lpstr>
      <vt:lpstr>Intersection Table for Pandas</vt:lpstr>
      <vt:lpstr>Segment Table for Pandas</vt:lpstr>
      <vt:lpstr>'Segment Table for Pandas'!segment_ids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2019-11-26T06:09:25Z</dcterms:created>
  <dcterms:modified xsi:type="dcterms:W3CDTF">2019-11-26T11:26:12Z</dcterms:modified>
</cp:coreProperties>
</file>