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12"/>
  <workbookPr defaultThemeVersion="166925"/>
  <mc:AlternateContent xmlns:mc="http://schemas.openxmlformats.org/markup-compatibility/2006">
    <mc:Choice Requires="x15">
      <x15ac:absPath xmlns:x15ac="http://schemas.microsoft.com/office/spreadsheetml/2010/11/ac" url="https://healthbc.sharepoint.com/sites/SaferCare-ProjectNH/Shared Documents/CareOrders/04. Order Set Work/"/>
    </mc:Choice>
  </mc:AlternateContent>
  <xr:revisionPtr revIDLastSave="3940" documentId="11_E60897F41BE170836B02CE998F75CCDC64E183C8" xr6:coauthVersionLast="47" xr6:coauthVersionMax="47" xr10:uidLastSave="{E0ABB557-5EFF-42A4-A8E8-716D9A4E73F4}"/>
  <bookViews>
    <workbookView xWindow="-120" yWindow="-120" windowWidth="29040" windowHeight="15840" firstSheet="3" activeTab="3" xr2:uid="{00000000-000D-0000-FFFF-FFFF00000000}"/>
  </bookViews>
  <sheets>
    <sheet name="Dashboard" sheetId="4" r:id="rId1"/>
    <sheet name="LinksAndMilestones" sheetId="8" r:id="rId2"/>
    <sheet name="Additional Order Sets" sheetId="2" r:id="rId3"/>
    <sheet name="HighPriority" sheetId="1" r:id="rId4"/>
    <sheet name="StakeholderContacts" sheetId="12" r:id="rId5"/>
    <sheet name="Oncology" sheetId="10" r:id="rId6"/>
    <sheet name="Subphases" sheetId="11" r:id="rId7"/>
    <sheet name="Comments" sheetId="3" r:id="rId8"/>
    <sheet name="Top30Word" sheetId="9" r:id="rId9"/>
    <sheet name="PaperOrders" sheetId="7"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0" i="1" l="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3" i="1" s="1"/>
  <c r="A214" i="1" s="1"/>
  <c r="A215" i="1" s="1"/>
  <c r="A216" i="1" s="1"/>
  <c r="A217" i="1" s="1"/>
  <c r="A218" i="1" s="1"/>
  <c r="A219" i="1" s="1"/>
  <c r="A220" i="1" s="1"/>
  <c r="A221" i="1" s="1"/>
  <c r="A222" i="1" s="1"/>
  <c r="A223" i="1" s="1"/>
  <c r="A224" i="1" s="1"/>
  <c r="A225" i="1" s="1"/>
  <c r="A227"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W2" i="1"/>
  <c r="X2" i="1" s="1"/>
  <c r="Y2" i="1" s="1"/>
  <c r="Z2" i="1" s="1"/>
  <c r="AA2" i="1" s="1"/>
  <c r="AB2" i="1" s="1"/>
  <c r="A118" i="1" l="1"/>
  <c r="A119" i="1" s="1"/>
  <c r="A120" i="1" s="1"/>
  <c r="A121" i="1" s="1"/>
  <c r="A108" i="1"/>
  <c r="A109" i="1" l="1"/>
  <c r="A110" i="1" s="1"/>
  <c r="A111" i="1" s="1"/>
  <c r="A112" i="1" s="1"/>
  <c r="A113" i="1" s="1"/>
  <c r="A114" i="1" s="1"/>
  <c r="A115" i="1" s="1"/>
  <c r="A116" i="1" s="1"/>
  <c r="A117" i="1" s="1"/>
  <c r="A122" i="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tc={529B8EF3-0526-4C9B-8699-87C9E4F6C078}</author>
  </authors>
  <commentList>
    <comment ref="B187" authorId="0" shapeId="0" xr:uid="{529B8EF3-0526-4C9B-8699-87C9E4F6C078}">
      <text>
        <t>[Threaded comment]
Your version of Excel allows you to read this threaded comment; however, any edits to it will get removed if the file is opened in a newer version of Excel. Learn more: https://go.microsoft.com/fwlink/?linkid=870924
Comment:
    Decide on naming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tc={38120A5F-AC3A-4DAD-97D4-B7B41ABE263F}</author>
    <author>tc={A641685A-7A4A-4054-8235-7F0A447736D6}</author>
    <author>tc={27D7266E-ECDF-407F-9EC3-98F4FFB97DC1}</author>
    <author>tc={A88A07C4-53DB-44D3-BA18-4F92443A5079}</author>
    <author>tc={3604D4E7-2745-420B-924F-763683B163C9}</author>
    <author>tc={F5180164-36D8-4BAE-9F15-AF50BC65B8CE}</author>
    <author>tc={7E766B3A-3DBF-4345-AD61-7A57ADFFDBBF}</author>
    <author>tc={51514B38-8E32-4E0D-90F7-58F2249BD78D}</author>
    <author>Clary, Kendra [NH]</author>
    <author>tc={D272EB72-85B9-4F7B-91AA-EF96F9BBF5E8}</author>
    <author>tc={D1A4DA9E-163D-4CEE-811D-147B2E860221}</author>
    <author>tc={52C245DC-468C-4DF9-BC37-75B37794408E}</author>
    <author>tc={66A03D8C-C7D1-4A51-8332-182E9CBA203A}</author>
    <author>tc={51EFD5D1-7953-490E-B02B-68B3364EF83C}</author>
    <author>tc={29EC5F2E-E282-483B-BB0B-64641A1AFCCD}</author>
    <author>tc={4A00A616-8019-482C-ACCF-6B08FE2B2933}</author>
    <author>tc={F26E08D7-E633-4D1F-87FC-26F2D5FEF444}</author>
    <author>tc={C4744DD6-CEB4-4E70-A924-1D7EB0D4268F}</author>
    <author>tc={0BE12F97-4726-4A45-96D9-2DCEDE1698EE}</author>
    <author>tc={670FE8AB-24C3-4A26-A4C9-17DA2F0E2588}</author>
    <author>tc={A1536863-84A5-4497-B891-7D09B54D0239}</author>
    <author>tc={7BAADE18-8916-4796-B99E-195A228B44E1}</author>
    <author>tc={8C73B710-889C-4A4B-8706-935DA6961BC5}</author>
    <author>tc={4E17BB5B-4412-4C22-BE3A-CDD0A086DEB9}</author>
    <author>tc={417313DC-89D5-4535-9DE9-BF3A31CF173A}</author>
    <author>tc={4A8C6BBB-CDA6-47BA-96A2-BB4493185492}</author>
    <author>tc={147F15CF-2E9A-4DB9-9FCE-64229AE554A1}</author>
    <author>tc={78401E51-6428-4849-80B7-890A2F7E34BB}</author>
    <author>tc={576050D9-C6C2-4193-AFE1-B349B79C1C15}</author>
    <author>tc={D8FBDF3E-289B-40D4-8868-829C57BD8BC7}</author>
    <author>tc={BD74A6C9-0B80-42C5-8A74-7ECDA595E1D3}</author>
    <author>tc={0F56DCAA-2068-4FD9-8CD0-B1332C91F108}</author>
    <author>tc={0191352E-3C82-4FBE-AA9D-6735DB4C8E6E}</author>
    <author>tc={A5CE7C9B-4680-4434-A69F-4B8BFA5AAEE8}</author>
    <author>tc={3CF6431C-733D-48A8-A1FE-23998333B28A}</author>
    <author>tc={1B01AB6E-7267-493F-92D8-CF45A8C4CC8D}</author>
    <author>tc={C445B75A-9C4E-432D-BA8F-FD6D6AC3DE3F}</author>
    <author>tc={E3BBAD32-2D05-4379-8E2C-1BD2FF83004F}</author>
    <author>tc={11827C61-B644-4701-A557-0EBEB50095B0}</author>
    <author>tc={DFE21764-7254-46DA-BB2A-CFB6229EE282}</author>
    <author>tc={DD775DA0-A348-4BF5-B1FC-C3EFB53CE352}</author>
    <author>tc={9FFCCFCE-EF22-4AEB-9585-59368235EFBB}</author>
    <author>tc={44A825F6-F473-4AB6-AF9D-9829B772E0CD}</author>
    <author>tc={0A821498-DAAD-481D-9821-6E0D8A5ABEA8}</author>
    <author>tc={62409056-C97A-4248-8832-FBD4A16E37E0}</author>
    <author>tc={82989E67-7C22-46B1-9636-63B49DFC84DC}</author>
    <author>tc={518FD00D-6B31-46DF-A9BF-2689A3748E7B}</author>
    <author>tc={943DA7CB-7D45-4717-BF73-370C3CC40F51}</author>
    <author>tc={BE3C5850-677E-40BC-B393-488BBE8987FC}</author>
    <author>tc={0D51E0FA-EAF4-40B0-866D-E0A3A802A872}</author>
    <author>tc={03005DF2-6D56-4389-8669-F4AE41AAD9C7}</author>
    <author>tc={91217249-A160-434E-852D-EBA924F00F04}</author>
    <author>tc={82EC2F61-006E-47D7-8875-22D4108054A5}</author>
    <author>tc={1915BE03-933F-4B4F-AB67-110B13126422}</author>
    <author>tc={2BCC44E3-2F3E-4001-85ED-0B0BD0AD654E}</author>
    <author>tc={A8CE93EE-5612-4F18-9FE8-004B43974F5F}</author>
    <author>tc={7D400178-9656-43D4-BCBD-E5F125061F4B}</author>
    <author>tc={C52511D2-07AA-4DF8-A122-ED4B0FA5A2DA}</author>
    <author>tc={A2757D89-A157-4F13-B096-D868C6276321}</author>
    <author>tc={F28D4499-F654-4F9C-B64E-A259C6C63818}</author>
  </authors>
  <commentList>
    <comment ref="P2" authorId="0" shapeId="0" xr:uid="{38120A5F-AC3A-4DAD-97D4-B7B41ABE263F}">
      <text>
        <t>[Threaded comment]
Your version of Excel allows you to read this threaded comment; however, any edits to it will get removed if the file is opened in a newer version of Excel. Learn more: https://go.microsoft.com/fwlink/?linkid=870924
Comment:
    This is a basic DCW based on CST, NH, and other relevant order sets. This will be based on a very basic crosswalk, removing coarse pieces of the CST order set such as services that aren't available in NH</t>
      </text>
    </comment>
    <comment ref="S2" authorId="1" shapeId="0" xr:uid="{A641685A-7A4A-4054-8235-7F0A447736D6}">
      <text>
        <t>[Threaded comment]
Your version of Excel allows you to read this threaded comment; however, any edits to it will get removed if the file is opened in a newer version of Excel. Learn more: https://go.microsoft.com/fwlink/?linkid=870924
Comment:
    Andrew will run a software program that will convert the DCW into an XML file that can be loaded into PowerChart</t>
      </text>
    </comment>
    <comment ref="C4" authorId="2" shapeId="0" xr:uid="{27D7266E-ECDF-407F-9EC3-98F4FFB97DC1}">
      <text>
        <t>[Threaded comment]
Your version of Excel allows you to read this threaded comment; however, any edits to it will get removed if the file is opened in a newer version of Excel. Learn more: https://go.microsoft.com/fwlink/?linkid=870924
Comment:
    Andrew - do not enter fondaparinux, we do not use on our order sets. It can be entered separate as needed.</t>
      </text>
    </comment>
    <comment ref="L4" authorId="3" shapeId="0" xr:uid="{A88A07C4-53DB-44D3-BA18-4F92443A5079}">
      <text>
        <t>[Threaded comment]
Your version of Excel allows you to read this threaded comment; however, any edits to it will get removed if the file is opened in a newer version of Excel. Learn more: https://go.microsoft.com/fwlink/?linkid=870924
Comment:
    Rough conversion done - I will slot in NH content</t>
      </text>
    </comment>
    <comment ref="L5" authorId="4" shapeId="0" xr:uid="{3604D4E7-2745-420B-924F-763683B163C9}">
      <text>
        <t>[Threaded comment]
Your version of Excel allows you to read this threaded comment; however, any edits to it will get removed if the file is opened in a newer version of Excel. Learn more: https://go.microsoft.com/fwlink/?linkid=870924
Comment:
    Rough conversion done - I will slot in NH content</t>
      </text>
    </comment>
    <comment ref="L6" authorId="5" shapeId="0" xr:uid="{F5180164-36D8-4BAE-9F15-AF50BC65B8CE}">
      <text>
        <t>[Threaded comment]
Your version of Excel allows you to read this threaded comment; however, any edits to it will get removed if the file is opened in a newer version of Excel. Learn more: https://go.microsoft.com/fwlink/?linkid=870924
Comment:
    Rough conversion done - I will slot in NH content</t>
      </text>
    </comment>
    <comment ref="G8" authorId="6" shapeId="0" xr:uid="{7E766B3A-3DBF-4345-AD61-7A57ADFFDBBF}">
      <text>
        <t>[Threaded comment]
Your version of Excel allows you to read this threaded comment; however, any edits to it will get removed if the file is opened in a newer version of Excel. Learn more: https://go.microsoft.com/fwlink/?linkid=870924
Comment:
    updated content since no access to floppy disc</t>
      </text>
    </comment>
    <comment ref="P8" authorId="7" shapeId="0" xr:uid="{51514B38-8E32-4E0D-90F7-58F2249BD78D}">
      <text>
        <t>[Threaded comment]
Your version of Excel allows you to read this threaded comment; however, any edits to it will get removed if the file is opened in a newer version of Excel. Learn more: https://go.microsoft.com/fwlink/?linkid=870924
Comment:
    @Deonarine, Andrew [NH] I can't see this content, but I went through the zynx and deleted/cleaned up if you want to use that to build DCW.</t>
      </text>
    </comment>
    <comment ref="H15" authorId="8" shapeId="0" xr:uid="{C7C7D4C5-C106-4C75-9DB5-E5318F455156}">
      <text>
        <r>
          <rPr>
            <sz val="11"/>
            <color theme="1"/>
            <rFont val="Calibri"/>
            <family val="2"/>
            <scheme val="minor"/>
          </rPr>
          <t xml:space="preserve">Clary, Kendra [NH]:
Also have a discharge order
</t>
        </r>
      </text>
    </comment>
    <comment ref="G17" authorId="9" shapeId="0" xr:uid="{D272EB72-85B9-4F7B-91AA-EF96F9BBF5E8}">
      <text>
        <t>[Threaded comment]
Your version of Excel allows you to read this threaded comment; however, any edits to it will get removed if the file is opened in a newer version of Excel. Learn more: https://go.microsoft.com/fwlink/?linkid=870924
Comment:
    Inserted DCW from C36 instead of DCW - ED Diabetic Ketoacidosis (DKA) - Adults 19 Years and Older.xlsm (then line 36 may be removed as a duplicate)</t>
      </text>
    </comment>
    <comment ref="H17" authorId="10" shapeId="0" xr:uid="{D1A4DA9E-163D-4CEE-811D-147B2E860221}">
      <text>
        <t>[Threaded comment]
Your version of Excel allows you to read this threaded comment; however, any edits to it will get removed if the file is opened in a newer version of Excel. Learn more: https://go.microsoft.com/fwlink/?linkid=870924
Comment:
    Site specific for UHNBC.  BVDH also has</t>
      </text>
    </comment>
    <comment ref="H18" authorId="11" shapeId="0" xr:uid="{52C245DC-468C-4DF9-BC37-75B37794408E}">
      <text>
        <t xml:space="preserve">[Threaded comment]
Your version of Excel allows you to read this threaded comment; however, any edits to it will get removed if the file is opened in a newer version of Excel. Learn more: https://go.microsoft.com/fwlink/?linkid=870924
Comment:
    PEDS only
</t>
      </text>
    </comment>
    <comment ref="H19" authorId="12" shapeId="0" xr:uid="{66A03D8C-C7D1-4A51-8332-182E9CBA203A}">
      <text>
        <t>[Threaded comment]
Your version of Excel allows you to read this threaded comment; however, any edits to it will get removed if the file is opened in a newer version of Excel. Learn more: https://go.microsoft.com/fwlink/?linkid=870924
Comment:
    NH has site specific orders</t>
      </text>
    </comment>
    <comment ref="C20" authorId="13" shapeId="0" xr:uid="{51EFD5D1-7953-490E-B02B-68B3364EF83C}">
      <text>
        <t>[Threaded comment]
Your version of Excel allows you to read this threaded comment; however, any edits to it will get removed if the file is opened in a newer version of Excel. Learn more: https://go.microsoft.com/fwlink/?linkid=870924
Comment:
    Fix Naming
Reply:
    Changed to reflect enteral nutrition with unblocking built in</t>
      </text>
    </comment>
    <comment ref="P28" authorId="14" shapeId="0" xr:uid="{29EC5F2E-E282-483B-BB0B-64641A1AFCCD}">
      <text>
        <t>[Threaded comment]
Your version of Excel allows you to read this threaded comment; however, any edits to it will get removed if the file is opened in a newer version of Excel. Learn more: https://go.microsoft.com/fwlink/?linkid=870924
Comment:
    This is TIA  @Deonarine, Andrew [NH]</t>
      </text>
    </comment>
    <comment ref="G30" authorId="15" shapeId="0" xr:uid="{4A00A616-8019-482C-ACCF-6B08FE2B2933}">
      <text>
        <t>[Threaded comment]
Your version of Excel allows you to read this threaded comment; however, any edits to it will get removed if the file is opened in a newer version of Excel. Learn more: https://go.microsoft.com/fwlink/?linkid=870924
Comment:
    Was ED to Outpatient CST. Do we want an admission order? Changed to DCW - NEURO Stroke Management CST-171233.xlsm</t>
      </text>
    </comment>
    <comment ref="P30" authorId="16" shapeId="0" xr:uid="{F26E08D7-E633-4D1F-87FC-26F2D5FEF444}">
      <text>
        <t>[Threaded comment]
Your version of Excel allows you to read this threaded comment; however, any edits to it will get removed if the file is opened in a newer version of Excel. Learn more: https://go.microsoft.com/fwlink/?linkid=870924
Comment:
    Not TIA plan @Deonarine, Andrew [NH]</t>
      </text>
    </comment>
    <comment ref="C33" authorId="17" shapeId="0" xr:uid="{C4744DD6-CEB4-4E70-A924-1D7EB0D4268F}">
      <text>
        <t>[Threaded comment]
Your version of Excel allows you to read this threaded comment; however, any edits to it will get removed if the file is opened in a newer version of Excel. Learn more: https://go.microsoft.com/fwlink/?linkid=870924
Comment:
    site specific</t>
      </text>
    </comment>
    <comment ref="C34" authorId="18" shapeId="0" xr:uid="{0BE12F97-4726-4A45-96D9-2DCEDE1698EE}">
      <text>
        <t>[Threaded comment]
Your version of Excel allows you to read this threaded comment; however, any edits to it will get removed if the file is opened in a newer version of Excel. Learn more: https://go.microsoft.com/fwlink/?linkid=870924
Comment:
    duplicate of line 19?</t>
      </text>
    </comment>
    <comment ref="G34" authorId="19" shapeId="0" xr:uid="{670FE8AB-24C3-4A26-A4C9-17DA2F0E2588}">
      <text>
        <t>[Threaded comment]
Your version of Excel allows you to read this threaded comment; however, any edits to it will get removed if the file is opened in a newer version of Excel. Learn more: https://go.microsoft.com/fwlink/?linkid=870924
Comment:
    see C19</t>
      </text>
    </comment>
    <comment ref="G39" authorId="20" shapeId="0" xr:uid="{A1536863-84A5-4497-B891-7D09B54D0239}">
      <text>
        <t>[Threaded comment]
Your version of Excel allows you to read this threaded comment; however, any edits to it will get removed if the file is opened in a newer version of Excel. Learn more: https://go.microsoft.com/fwlink/?linkid=870924
Comment:
    NH does not use weight based dosing</t>
      </text>
    </comment>
    <comment ref="H43" authorId="21" shapeId="0" xr:uid="{7BAADE18-8916-4796-B99E-195A228B44E1}">
      <text>
        <t>[Threaded comment]
Your version of Excel allows you to read this threaded comment; however, any edits to it will get removed if the file is opened in a newer version of Excel. Learn more: https://go.microsoft.com/fwlink/?linkid=870924
Comment:
    have others (2 in 1 solution etc. - 6 in total)</t>
      </text>
    </comment>
    <comment ref="L49" authorId="22" shapeId="0" xr:uid="{8C73B710-889C-4A4B-8706-935DA6961BC5}">
      <text>
        <t>[Threaded comment]
Your version of Excel allows you to read this threaded comment; however, any edits to it will get removed if the file is opened in a newer version of Excel. Learn more: https://go.microsoft.com/fwlink/?linkid=870924
Comment:
    @Deonarine, Andrew [NH] our content is out of date so i think its ok to leave as CST for now :)
Reply:
    @Deonarine, Andrew [NH] jk i cant read... i do have a screen shot of the adult CST content that we can have HLS create into a DCW?</t>
      </text>
    </comment>
    <comment ref="C53" authorId="23" shapeId="0" xr:uid="{4E17BB5B-4412-4C22-BE3A-CDD0A086DEB9}">
      <text>
        <t>[Threaded comment]
Your version of Excel allows you to read this threaded comment; however, any edits to it will get removed if the file is opened in a newer version of Excel. Learn more: https://go.microsoft.com/fwlink/?linkid=870924
Comment:
    I changed this name to NIA prefix</t>
      </text>
    </comment>
    <comment ref="G67" authorId="24" shapeId="0" xr:uid="{417313DC-89D5-4535-9DE9-BF3A31CF173A}">
      <text>
        <t>[Threaded comment]
Your version of Excel allows you to read this threaded comment; however, any edits to it will get removed if the file is opened in a newer version of Excel. Learn more: https://go.microsoft.com/fwlink/?linkid=870924
Comment:
    Separate CST orders for initiate, maintain, monitor</t>
      </text>
    </comment>
    <comment ref="L72" authorId="25" shapeId="0" xr:uid="{4A8C6BBB-CDA6-47BA-96A2-BB4493185492}">
      <text>
        <t>[Threaded comment]
Your version of Excel allows you to read this threaded comment; however, any edits to it will get removed if the file is opened in a newer version of Excel. Learn more: https://go.microsoft.com/fwlink/?linkid=870924
Comment:
    DCW - ANES Labour Epidural Analgesia.xlsm</t>
      </text>
    </comment>
    <comment ref="H73" authorId="26" shapeId="0" xr:uid="{147F15CF-2E9A-4DB9-9FCE-64229AE554A1}">
      <text>
        <t>[Threaded comment]
Your version of Excel allows you to read this threaded comment; however, any edits to it will get removed if the file is opened in a newer version of Excel. Learn more: https://go.microsoft.com/fwlink/?linkid=870924
Comment:
    https://ournh.northernhealth.ca/oursites/collaboration/ordersets/Documents/11-111-5361%20Adult%20Epidural-Intrathecal%20Infusion%20Orders.pdf</t>
      </text>
    </comment>
    <comment ref="G82" authorId="27" shapeId="0" xr:uid="{78401E51-6428-4849-80B7-890A2F7E34BB}">
      <text>
        <t>[Threaded comment]
Your version of Excel allows you to read this threaded comment; however, any edits to it will get removed if the file is opened in a newer version of Excel. Learn more: https://go.microsoft.com/fwlink/?linkid=870924
Comment:
    @Deonarine, Andrew [NH] this should be the hypertonic saline 3% but the ED replacement is linked here (link in column N says hypertonic saline but content is ED elec replacement)</t>
      </text>
    </comment>
    <comment ref="P82" authorId="28" shapeId="0" xr:uid="{576050D9-C6C2-4193-AFE1-B349B79C1C1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@Deonarine, Andrew [NH] title to match comment see cell F81</t>
      </text>
    </comment>
    <comment ref="P83" authorId="29" shapeId="0" xr:uid="{D8FBDF3E-289B-40D4-8868-829C57BD8BC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@Deonarine, Andrew [NH]  this is RESP Thorocentesis, not Enteral Tube Feeds....and it is a duplicate-there is another RESP Thorocentesis at A100
Reply:
    Fixed @Stever, Suzy (Elizabeth) [NH] !
Reply:
    @Deonarine, Andrew [NH] I am not sure if the AMB enteral tube feeding multiphase is different than the enteral nutrition in B20 (I cannot access the F83 link) but perhaps we delete this one since it is the same as N20?  Or were you wanting a multiphase DCW to try out here?</t>
      </text>
    </comment>
    <comment ref="L86" authorId="30" shapeId="0" xr:uid="{BD74A6C9-0B80-42C5-8A74-7ECDA595E1D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 just put that order set there as a template
Reply:
    @Day, Jennifer [NH] - updated with a DCW I built from NYGH, so we're no longer using the wrong CST DCW</t>
      </text>
    </comment>
    <comment ref="H88" authorId="31" shapeId="0" xr:uid="{0F56DCAA-2068-4FD9-8CD0-B1332C91F108}">
      <text>
        <t>[Threaded comment]
Your version of Excel allows you to read this threaded comment; however, any edits to it will get removed if the file is opened in a newer version of Excel. Learn more: https://go.microsoft.com/fwlink/?linkid=870924
Comment:
    updated with current format for PP build</t>
      </text>
    </comment>
    <comment ref="G93" authorId="32" shapeId="0" xr:uid="{0191352E-3C82-4FBE-AA9D-6735DB4C8E6E}">
      <text>
        <t>[Threaded comment]
Your version of Excel allows you to read this threaded comment; however, any edits to it will get removed if the file is opened in a newer version of Excel. Learn more: https://go.microsoft.com/fwlink/?linkid=870924
Comment:
    Title needs to change to match content</t>
      </text>
    </comment>
    <comment ref="L93" authorId="33" shapeId="0" xr:uid="{A5CE7C9B-4680-4434-A69F-4B8BFA5AAE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@Deonarine, Andrew [NH] should remove this CST link and the xml file as these are for the managed alcohol program (MAP) and we do not have a MAP in northern health right now so we cannot facilitate these orders until that program gets going. May be able to pull content for alcohol specific hepatitis but not likely a high priority build.
Reply:
    @Granberg, Jessica  - removed the CST link, I built a new DCW from NYGH for now so it's purely for alcoholic hepatitis rather than MAP</t>
      </text>
    </comment>
    <comment ref="L94" authorId="34" shapeId="0" xr:uid="{3CF6431C-733D-48A8-A1FE-23998333B28A}">
      <text>
        <t>[Threaded comment]
Your version of Excel allows you to read this threaded comment; however, any edits to it will get removed if the file is opened in a newer version of Excel. Learn more: https://go.microsoft.com/fwlink/?linkid=870924
Comment:
    CAP linked</t>
      </text>
    </comment>
    <comment ref="L95" authorId="35" shapeId="0" xr:uid="{1B01AB6E-7267-493F-92D8-CF45A8C4CC8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Peds order set linked
Reply:
    Hi @Day, Jennifer [NH] - I did a really basic conversion of the NH C.diff Order Set into a DCW - check out the NH DCW tab in the spreadsheet</t>
      </text>
    </comment>
    <comment ref="L96" authorId="36" shapeId="0" xr:uid="{C445B75A-9C4E-432D-BA8F-FD6D6AC3DE3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@Deonarine, Andrew [NH] Elaine Veldman, wound care nursing lead, wanted to have a look at these to make sure they match the BC provincial guidelines as she felt they could differ from the ones out East. Not a priority for this specific topic.
Reply:
    Sounds good @Granberg, Jessica !</t>
      </text>
    </comment>
    <comment ref="L97" authorId="37" shapeId="0" xr:uid="{E3BBAD32-2D05-4379-8E2C-1BD2FF83004F}">
      <text>
        <t>[Threaded comment]
Your version of Excel allows you to read this threaded comment; however, any edits to it will get removed if the file is opened in a newer version of Excel. Learn more: https://go.microsoft.com/fwlink/?linkid=870924
Comment:
    @Deonarine, Andrew [NH] Elaine Veldman, wound care nursing lead, wanted to have a look at these to make sure they match the BC provincial guidelines as she felt they could differ from the ones out East. Not a priority for this specific topic.</t>
      </text>
    </comment>
    <comment ref="H98" authorId="38" shapeId="0" xr:uid="{11827C61-B644-4701-A557-0EBEB50095B0}">
      <text>
        <t>[Threaded comment]
Your version of Excel allows you to read this threaded comment; however, any edits to it will get removed if the file is opened in a newer version of Excel. Learn more: https://go.microsoft.com/fwlink/?linkid=870924
Comment:
    site specific</t>
      </text>
    </comment>
    <comment ref="P99" authorId="39" shapeId="0" xr:uid="{DFE21764-7254-46DA-BB2A-CFB6229EE282}">
      <text>
        <t xml:space="preserve">[Threaded comment]
Your version of Excel allows you to read this threaded comment; however, any edits to it will get removed if the file is opened in a newer version of Excel. Learn more: https://go.microsoft.com/fwlink/?linkid=870924
Comment:
    @Deonarine, Andrew [NH] I renamed the DCW so the name matches the content.  </t>
      </text>
    </comment>
    <comment ref="H100" authorId="40" shapeId="0" xr:uid="{DD775DA0-A348-4BF5-B1FC-C3EFB53CE352}">
      <text>
        <t>[Threaded comment]
Your version of Excel allows you to read this threaded comment; however, any edits to it will get removed if the file is opened in a newer version of Excel. Learn more: https://go.microsoft.com/fwlink/?linkid=870924
Comment:
    site specific to UHNBC</t>
      </text>
    </comment>
    <comment ref="L101" authorId="41" shapeId="0" xr:uid="{9FFCCFCE-EF22-4AEB-9585-59368235EFB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@Granberg, Jessica - I put a *very* quick and dirty DCW built from NH here
Reply:
    Perfect</t>
      </text>
    </comment>
    <comment ref="G103" authorId="42" shapeId="0" xr:uid="{44A825F6-F473-4AB6-AF9D-9829B772E0CD}">
      <text>
        <t>[Threaded comment]
Your version of Excel allows you to read this threaded comment; however, any edits to it will get removed if the file is opened in a newer version of Excel. Learn more: https://go.microsoft.com/fwlink/?linkid=870924
Comment:
    does not look like this was ever reviewed</t>
      </text>
    </comment>
    <comment ref="P103" authorId="43" shapeId="0" xr:uid="{0A821498-DAAD-481D-9821-6E0D8A5ABEA8}">
      <text>
        <t>[Threaded comment]
Your version of Excel allows you to read this threaded comment; however, any edits to it will get removed if the file is opened in a newer version of Excel. Learn more: https://go.microsoft.com/fwlink/?linkid=870924
Comment:
    @Deonarine, Andrew [NH] name on DCW says potassium dialysate but content is thorocentesis.
This may be one to build in Zynx/DCW since DCW pulled does not match what we are looking for</t>
      </text>
    </comment>
    <comment ref="P106" authorId="44" shapeId="0" xr:uid="{62409056-C97A-4248-8832-FBD4A16E37E0}">
      <text>
        <t>[Threaded comment]
Your version of Excel allows you to read this threaded comment; however, any edits to it will get removed if the file is opened in a newer version of Excel. Learn more: https://go.microsoft.com/fwlink/?linkid=870924
Comment:
    renamed with (Thoracic) in title to indicate type of surgery</t>
      </text>
    </comment>
    <comment ref="P107" authorId="45" shapeId="0" xr:uid="{82989E67-7C22-46B1-9636-63B49DFC84DC}">
      <text>
        <t>[Threaded comment]
Your version of Excel allows you to read this threaded comment; however, any edits to it will get removed if the file is opened in a newer version of Excel. Learn more: https://go.microsoft.com/fwlink/?linkid=870924
Comment:
    renamed with (Thoracic) in title to indicate type of surgery</t>
      </text>
    </comment>
    <comment ref="C141" authorId="46" shapeId="0" xr:uid="{518FD00D-6B31-46DF-A9BF-2689A3748E7B}">
      <text>
        <t>[Threaded comment]
Your version of Excel allows you to read this threaded comment; however, any edits to it will get removed if the file is opened in a newer version of Excel. Learn more: https://go.microsoft.com/fwlink/?linkid=870924
Comment:
    Are these surgical orders?</t>
      </text>
    </comment>
    <comment ref="G164" authorId="47" shapeId="0" xr:uid="{943DA7CB-7D45-4717-BF73-370C3CC40F51}">
      <text>
        <t>[Threaded comment]
Your version of Excel allows you to read this threaded comment; however, any edits to it will get removed if the file is opened in a newer version of Excel. Learn more: https://go.microsoft.com/fwlink/?linkid=870924
Comment:
    CST also has qweekly, q2weekly and qmonthly</t>
      </text>
    </comment>
    <comment ref="G172" authorId="48" shapeId="0" xr:uid="{BE3C5850-677E-40BC-B393-488BBE8987FC}">
      <text>
        <t>[Threaded comment]
Your version of Excel allows you to read this threaded comment; however, any edits to it will get removed if the file is opened in a newer version of Excel. Learn more: https://go.microsoft.com/fwlink/?linkid=870924
Comment:
    NEPH AMB Intradialytic Parenteral Nutrition (Day of Treatment) https://healthbc.sharepoint.com/sites/SaferCare-ProjectNH/_layouts/15/Doc.aspx?sourcedoc={516BEB07-BD0D-427E-B547-8509EECA8FAF}&amp;file=DCW%20-%20NEPH%20AMB%20Intradialytic%20Parenteral%20Nutrition%20(Day%20of%20Treatment).xlsm&amp;action=default&amp;mobileredirect=true&amp;DefaultItemOpen=1</t>
      </text>
    </comment>
    <comment ref="G173" authorId="49" shapeId="0" xr:uid="{0D51E0FA-EAF4-40B0-866D-E0A3A802A872}">
      <text>
        <t>[Threaded comment]
Your version of Excel allows you to read this threaded comment; however, any edits to it will get removed if the file is opened in a newer version of Excel. Learn more: https://go.microsoft.com/fwlink/?linkid=870924
Comment:
    OB Postpartum Cesarean Section (Multiphase) https://healthbc.sharepoint.com/sites/SaferCare-ProjectNH/_layouts/15/Doc.aspx?sourcedoc={93C4D411-AD66-446E-A29F-73B18F00C74F}&amp;file=DCW%20-%20OB%20Postpartum%20Cesarean%20Section%20(Multiphase).xlsm&amp;action=default&amp;mobileredirect=true&amp;DefaultItemOpen=1</t>
      </text>
    </comment>
    <comment ref="C177" authorId="50" shapeId="0" xr:uid="{03005DF2-6D56-4389-8669-F4AE41AAD9C7}">
      <text>
        <t>[Threaded comment]
Your version of Excel allows you to read this threaded comment; however, any edits to it will get removed if the file is opened in a newer version of Excel. Learn more: https://go.microsoft.com/fwlink/?linkid=870924
Comment:
    These are under reconstruction -- there are infant, intrapartum, and postpartum orders for HIV + pts and high risk pts (6 in total)</t>
      </text>
    </comment>
    <comment ref="G177" authorId="51" shapeId="0" xr:uid="{91217249-A160-434E-852D-EBA924F00F04}">
      <text>
        <t>[Threaded comment]
Your version of Excel allows you to read this threaded comment; however, any edits to it will get removed if the file is opened in a newer version of Excel. Learn more: https://go.microsoft.com/fwlink/?linkid=870924
Comment:
    OB HIV Positive Postpartum (Module) https://healthbc.sharepoint.com/sites/SaferCare-ProjectNH/_layouts/15/Doc.aspx?sourcedoc={CEE8E2C4-BDA3-4D23-9E49-8804C0F0348C}&amp;file=DCW%20-%20OB%20HIV%20Positive%20Postpartum%20(Module)%20CST-132019.xlsm&amp;action=default&amp;mobileredirect=true&amp;DefaultItemOpen=1</t>
      </text>
    </comment>
    <comment ref="C180" authorId="52" shapeId="0" xr:uid="{82EC2F61-006E-47D7-8875-22D4108054A5}">
      <text>
        <t>[Threaded comment]
Your version of Excel allows you to read this threaded comment; however, any edits to it will get removed if the file is opened in a newer version of Excel. Learn more: https://go.microsoft.com/fwlink/?linkid=870924
Comment:
    These are embbed in 3 different order sets (hytensive disorders in pregnancy: antepartum; intrapartum;  post partum</t>
      </text>
    </comment>
    <comment ref="G182" authorId="53" shapeId="0" xr:uid="{1915BE03-933F-4B4F-AB67-110B13126422}">
      <text>
        <t>[Threaded comment]
Your version of Excel allows you to read this threaded comment; however, any edits to it will get removed if the file is opened in a newer version of Excel. Learn more: https://go.microsoft.com/fwlink/?linkid=870924
Comment:
    OB Fetal Demise and/or Loss Greater than 13 Weeks (Multiphase) https://healthbc.sharepoint.com/sites/SaferCare-ProjectNH/_layouts/15/Doc.aspx?sourcedoc={4E78821C-5EDE-41D0-B599-9A9E89B16A7D}&amp;file=DCW%20-%20OB%20Fetal%20Demise%20and%20%20or%20Loss%20Greater%20than%2013%20Weeks%20(Multiphase).xlsm&amp;action=default&amp;mobileredirect=true&amp;DefaultItemOpen=1</t>
      </text>
    </comment>
    <comment ref="G198" authorId="54" shapeId="0" xr:uid="{2BCC44E3-2F3E-4001-85ED-0B0BD0AD654E}">
      <text>
        <t>[Threaded comment]
Your version of Excel allows you to read this threaded comment; however, any edits to it will get removed if the file is opened in a newer version of Excel. Learn more: https://go.microsoft.com/fwlink/?linkid=870924
Comment:
    RENAL Hemodialysis (WRH) TSSO Zynx.docx</t>
      </text>
    </comment>
    <comment ref="G204" authorId="55" shapeId="0" xr:uid="{A8CE93EE-5612-4F18-9FE8-004B43974F5F}">
      <text>
        <t xml:space="preserve">[Threaded comment]
Your version of Excel allows you to read this threaded comment; however, any edits to it will get removed if the file is opened in a newer version of Excel. Learn more: https://go.microsoft.com/fwlink/?linkid=870924
Comment:
    labs
NEPH Peritoneal Dialysis Catheter Occlusion Management https://healthbc.sharepoint.com/:x:/r/sites/SaferCare-ProjectNH/Shared%20Documents/CareOrders/04.%20Order%20Set%20Work/05.%20CST%20Materials/CSTDCWs/CST%20NEPH%20DCWs/DCW%20-%20NEPH%20Peritoneal%20Dialysis%20Catheter%20Occlusion%20Management.xlsm?d=w2c0f1af670554a3ab233a668a5921dee&amp;csf=1&amp;web=1&amp;e=ZjfjZB
</t>
      </text>
    </comment>
    <comment ref="C207" authorId="56" shapeId="0" xr:uid="{7D400178-9656-43D4-BCBD-E5F125061F4B}">
      <text>
        <t>[Threaded comment]
Your version of Excel allows you to read this threaded comment; however, any edits to it will get removed if the file is opened in a newer version of Excel. Learn more: https://go.microsoft.com/fwlink/?linkid=870924
Comment:
    Can't find on OurNH, would we build a prescription?</t>
      </text>
    </comment>
    <comment ref="C209" authorId="57" shapeId="0" xr:uid="{C52511D2-07AA-4DF8-A122-ED4B0FA5A2DA}">
      <text>
        <t>[Threaded comment]
Your version of Excel allows you to read this threaded comment; however, any edits to it will get removed if the file is opened in a newer version of Excel. Learn more: https://go.microsoft.com/fwlink/?linkid=870924
Comment:
    These are all site specific, need SNL direction</t>
      </text>
    </comment>
    <comment ref="G221" authorId="58" shapeId="0" xr:uid="{A2757D89-A157-4F13-B096-D868C6276321}">
      <text>
        <t>[Threaded comment]
Your version of Excel allows you to read this threaded comment; however, any edits to it will get removed if the file is opened in a newer version of Excel. Learn more: https://go.microsoft.com/fwlink/?linkid=870924
Comment:
    maintenance phase UROL AMB GUBCG Bladder Instillation Maintenance Treatment qmonthly for 12 month (Day of Treatment).xlsm</t>
      </text>
    </comment>
    <comment ref="C226" authorId="59" shapeId="0" xr:uid="{F28D4499-F654-4F9C-B64E-A259C6C63818}">
      <text>
        <t>[Threaded comment]
Your version of Excel allows you to read this threaded comment; however, any edits to it will get removed if the file is opened in a newer version of Excel. Learn more: https://go.microsoft.com/fwlink/?linkid=870924
Comment:
    needs to be built, Zynx content</t>
      </text>
    </comment>
  </commentList>
</comments>
</file>

<file path=xl/sharedStrings.xml><?xml version="1.0" encoding="utf-8"?>
<sst xmlns="http://schemas.openxmlformats.org/spreadsheetml/2006/main" count="1837" uniqueCount="914">
  <si>
    <t>PowerChart Build &amp; Testing</t>
  </si>
  <si>
    <t># Order Sets Init. Build:</t>
  </si>
  <si>
    <t>Total Order Sets:</t>
  </si>
  <si>
    <t>Document / Milestone</t>
  </si>
  <si>
    <t>Description</t>
  </si>
  <si>
    <t>Jan 27/23</t>
  </si>
  <si>
    <t>Feb 3/23</t>
  </si>
  <si>
    <t>Feb 10/23</t>
  </si>
  <si>
    <t>Feb 17/23</t>
  </si>
  <si>
    <t>Feb 24/23</t>
  </si>
  <si>
    <t>Mar 3/23</t>
  </si>
  <si>
    <t>Mar 10/23</t>
  </si>
  <si>
    <t>Mar 17/23</t>
  </si>
  <si>
    <t>Mar 24/23</t>
  </si>
  <si>
    <t>Mar 31/23</t>
  </si>
  <si>
    <t>Apr 7/23</t>
  </si>
  <si>
    <t>Apr 14/23</t>
  </si>
  <si>
    <t>Apr 21/23</t>
  </si>
  <si>
    <t>Apr 28/23</t>
  </si>
  <si>
    <t>May 5/23</t>
  </si>
  <si>
    <t>May 12/23</t>
  </si>
  <si>
    <t>Northern Health Order Set Style Guide</t>
  </si>
  <si>
    <t>Style Guide - Decision Points - Jan 24th.docx</t>
  </si>
  <si>
    <t>Jan 24 2023 CCT Powerplan Naming and Specialty Prefix Decisions.docx</t>
  </si>
  <si>
    <t>Order Sets by Clinical Area with Prioritization (New and Existing Combo) Jan 2023.xlsx</t>
  </si>
  <si>
    <t>Pharmacy Engagement Tracker</t>
  </si>
  <si>
    <t>Andrew will merge his physician stuff in here...</t>
  </si>
  <si>
    <t>Physician Order Set Compare Tool</t>
  </si>
  <si>
    <t>Temporary SaferCare Physician Order Website</t>
  </si>
  <si>
    <t>High Priority Order Sets (Physician Feedback)</t>
  </si>
  <si>
    <t>Complete List of CST Order Sets</t>
  </si>
  <si>
    <t>CST Oncology Order Set List</t>
  </si>
  <si>
    <t>CST Top Use - Anesthesia, etc</t>
  </si>
  <si>
    <t>Check with pharm about order sets ready to go</t>
  </si>
  <si>
    <t>Andrew will be taking these and putting them into the "Phase 1" tab</t>
  </si>
  <si>
    <t xml:space="preserve">COPD Admission  </t>
  </si>
  <si>
    <t xml:space="preserve">COPD Discharge </t>
  </si>
  <si>
    <t xml:space="preserve">Epoprostenol (Flolan) for Inhalation </t>
  </si>
  <si>
    <t>already listed in phase 1</t>
  </si>
  <si>
    <t xml:space="preserve">Adult Ketamine Infusion/IM for Refractory Depression </t>
  </si>
  <si>
    <t xml:space="preserve">Chemical Restraint </t>
  </si>
  <si>
    <t xml:space="preserve">Clozapine Initiate Maintain &amp; Monitor  </t>
  </si>
  <si>
    <t>Hypoglycemia Management </t>
  </si>
  <si>
    <t>Orders for Newborn Infants </t>
  </si>
  <si>
    <t xml:space="preserve">Adult Palliative Care Crisis Orders for Hospital Inpatients </t>
  </si>
  <si>
    <t xml:space="preserve">Adult Palliative Care Orders For Hospital Inpatients </t>
  </si>
  <si>
    <t xml:space="preserve">Asthma  </t>
  </si>
  <si>
    <t xml:space="preserve">Diabetes Management (Diabetic Ketoacidosis - DKA) - Admission </t>
  </si>
  <si>
    <t xml:space="preserve">PED Acetaminophen (Tylenol) Overdose / NAC Admission (pending) </t>
  </si>
  <si>
    <t xml:space="preserve">Seizures (Status EPI) </t>
  </si>
  <si>
    <t xml:space="preserve">Sepsis (Rule Out) - Admission (Paediatrics) ( &gt; 3 months)  </t>
  </si>
  <si>
    <t xml:space="preserve">Sepsis (Rule Out) - Admission (Paediatrics) (1-3 months)  </t>
  </si>
  <si>
    <t>Acute management of opiate/opioid withdrawal (subphase)</t>
  </si>
  <si>
    <t>Alcohol withdrawal (adult) (subphase)</t>
  </si>
  <si>
    <t xml:space="preserve">Buprenorphine/Naloxone (Suboxone) initiation for opiate withdrawal </t>
  </si>
  <si>
    <t xml:space="preserve">Adult Detox Withdrawal </t>
  </si>
  <si>
    <t xml:space="preserve">Nechako Youth Treatment Center </t>
  </si>
  <si>
    <t xml:space="preserve">Benzodiazepine Withdrawal Orders </t>
  </si>
  <si>
    <t>Aslo thinking of MED and OB</t>
  </si>
  <si>
    <t xml:space="preserve">DVT/VTE Prophylaxis: Orthopedic Surgery Post Op (Adult) (Module)  </t>
  </si>
  <si>
    <t xml:space="preserve">Preoperative Hip Fracture  </t>
  </si>
  <si>
    <t xml:space="preserve">Pre-operative Orders </t>
  </si>
  <si>
    <t xml:space="preserve">Preoperative Total Joint Replacement Orders </t>
  </si>
  <si>
    <t xml:space="preserve">Preoperative Non-emergency Colon Resection Orders </t>
  </si>
  <si>
    <t>?should we included some NIA/NIP to see how these plans work</t>
  </si>
  <si>
    <t>SUBPHASES</t>
  </si>
  <si>
    <t>Aminoglycosides/Gentamicin/Tobramycin &amp; Therapeutic Drug Monitoring</t>
  </si>
  <si>
    <t>Vancomycin &amp; Therapeutic Drug Monitoring   </t>
  </si>
  <si>
    <t>Bowel Routine - Taking Opioid </t>
  </si>
  <si>
    <t>Bowel Routine - Not Taking Opioid</t>
  </si>
  <si>
    <t>Vaccines</t>
  </si>
  <si>
    <t>Vaccinations Post-Emergent Splenectomy  </t>
  </si>
  <si>
    <t>SURG VTE Prophylaxis</t>
  </si>
  <si>
    <t>OB VTE Prophylaxis</t>
  </si>
  <si>
    <t>Buprenorphine-naloxone (maintenance)</t>
  </si>
  <si>
    <t>First Priority</t>
  </si>
  <si>
    <t>ED Shortness of Breath/Dyspnea</t>
  </si>
  <si>
    <t>ED Allergic Reaction</t>
  </si>
  <si>
    <t>ED Pain/Nausea/Vomiting</t>
  </si>
  <si>
    <t>ED Opioid Overdose</t>
  </si>
  <si>
    <t>ED Procedural Sedation (module)</t>
  </si>
  <si>
    <t>ED Blood Body Fluid Exposure (BBFE)</t>
  </si>
  <si>
    <t>ED Opioid Withdrawal</t>
  </si>
  <si>
    <t>ED Cannabinoid Hyperemesis Syndrome</t>
  </si>
  <si>
    <t>ED Alcohol Withdrawal Management</t>
  </si>
  <si>
    <t>ED Vaginal Bleeding</t>
  </si>
  <si>
    <t>ANES Epidural Intrathecal</t>
  </si>
  <si>
    <t>ANES Postoperative</t>
  </si>
  <si>
    <t>ANES Spinal</t>
  </si>
  <si>
    <t>ANES Post-APS Sign-off Interim/Cover x 24 hours  </t>
  </si>
  <si>
    <t>ANES Preoperative Pediatric Sedation </t>
  </si>
  <si>
    <t>AMB Iron Infusion </t>
  </si>
  <si>
    <t>AMB PICC Line Insertion (Children and Adults) </t>
  </si>
  <si>
    <t>AMB/ PAIN Subcutaneous Lidocaine Infusion for Pain </t>
  </si>
  <si>
    <t>AMB/ PAIN Adult Ketamine IV Infusion for Chronic Refractory Pain</t>
  </si>
  <si>
    <t>COVID-19 Palliative End of Life Care  (with Joan)</t>
  </si>
  <si>
    <t>COVID-19 Adult Palliative Care Orders (non-ICU) (with Joan)</t>
  </si>
  <si>
    <t>COVID-19 Vaccine Orders LTC (with Joan)</t>
  </si>
  <si>
    <t>COVID-19 Nirmatrelvir / ritonavir (Paxlovid)  (with Joan)</t>
  </si>
  <si>
    <t>ICU Electrolyte Replacement </t>
  </si>
  <si>
    <t>ICU PEPuP Enteral Nutrition </t>
  </si>
  <si>
    <t>ICU CRRT and CRRT Heparin </t>
  </si>
  <si>
    <t>ICU Vasopressors/Inotropes</t>
  </si>
  <si>
    <t>ICU Standard Ventilation </t>
  </si>
  <si>
    <t>NEPH IPDN Orders (INTRADIALYTIC PN) </t>
  </si>
  <si>
    <t>OB Elective/Planned (No Labour) Caesarean Section  </t>
  </si>
  <si>
    <t>OB FentaNYL for Pain Relief in Labour Clinical Protocol </t>
  </si>
  <si>
    <t>OB Self Administered Medication (SAM) Program (CKHA) Version 1 or Version 2 </t>
  </si>
  <si>
    <t>OB Postpartum Orders: C-Section Delivery </t>
  </si>
  <si>
    <t>OB Prevention of Mother to Infant Transmission of HIV Labour and Delivery </t>
  </si>
  <si>
    <t>OB NIFEdipine Protocol Preterm Tocolysis </t>
  </si>
  <si>
    <t xml:space="preserve">URO Preoperative Non-Emergency Major Urological Surgery  </t>
  </si>
  <si>
    <t>URO Postoperative Non-Emergency Major Urological Surgery</t>
  </si>
  <si>
    <t>URO Day of Surgery Non-Emergency Major Urological Surgery</t>
  </si>
  <si>
    <t>URO Post Percutaneous Nephrostomy Tube Insertion (with Joan)</t>
  </si>
  <si>
    <t>NEO Nutrition Bloodwork</t>
  </si>
  <si>
    <t>NEO Infant Parenteral Nutrition</t>
  </si>
  <si>
    <t>PED Bronchiolitis (Jennifer Day reviewing)</t>
  </si>
  <si>
    <t>PED Eating Disorders admission</t>
  </si>
  <si>
    <t>PED Parenteral Nutrition</t>
  </si>
  <si>
    <t>PED MH admission</t>
  </si>
  <si>
    <t>PED Febrile Neutropenia</t>
  </si>
  <si>
    <t>NEPH Chronic Hemodialysis</t>
  </si>
  <si>
    <t>Request tool complete, attach once in priority list. Edit requests in inbox</t>
  </si>
  <si>
    <t>NEPH Peritoneal Dialysis Peritonitis</t>
  </si>
  <si>
    <t>NEPH Initial Renal Anemia Management Prescription</t>
  </si>
  <si>
    <t>NEPH Alteplase Use for Occluded Hemodialysis Catheters</t>
  </si>
  <si>
    <t>NEPH Hemodialysis Treatment</t>
  </si>
  <si>
    <t>NH content reviewed recently</t>
  </si>
  <si>
    <t>NEPH Insertion Tenckhoff Catheter</t>
  </si>
  <si>
    <t>NH content reflects current practice</t>
  </si>
  <si>
    <t>NEPH Chronic Peritoneal Dialysis (PD) </t>
  </si>
  <si>
    <t>NEPH NxStage Home Hemodialysis</t>
  </si>
  <si>
    <t>NEPH Insertion Tenckhoff Catheter Nephrology Postoperative</t>
  </si>
  <si>
    <t>NEPH New Patient Post Catheter Insertion Prescription</t>
  </si>
  <si>
    <t>NEPH Bowel Care- Patients on Continuous Ambulatory Peritoneal Dialysis</t>
  </si>
  <si>
    <t>SURG Postoperative Hip Fracture </t>
  </si>
  <si>
    <t xml:space="preserve">SURG Same Day Joint Replacement Postoperative   </t>
  </si>
  <si>
    <t>SURG Post-Operative Hip and Knee Protocol (Day2)</t>
  </si>
  <si>
    <t>SURG Postoperative Arthroscopy (Knee)</t>
  </si>
  <si>
    <t>SURG Post-Operative Arthroscopy (Shoulder)</t>
  </si>
  <si>
    <t>SURG Postoperative Total Joint Replacement</t>
  </si>
  <si>
    <t>SURG Day of Surgery Non-emergency Colon Resection</t>
  </si>
  <si>
    <t>SURG Preoperative Non-emergency Colon Resection</t>
  </si>
  <si>
    <t>SURG Postoperative Non-emergency Colon Resection</t>
  </si>
  <si>
    <t>SURG Leech Therapy</t>
  </si>
  <si>
    <t>SURG Hospital at Home Postoperative</t>
  </si>
  <si>
    <t>ONC BCG</t>
  </si>
  <si>
    <t>SECOND PRIORITY</t>
  </si>
  <si>
    <t>Hospital at Home Admission (HH Admission?)</t>
  </si>
  <si>
    <t>Telemetry order set (with Joan)- word conversion completed</t>
  </si>
  <si>
    <t>Cardiac Implantable Device Request form </t>
  </si>
  <si>
    <t>CrCU/Cardiology/ED Amiodarone IV Infusion</t>
  </si>
  <si>
    <t>ICU Transfer to Ward</t>
  </si>
  <si>
    <t>ICU Palliative Care/End of Life Orders </t>
  </si>
  <si>
    <t>ICU DCD-specific orders Donation after Circulatory Death  </t>
  </si>
  <si>
    <t>ICU Sedation Assessment/Spontaneous Breathing Trial/ICU Vent Weaning Clinical Protocol </t>
  </si>
  <si>
    <t>OB Fallopian Tube Recanalization UHNBC </t>
  </si>
  <si>
    <t>OB MAGnesium Sulfate for Preeclampsia (Seizure Prevention)  </t>
  </si>
  <si>
    <t>OB Bakri (Intrauterine) Balloon Monitoring</t>
  </si>
  <si>
    <t>OB Stillbirth/Neonatal Death Investigations  </t>
  </si>
  <si>
    <t>OB RhIG (RhoGAM) for Rh-negative pts (Opt: Kleihauer-Betke)  </t>
  </si>
  <si>
    <t>OB VTE Prophylaxis: Labour &amp; Delivery</t>
  </si>
  <si>
    <t>OB VTE Prophylaxis: Labour &amp; Delivery POSTPARTUM    </t>
  </si>
  <si>
    <t>OB Companion Well Baby  </t>
  </si>
  <si>
    <t>LTC Assessment-Service Approval (Form) </t>
  </si>
  <si>
    <t>LTC Initiation of Antipsychotics for Dementia and BPSD </t>
  </si>
  <si>
    <t>LTC Titration/Review of Antipsychotics for Dementia and BPSD </t>
  </si>
  <si>
    <t>ENDO Continuous Subcutaneous Insulin Infusion - Insulin Pump</t>
  </si>
  <si>
    <t>GI Morphine Enhanced Hepatobiliary Study</t>
  </si>
  <si>
    <t>GI Post Liver Biopsy </t>
  </si>
  <si>
    <t>ID Influenza (Oseltamivir) (Tamiflu) LTC </t>
  </si>
  <si>
    <t>ID Intra-Abdominal Infections (IAI) (Antimicrobials) </t>
  </si>
  <si>
    <t>ID Pneumonia VAP - Ventilator Associated (Antimicrobials) </t>
  </si>
  <si>
    <t>ID Staph Aureus Bacteremia </t>
  </si>
  <si>
    <t>MED Alteplase (Cathflo) for De-clotting Vascular Access </t>
  </si>
  <si>
    <t>Inpatient Iron Infusion; Iron Deficiency Anemia Investigations &amp; Treatment  </t>
  </si>
  <si>
    <t>MED Wound Care - Antimicrobial Management (Ulcers &amp; Surface Wounds)</t>
  </si>
  <si>
    <t>MED Wound Care - Pain Management and Odour Control (Ulcers &amp; Palliative Wounds)</t>
  </si>
  <si>
    <t>MED Wound Care - Supportive Management for Lower Extremity Wounds</t>
  </si>
  <si>
    <t>MED Wound Care - Topical Ointments, Creams, Powders, and Liquids (Surface Management) </t>
  </si>
  <si>
    <t>OPH Cataract and Intraocular Lens Implant Postoperative Orders </t>
  </si>
  <si>
    <t>OPH Cataract Extraction and Intraocular Lens Implant Preoperative Orders </t>
  </si>
  <si>
    <t>OPH Pre-Operative Cataract Drops Orders </t>
  </si>
  <si>
    <t>NICU/PEDS OPH Eye exam </t>
  </si>
  <si>
    <t>NEO Abstinence Syndrome (NAS) (Morphine, Phenobarb)</t>
  </si>
  <si>
    <t>NEO Opioid Infusion (FentaNYL)</t>
  </si>
  <si>
    <t>NEO Rapid Sequence Induction (RSI)</t>
  </si>
  <si>
    <t>PAL Crisis Event: Community (Outpatient prescription) </t>
  </si>
  <si>
    <t>PAL Community (Module) (outpatient prescription) </t>
  </si>
  <si>
    <t>PED Diet - Regular (4 months-17 years)  </t>
  </si>
  <si>
    <t>PED Do Not Resuscitate</t>
  </si>
  <si>
    <t>PED DIET Eating Disorder </t>
  </si>
  <si>
    <t>PED Total Parenteral Nutrition (TPN) (&lt; 1 year)  </t>
  </si>
  <si>
    <t>PED Total Parenteral Nutrition (TPN) (&gt;10-18 years)  </t>
  </si>
  <si>
    <t>PED Total Parenteral Nutrition (TPN) (1 to 10 years)  </t>
  </si>
  <si>
    <t>PED Intravenous InFLIXimab Admission</t>
  </si>
  <si>
    <t>NEPH Post Fistuloplasty of Hemodialysis Fistula/Graft move to diagnostics </t>
  </si>
  <si>
    <t>NEPH Post Permcath Insertion  </t>
  </si>
  <si>
    <t>NEPH RiTUXimab Administration (use BCPRA resources) </t>
  </si>
  <si>
    <t>SUS Safe supply (perinatal) </t>
  </si>
  <si>
    <t>SUS iOAT continuation </t>
  </si>
  <si>
    <t>SURG Fiberoptic Bronchoscopy</t>
  </si>
  <si>
    <t>SURG Trans-Vaginal Tape and Trans-Obturator Tape Procedure Discharge</t>
  </si>
  <si>
    <t>SURG Dentoalveolar/Orthognathic</t>
  </si>
  <si>
    <t>SURG Day Care Discharge</t>
  </si>
  <si>
    <t>Essential Cerner Model Recommendations Required for Certain Workflows</t>
  </si>
  <si>
    <t>AP PowerPlans</t>
  </si>
  <si>
    <t>Pathology Specimen Collection</t>
  </si>
  <si>
    <t>Pathology Tissue Multipart Specimens</t>
  </si>
  <si>
    <t>Breast Pathology Specimens</t>
  </si>
  <si>
    <t>GI Pathology Specimens</t>
  </si>
  <si>
    <t>GYN Oncology Pathology Specimens</t>
  </si>
  <si>
    <t>Prostate Biopsy Pathology Specimens</t>
  </si>
  <si>
    <t>Thoracic Pathology Specimens</t>
  </si>
  <si>
    <t>Built by cerner</t>
  </si>
  <si>
    <t>Blood Transfusion PowerPlans</t>
  </si>
  <si>
    <t>Blood Products: Emergent STAT</t>
  </si>
  <si>
    <t>Blood Products: Make Available and Transfuse</t>
  </si>
  <si>
    <t>January</t>
  </si>
  <si>
    <t>February</t>
  </si>
  <si>
    <t>March</t>
  </si>
  <si>
    <t>Index</t>
  </si>
  <si>
    <t>Phase</t>
  </si>
  <si>
    <t>Order Set</t>
  </si>
  <si>
    <t>W</t>
  </si>
  <si>
    <t>P</t>
  </si>
  <si>
    <t>Type</t>
  </si>
  <si>
    <t>CST Order Set</t>
  </si>
  <si>
    <t>NH Order Set</t>
  </si>
  <si>
    <t>Word file needed?</t>
  </si>
  <si>
    <t>Word Conversion Completed?</t>
  </si>
  <si>
    <t>NH content in date?</t>
  </si>
  <si>
    <t>Comments</t>
  </si>
  <si>
    <t>Stakeholders</t>
  </si>
  <si>
    <t>DCW Author</t>
  </si>
  <si>
    <t>Updated</t>
  </si>
  <si>
    <t>DCW to Load</t>
  </si>
  <si>
    <t>XML Author</t>
  </si>
  <si>
    <t>XML to Load</t>
  </si>
  <si>
    <t>Zynx Link</t>
  </si>
  <si>
    <t>Builder</t>
  </si>
  <si>
    <t>CARD Heart Failure</t>
  </si>
  <si>
    <t>Module</t>
  </si>
  <si>
    <t>DCW -- CARD Heart Failure with reduced ejection fraction (module)</t>
  </si>
  <si>
    <t>Adult Heart Failure orders</t>
  </si>
  <si>
    <t>Yes</t>
  </si>
  <si>
    <t>N</t>
  </si>
  <si>
    <t>NH contains flow chart</t>
  </si>
  <si>
    <t>Jenn</t>
  </si>
  <si>
    <t>🖬</t>
  </si>
  <si>
    <t>Joan TBA</t>
  </si>
  <si>
    <t>Initial Build</t>
  </si>
  <si>
    <t>Test</t>
  </si>
  <si>
    <t>Engage</t>
  </si>
  <si>
    <t>Revise</t>
  </si>
  <si>
    <t>CARD STEMI Fibrinolytic Therapy</t>
  </si>
  <si>
    <t>DCW - CARD STEMI Fibrinolytic Therapy - Initial Management.xlsm</t>
  </si>
  <si>
    <t>Andrew see email NH #10-111-5413</t>
  </si>
  <si>
    <t>No</t>
  </si>
  <si>
    <t>yes</t>
  </si>
  <si>
    <t>Suggest using NH content, CST workflow does not match paper order sets</t>
  </si>
  <si>
    <t>Jess</t>
  </si>
  <si>
    <t>CARD STEMI Admission</t>
  </si>
  <si>
    <t>DCW - CARD STEMI Post Fibrinolytic Therapy - Ongoing Management (Module).xlsm</t>
  </si>
  <si>
    <t>Andrew see email NH #10-111-5414</t>
  </si>
  <si>
    <t>CARD NSTEMI UA Admission</t>
  </si>
  <si>
    <t>DCW - CARD NSTEMI and Unstable Angina - Ongoing Management (Module).xlsm</t>
  </si>
  <si>
    <t>Andrew see email NH #10-111-5415</t>
  </si>
  <si>
    <t>TBA</t>
  </si>
  <si>
    <t>ED Chest Pain (Module)</t>
  </si>
  <si>
    <t>DCW - ED Chest Pain.xlsm</t>
  </si>
  <si>
    <t>Draft NH #10-111-5412</t>
  </si>
  <si>
    <t>DCW ED Chest Pain (not ischemia) better matches workflow, NH content doesn't worry about workflow.</t>
  </si>
  <si>
    <t>MED Venous Thromboembolic (VTE) Treatment</t>
  </si>
  <si>
    <t>Zynx Deep Venous Thrombosis- Treatment- Module</t>
  </si>
  <si>
    <t>Venous Thromboembolism Treatment Enoxaparin</t>
  </si>
  <si>
    <t>no</t>
  </si>
  <si>
    <t>updated Zynx content (deleted unneccesary info) there is a UHNBC outpt VTE treatment order set that has DOACs</t>
  </si>
  <si>
    <t>Suzy</t>
  </si>
  <si>
    <t>ICU Sepsis</t>
  </si>
  <si>
    <t>DCW - General Sepsis (Adult).xlsm</t>
  </si>
  <si>
    <t>Adult Sepsis Order Set</t>
  </si>
  <si>
    <t>** recommend NH content as CST plan contains Sepsis Advisor -- currently being updated with working group</t>
  </si>
  <si>
    <t>ICU Admission</t>
  </si>
  <si>
    <t>DCW - ICU General Admission Medical Surgical.xlsm</t>
  </si>
  <si>
    <t>Intensive Care Admission Orders</t>
  </si>
  <si>
    <t>Overall flow in CST could work but need to build the missing subphases/sections in the NH one. COnsult with ICU UHNBC as they made this draft and MMH/FSJ.</t>
  </si>
  <si>
    <t>COVID-19 Vaccination</t>
  </si>
  <si>
    <t>Subphase</t>
  </si>
  <si>
    <t>DCW - COVID-19 Vaccination (Module) CST-173077.xlsm</t>
  </si>
  <si>
    <t>Adult Inpatient COVID-19 Vaccines Orders (ages 5 and up)</t>
  </si>
  <si>
    <t>Order set of convenience, would not consider high priority, use NH content not CST (can't find CST)</t>
  </si>
  <si>
    <t>COVID-19 Remdesivir</t>
  </si>
  <si>
    <t>DCW - AMB COVID-19 remdesivir Treatment (Day of Treatment) CST-169933.xlsm</t>
  </si>
  <si>
    <t>Remdesivir Infusion Orders (For COVID-19)</t>
  </si>
  <si>
    <t xml:space="preserve">Use NH content, workflow for COVID medications are specific to NH and may not be the same as CST/lower mainland. We also use this for both inpatient and AMB. </t>
  </si>
  <si>
    <t>COVID-19 General Admission</t>
  </si>
  <si>
    <t>DCW - MED Covid19 Admission CST-173075.xlsm</t>
  </si>
  <si>
    <t>COVID-19 Adult Admission Orders (non-ICU)</t>
  </si>
  <si>
    <t>Use NH content, similar to CST but will have some local nuances</t>
  </si>
  <si>
    <t>Sharla / Med</t>
  </si>
  <si>
    <t>ED Asthma</t>
  </si>
  <si>
    <t>DCW - ED Asthma CST-73434.xlsm</t>
  </si>
  <si>
    <t>CTAS Level 1 Asthma - Adult</t>
  </si>
  <si>
    <t>Adult CTAS Level 2 or 3 Asthma Orders</t>
  </si>
  <si>
    <t xml:space="preserve">RESP COPD Admission  </t>
  </si>
  <si>
    <t>DCW - Resp Chronic Obstructive Pulmonary Disease (COPD) exacerbationxlsm</t>
  </si>
  <si>
    <t>COPD Exacerb. Admission Orders</t>
  </si>
  <si>
    <t>New content in word file with JennD</t>
  </si>
  <si>
    <t>COPD Exacerb. 48hr after Admission Orders; these are with Sharla to approve updates</t>
  </si>
  <si>
    <t>GERI MED Delirium</t>
  </si>
  <si>
    <t>DCW - Delirium (Geriatrics_Adult) (Module).xlsm</t>
  </si>
  <si>
    <t>Elderly Delirium Orders</t>
  </si>
  <si>
    <t>NH is site specific</t>
  </si>
  <si>
    <t xml:space="preserve">ICU Diabetic Ketoacidosis (DKA) / Hyperglycemic Hyperosmolar State (HHS)    </t>
  </si>
  <si>
    <t xml:space="preserve">DCW - DCW - ED Diabetic Ketoacidosis (DKA) - Adults 19 Years and Older.xlsm </t>
  </si>
  <si>
    <t>Adult Orders for Diabetic Ketoacidosis (DKA)/Hyperglycemic Hyperosmolar State (HHS)</t>
  </si>
  <si>
    <t>*NH working group paused; Andrew sent CST DCW to Beth Ann on Feb 16, 2023</t>
  </si>
  <si>
    <t>Andrew D</t>
  </si>
  <si>
    <t>ED Seizure</t>
  </si>
  <si>
    <t>DCW - ED Seizure - CST 119320.xlsm</t>
  </si>
  <si>
    <t>NA</t>
  </si>
  <si>
    <t>MED Admission</t>
  </si>
  <si>
    <t>DCW - MED General Medicine Admission.xlsm</t>
  </si>
  <si>
    <t xml:space="preserve">Medical Patient Admission Orders </t>
  </si>
  <si>
    <t>DIET Enteral Nutrition</t>
  </si>
  <si>
    <t>DCW - Enteral Tube Feeding - Initiation (Module)</t>
  </si>
  <si>
    <t xml:space="preserve">Enteral Nutrition </t>
  </si>
  <si>
    <t>neither CST or NH is only unblocking feed tube</t>
  </si>
  <si>
    <t>ED Code Trauma</t>
  </si>
  <si>
    <t>DCW - ED Trauma CST-57910.xlsm</t>
  </si>
  <si>
    <t>Code Trauma Initial Orders</t>
  </si>
  <si>
    <t>PED ED Asthma Acute Management</t>
  </si>
  <si>
    <t>DCW - ED PED Asthma (wt greater than 20kg)</t>
  </si>
  <si>
    <t>Pediatric Asthma Emergency Management</t>
  </si>
  <si>
    <t>ED Sexual Assault</t>
  </si>
  <si>
    <t>DCW - ED Sexual Assault.xlsm</t>
  </si>
  <si>
    <t>Sexual Assault Physician's Orders</t>
  </si>
  <si>
    <t>PED ED Code Trauma</t>
  </si>
  <si>
    <t>DCW - PED ED Trauma CST-57910.xlsm</t>
  </si>
  <si>
    <t>Pediatric Code Trauma</t>
  </si>
  <si>
    <t>?adult trauma linked</t>
  </si>
  <si>
    <t>ID Meningitis</t>
  </si>
  <si>
    <t>DCW - ED Meningitis CST-37702.xlsm</t>
  </si>
  <si>
    <t>No current NH content but AMS creating</t>
  </si>
  <si>
    <t>would likely want this NOT ED specific but gen med module (AMS has content)</t>
  </si>
  <si>
    <t>ID Pneumonia CAP (Community-Acquired)</t>
  </si>
  <si>
    <t>Community Acquired Pneumonia</t>
  </si>
  <si>
    <t>please use NH content (ABX are different)</t>
  </si>
  <si>
    <t>ID Pneumonia HAP (Nosocomial/Hospital-Acquired)</t>
  </si>
  <si>
    <t>DCW - MED Hospital Acquired Pneumonia Management - CST-173072.xlsm</t>
  </si>
  <si>
    <t>No current NH content but AMS/CC creating</t>
  </si>
  <si>
    <t>AMS has created content</t>
  </si>
  <si>
    <t>NEURO Stroke Ischemic WITH tPA</t>
  </si>
  <si>
    <t>DCW - ED  NEURO Ischemic Stroke Reperfusion Treatment CST-173062.xlsm</t>
  </si>
  <si>
    <t>Thrombolytic Therapy for Stroke</t>
  </si>
  <si>
    <t>Being updated currently JD</t>
  </si>
  <si>
    <t>wrong file</t>
  </si>
  <si>
    <t>NEURO Stroke Ischemic without tPA  Admission</t>
  </si>
  <si>
    <t>DCW - Ischemic Stroke – Without Reperfusion admission CST-173063.xlsm</t>
  </si>
  <si>
    <t>Ischemic Stroke - Initial 24 Hours Post Thrombolysis Order Set</t>
  </si>
  <si>
    <t>Ischemic Stroke - Greater than 24 Hours Post Thrombolysis Order Set</t>
  </si>
  <si>
    <t>NEURO Transient Ischemic Attack (TIA)  Admission</t>
  </si>
  <si>
    <t>DCW - NEURO Stroke Management CST-171233.xlsm</t>
  </si>
  <si>
    <t>Acute Stroke - Non Thrombolysis and Transient Ischemic Attack (TIA) Admission Order Set</t>
  </si>
  <si>
    <t>see NH for admission order vs CST ED to outpatient</t>
  </si>
  <si>
    <t xml:space="preserve">SURG General Admission </t>
  </si>
  <si>
    <t>DCW - GENSURG General Surgery Admission.xlsm</t>
  </si>
  <si>
    <t>No NH content</t>
  </si>
  <si>
    <t>Erin Martin created draft, contains ABX</t>
  </si>
  <si>
    <t xml:space="preserve">NEURO Hemorrhagic Stroke (ICH) Admission </t>
  </si>
  <si>
    <t>DCW - NEURO Stroke Admission Primary Intracerebral Hemorrhage CST-173067.xlsm</t>
  </si>
  <si>
    <t xml:space="preserve">No NH content </t>
  </si>
  <si>
    <t>AMB Penicillin Graded Challenge</t>
  </si>
  <si>
    <t>DCW - AMB Penicillin Challenge (Day of Treatment) CST-104714.xlsm</t>
  </si>
  <si>
    <t>UHNBC NH content awaiting CAT</t>
  </si>
  <si>
    <t>ICU Diabetic Ketoacidosis</t>
  </si>
  <si>
    <t>DCW - Diabetic Ketoacidosis (DKA) Adult 19 Years and Older - Initial to Management.xlsm</t>
  </si>
  <si>
    <t>No NH admission specific order set</t>
  </si>
  <si>
    <t>(Build on Hold - Being rebuilt with DKA Working Group)</t>
  </si>
  <si>
    <t>PED ED Acetaminophen (Tylenol) Overdose / NAC</t>
  </si>
  <si>
    <t>DCW - PED Acetylcysteine for Acetaminophen Poisoning Admission.xlsm</t>
  </si>
  <si>
    <t>NH content in stakeholding</t>
  </si>
  <si>
    <t xml:space="preserve">yes- will be </t>
  </si>
  <si>
    <t>Adult content also in stakeholding</t>
  </si>
  <si>
    <t>ENDO Subcutaneous Insulin Orders (Basal/Prandial/Sliding Scale/NPO)</t>
  </si>
  <si>
    <t>DCW - Insulin+Subcutaneous for Patients Eating or NPO (Sliding+Scale)+(Module)</t>
  </si>
  <si>
    <t>UHNBC insulin sliding scale</t>
  </si>
  <si>
    <r>
      <rPr>
        <sz val="11"/>
        <color rgb="FF000000"/>
        <rFont val="Calibri"/>
      </rPr>
      <t xml:space="preserve"> </t>
    </r>
    <r>
      <rPr>
        <b/>
        <u/>
        <sz val="11"/>
        <color rgb="FF000000"/>
        <rFont val="Calibri"/>
      </rPr>
      <t>Do not use insulin regular</t>
    </r>
    <r>
      <rPr>
        <sz val="11"/>
        <color rgb="FF000000"/>
        <rFont val="Calibri"/>
      </rPr>
      <t>. UHNBC BBIT order set with working group.</t>
    </r>
  </si>
  <si>
    <t>MED Eating Disorders Medical Stabilization Admission</t>
  </si>
  <si>
    <t>DCW - MED Eating Disorders (Module) CST-43851.xlsm</t>
  </si>
  <si>
    <t xml:space="preserve">Adult Eating Disorders Medical Stabilization Orders for Inpatient Admissions </t>
  </si>
  <si>
    <t>PED Sepsis Age 29 Days and Greater</t>
  </si>
  <si>
    <t>DCW - PED Sepsis for Age Greater Than 28 Days Admission.xlsm</t>
  </si>
  <si>
    <t>Ped sepsis 29 days and greater</t>
  </si>
  <si>
    <t xml:space="preserve">MED VTE Prophylaxis </t>
  </si>
  <si>
    <t>DCW  - VTE prophlyaxis medicine (module)</t>
  </si>
  <si>
    <t>Adult VTE prophylaxis in acute care patients</t>
  </si>
  <si>
    <t>More VTE prophylaxis in CST Horizontal DCW</t>
  </si>
  <si>
    <t>SUS Acute Management of Opioid Withdrawal</t>
  </si>
  <si>
    <t>DCW - ED Opioid Withdrawal.xlsm</t>
  </si>
  <si>
    <t>NH content imbedded in Suboxone orders</t>
  </si>
  <si>
    <t xml:space="preserve">Yes -- pull from 10-111-5095 </t>
  </si>
  <si>
    <t>SUS Alcohol Withdrawal</t>
  </si>
  <si>
    <t>DCW - Alcohol withdrawal Management (CIWA) (Module) - CST-124007</t>
  </si>
  <si>
    <t>NH content updated but not released yet, need to build the NH content as recently agreed upon.</t>
  </si>
  <si>
    <t>SUS Buprenorphine/Naloxone (Suboxone) Initiation for Opiate Withdrawal (Module)</t>
  </si>
  <si>
    <t>DCW - Buprenorphine-Naloxone (Suboxone) induction (Module) CST-124010.xlsm</t>
  </si>
  <si>
    <t>Suboxone standard induction orders</t>
  </si>
  <si>
    <t>DIET Total Parenteral Nutrition (TPN) (Module)</t>
  </si>
  <si>
    <t>DCW - Parenteral Nutrition (PN  - TPN) Initiation (Multiphase) CST-96749.xlsm</t>
  </si>
  <si>
    <t>Parenteral Nutrition Orders 3-in-1 Solution - Adult</t>
  </si>
  <si>
    <t>consider keeping as a paper order set but initiate order electronically?</t>
  </si>
  <si>
    <t xml:space="preserve">MH Psychiatric Admission </t>
  </si>
  <si>
    <t>DCW - MH Psychiatric Admission CST-45637 and CST-58173.xlsm</t>
  </si>
  <si>
    <t xml:space="preserve">Adult (19 plus) Psychiatry Admission Orders </t>
  </si>
  <si>
    <t>MED PICC Line Insertion</t>
  </si>
  <si>
    <t>DCW Peripherally Inserted Central Catheter Insertion (PICC) - Inpatient.xlsm</t>
  </si>
  <si>
    <t>PICC line insertion adults and children</t>
  </si>
  <si>
    <t>AMB ID IV Antimicrobial Therapy</t>
  </si>
  <si>
    <t>DCW - ED Long Term Antibiotic Therapy (qweekly) (RUR) (Day of Treatment).xlsm</t>
  </si>
  <si>
    <t>Outpatient IV antimicrobial therapy</t>
  </si>
  <si>
    <t>Can we use ABX from NH content please?</t>
  </si>
  <si>
    <t>ICU ARDS Ventilation Protocol (Module)</t>
  </si>
  <si>
    <t>Use NH content please</t>
  </si>
  <si>
    <t>Mechanical Ventilation in Patients with Acute Respiratory Distress (ARDS) Regional</t>
  </si>
  <si>
    <t>Yes but not well - needs CPS for 80% content</t>
  </si>
  <si>
    <t>ICU Sedation and Analgesia (Subphase)</t>
  </si>
  <si>
    <t>Intensive Care Sedation and Analgesia Orders</t>
  </si>
  <si>
    <t>AndrewD: I did a dirty conversion of the NH PDF</t>
  </si>
  <si>
    <t>Nicotine Replacement</t>
  </si>
  <si>
    <t>Nicotine withdrawal protocol</t>
  </si>
  <si>
    <t>Andrew will edit with NH Content (Mar 6/23); Can only find PEDS in CST; maybe we should have a peds and adult too? JD</t>
  </si>
  <si>
    <t>MED Wound Care - Negative Pressure Wound Care Therapy/VACD (Module)</t>
  </si>
  <si>
    <t>DCW - Negative Pressure Wound Therapy (VAC) (Module).xlsm</t>
  </si>
  <si>
    <t>Negative pressure wound therapy</t>
  </si>
  <si>
    <t>ENDO Hypoglycemia Management (Module)</t>
  </si>
  <si>
    <t>DCW - ED METABOLIC Management of Hypoglycemia (Module) CST-171208.xlsm</t>
  </si>
  <si>
    <t>Management of hypoglycemia in diabetes</t>
  </si>
  <si>
    <t>ID Cellulitis /SSTI (Module)</t>
  </si>
  <si>
    <t>DCW -  Med Cellulitis (module)</t>
  </si>
  <si>
    <t xml:space="preserve">NH content complete </t>
  </si>
  <si>
    <t>NIA Urinary Retention (Module)</t>
  </si>
  <si>
    <t>DCW - ADULT PED NIA Urinary Retention</t>
  </si>
  <si>
    <t>pulled NIA content to see how build goes</t>
  </si>
  <si>
    <t>ID Febrile Neutropenia  (Module)</t>
  </si>
  <si>
    <t>DCW - ED Febrile Neutropenia.xlsx</t>
  </si>
  <si>
    <t xml:space="preserve">Adult Febrile Neutropenia </t>
  </si>
  <si>
    <t>Andrew Updated Teams Link Mar 6/23</t>
  </si>
  <si>
    <t>ID Pyelonephritis  (Module)</t>
  </si>
  <si>
    <t>DCW - Med urinary tract infection (UTI) pyelonephritis (module)</t>
  </si>
  <si>
    <t>NH content underway</t>
  </si>
  <si>
    <t>GI H. Pylori Eradication (Module)</t>
  </si>
  <si>
    <t>DCW - GI Helicobacter Pylori Treatment Regimens CST-41092.xlsm</t>
  </si>
  <si>
    <t>No current NH content</t>
  </si>
  <si>
    <t>ED Major Burn - Initial 24 Hours Fluid Resuscitation Orders for Adults (Module)</t>
  </si>
  <si>
    <t>435 DCW - ED Major Burns CST-39691.xlsm</t>
  </si>
  <si>
    <t xml:space="preserve">Major burns -- Initial 24 hours fluid resusitation </t>
  </si>
  <si>
    <t>ED Headache (module)</t>
  </si>
  <si>
    <t>DCW - ED Headache- CST 190569.xlsm</t>
  </si>
  <si>
    <t>Adult migraine orders</t>
  </si>
  <si>
    <t>OPH Photodynamic Therapy Treatment  (Module)</t>
  </si>
  <si>
    <t>DCW - OPHTH AMB Angiography (FA-ICG) and Photodynamic Laser Therapy  (Day of Treatment).xlsm</t>
  </si>
  <si>
    <t>Photodynamic treatment orders</t>
  </si>
  <si>
    <t>has a Nurse Initiated post-procedure phase in this CST plan</t>
  </si>
  <si>
    <t>URO Extracorporeal Shock Wave Lithotripsy (Module)</t>
  </si>
  <si>
    <t>DCW - UROL Extracorporeal Shockwave Lithotripsy (ESWL) (Multiphase) - CST-38311.xlsm</t>
  </si>
  <si>
    <t>Extracorporeal Shockwave Lithotripsy</t>
  </si>
  <si>
    <t>Also has a Nurse Initiate Pre-Procedure order</t>
  </si>
  <si>
    <t>OB MAGnesium Sulfate for Fetal Neuroprotection (Subphase)</t>
  </si>
  <si>
    <t>DCW - OB Magnesium Sulfate Administration for Fetal Neuroprotection (Module) CST-105122.xlsm</t>
  </si>
  <si>
    <t>Mg orders imbedded in Hypertensive disorders in pregnancy orders (intrapartum, antepartum, postpartum)</t>
  </si>
  <si>
    <t xml:space="preserve">yes </t>
  </si>
  <si>
    <t>GI Bowel Preparation (Module)</t>
  </si>
  <si>
    <t>DCW - GI Bowel Preparation - Inpatient CST-77707</t>
  </si>
  <si>
    <t>MH Adult Ketamine Infusion/IM for Refractory Depression (Module)</t>
  </si>
  <si>
    <t>DCW - MH Psychiatry Ketamine Infusion for Refractory Depression - CST-35519.xlsm</t>
  </si>
  <si>
    <t>NH regional in progress</t>
  </si>
  <si>
    <t>OB Postpartum Hemorrhage (Subphase)</t>
  </si>
  <si>
    <t>DCW - OB Postpartum Hemorrhage (Module).xlsm</t>
  </si>
  <si>
    <t>Orders imbedded in Post Partum orders</t>
  </si>
  <si>
    <t xml:space="preserve">Mat SNL (Vanessa) would like to updated content </t>
  </si>
  <si>
    <t>OB Postpartum Hypertension (Module)</t>
  </si>
  <si>
    <t>DCW - OB Gestational Hypertension and Pre-Eclampsia Postpartum (Module).xlsm</t>
  </si>
  <si>
    <t>Hypertensive Disorders in Pregnancy: Postpartum Orders</t>
  </si>
  <si>
    <t>OB Oxytocin Induction or Augmentation Of Labour (Module)</t>
  </si>
  <si>
    <t>DCW - OB Induction or Augmentation of Labour with Oxytocin (Module).xlsm</t>
  </si>
  <si>
    <t>Oxytocin Induction/ Augmentation of Labour</t>
  </si>
  <si>
    <t>MH Clozapine Maintenance (Module)</t>
  </si>
  <si>
    <t>DCW - MH cloZAPine Maintenance (Module) CST-56230.xlsm</t>
  </si>
  <si>
    <t>Clozapine Adult Inpatient Orders</t>
  </si>
  <si>
    <t>CST has separate order for initiate/titrate, maintenance and monitor.  NH only uses Genpharm/Mylan to initiate. NH build an initiation slow, initiation moderate and maintenance (no separate monitor for now)</t>
  </si>
  <si>
    <t>MH Clozapine Initiation (Module)</t>
  </si>
  <si>
    <t>DCW- MH cloZAPine (GENPHARM or MYLAN)(Custon daily)(Module)</t>
  </si>
  <si>
    <t>Please note: 2 builds in MUM 1st review- slow and moderate.  I attemped to combine CST content so may be a messy translation</t>
  </si>
  <si>
    <t>PED Admission</t>
  </si>
  <si>
    <t>DCW - PED General Admission.xlsm</t>
  </si>
  <si>
    <t>NICU Admission</t>
  </si>
  <si>
    <t>DCW - NICU Inborn Admission CST-107321.xlsm</t>
  </si>
  <si>
    <t>NICU Newborn Infant Orders</t>
  </si>
  <si>
    <t>I am not sure about these-NH is bare bones but depends on application</t>
  </si>
  <si>
    <t>LTC Admission</t>
  </si>
  <si>
    <t>N/A - Andrew D built a rough draft based on NH PDF</t>
  </si>
  <si>
    <t>Long Term Care Facilities Admission Orders</t>
  </si>
  <si>
    <t xml:space="preserve">NH OS currently being updated in final stakeholding stage JD; AndrewD roughly converted the current NH order set into a </t>
  </si>
  <si>
    <t xml:space="preserve">awaiting new content </t>
  </si>
  <si>
    <t>ANES Postpartum Intrathecal Epidural Opioid</t>
  </si>
  <si>
    <t>DCW - ANES Postpartum Intrathecal  Epidural Opioid.xlsm</t>
  </si>
  <si>
    <t xml:space="preserve">NH content for case room (labour epidural) that is site specific.  </t>
  </si>
  <si>
    <t>ANES Epidrual Analgesia</t>
  </si>
  <si>
    <t>DCW - ANES Epidural Analgesia CST-174603.xlsm</t>
  </si>
  <si>
    <t>Analgesia Orders</t>
  </si>
  <si>
    <t>NH has regional OS and UHNBC pain clinic OS</t>
  </si>
  <si>
    <t>ANES PCA</t>
  </si>
  <si>
    <t>DCW - ANES Patient Controlled Analgesia (PCA) (Module).xlsm</t>
  </si>
  <si>
    <t>BVDH Patient Controlled Analgesia (PCA) orders</t>
  </si>
  <si>
    <t>NH has no regional orders but content very similar between NH OS</t>
  </si>
  <si>
    <t>CARD Transesophageal Echocardiogram (TEE)</t>
  </si>
  <si>
    <t>DCW - CARD Transesophageal Echocardiogram (TEE) Post Procedure - CST - 37901.xlsm</t>
  </si>
  <si>
    <t>COVID-19 Baricitinib</t>
  </si>
  <si>
    <t xml:space="preserve">DCW - ICU HAU COVID -19 tocilizumab or baricitinib Treatment (Module).xlsm
</t>
  </si>
  <si>
    <t>Baricitinib (For COVID-19 Only)</t>
  </si>
  <si>
    <t xml:space="preserve">Use NH content; workflow for COVID medications are specific to NH and may not be the same as CST/lower mainland. </t>
  </si>
  <si>
    <t>COVID-19 ICU Admission</t>
  </si>
  <si>
    <t>Intensive Care Admission Orders (for COVID-19 only)</t>
  </si>
  <si>
    <t>Use NH content; There is a  word conversion of NH paper order set completed for DCW build</t>
  </si>
  <si>
    <t>COVID-19 Tocilizumab</t>
  </si>
  <si>
    <t>Tocilizumab Infusion Orders: Critically Ill (For COVID-19 Only)</t>
  </si>
  <si>
    <t>COVID-19 Sotrovimab</t>
  </si>
  <si>
    <t xml:space="preserve">DCW - Sotrovimab infusion for COVID-19 (Inpatient) CST-156919.xlsm
</t>
  </si>
  <si>
    <t>Sotrovimab Infusion Orders (For COVID-19 Only)</t>
  </si>
  <si>
    <t>Use NH content; workflow for COVID medications are specific to NH and may not be the same as CST/lower mainland. For inpatient and outpatient</t>
  </si>
  <si>
    <t>ICU Hyperkalemia</t>
  </si>
  <si>
    <t>DCW - ED Hyperkalemia Management.xlsm</t>
  </si>
  <si>
    <t>ICU IV Insulin Infusion</t>
  </si>
  <si>
    <t>DCW - Insulin Infusion (Module) - CST - 130855.xlsm</t>
  </si>
  <si>
    <t>Insulin Infusion (ICU Only)</t>
  </si>
  <si>
    <t>ICU Hypertonic Saline 3% Sodium Chloride for Hyponatremia with Severe Symptoms</t>
  </si>
  <si>
    <t>DCW - ED Electrolyte Replacement Module CST-39731.xlsm</t>
  </si>
  <si>
    <t>Andrew - link has the title of ICU hypertonic saline vs elec replacement</t>
  </si>
  <si>
    <t>DIET Enteral Nutrition and Feeding Tube Management</t>
  </si>
  <si>
    <t>DCW - AMB Enteral Tube Feeding (Multiphase).xlsm</t>
  </si>
  <si>
    <t>Adult Enteral Nutrition Orders</t>
  </si>
  <si>
    <t>NH OS same as B20 with all components in one OS</t>
  </si>
  <si>
    <t>LTC Diet</t>
  </si>
  <si>
    <t>Long Term Care Admission Orders: Diet Order</t>
  </si>
  <si>
    <t>ED Spine Management</t>
  </si>
  <si>
    <t>DCW - TRAUMA Spine Precautions Management (Module) CST-45381.xlsm</t>
  </si>
  <si>
    <t>Spine Management Orders</t>
  </si>
  <si>
    <t>OB Antepartum Hemorrhage Admission and Management</t>
  </si>
  <si>
    <t>No CST Content</t>
  </si>
  <si>
    <r>
      <t xml:space="preserve">Updated Mar 8/23: Andrew D built a simple DCW from NYGH; </t>
    </r>
    <r>
      <rPr>
        <strike/>
        <sz val="11"/>
        <color rgb="FF000000"/>
        <rFont val="Calibri"/>
      </rPr>
      <t>Note: this is the WRONG CST order set, put here as a template; NH content in development? AndrewD - Yep! (Mar6/23)</t>
    </r>
  </si>
  <si>
    <t>needs clean up in zynx</t>
  </si>
  <si>
    <t>OB Fetal Loss</t>
  </si>
  <si>
    <t>DCW - OB Fetal Demise and  or Loss Greater than 13 Weeks (Multiphase).xlsm</t>
  </si>
  <si>
    <t>OB Placenta Previa / PPROM / Preterm Labour Admission</t>
  </si>
  <si>
    <t>DCW - OB Preterm Premature Rupture of Membranes (PPROM) (Module) CST-131994.xlsm</t>
  </si>
  <si>
    <t>PPROM- Admission (less than 36+6 weeks)</t>
  </si>
  <si>
    <t>No NH content for Placenta Previa</t>
  </si>
  <si>
    <t>OB Vaginal Delivery (non-Diabetic Patient)</t>
  </si>
  <si>
    <t>DCW - OB Postpartum Vaginal Delivery CST-132030.xlsm</t>
  </si>
  <si>
    <t>Intrapartum Admission Orders</t>
  </si>
  <si>
    <t>OB Postpartum Orders: Vaginal Delivery</t>
  </si>
  <si>
    <t>DCW - OB Postpartum Vaginal Delivery (Assisted Vaginal Birth or Complex Lacerations) (Multiphase) CST-161975.xlsm</t>
  </si>
  <si>
    <t>Postpartum Orders</t>
  </si>
  <si>
    <t>MED Heparin Induced Thrombocytopenia (HIT)</t>
  </si>
  <si>
    <t>Andrew Updated with TSSO Content Mar 8 2023</t>
  </si>
  <si>
    <t>GI Cirrhosis/Encephalopathy/Ascites/Bacterial Peritonitis</t>
  </si>
  <si>
    <t>DCW - GI Cirrhosis New Diagnosis Investigations (Module).xlsm</t>
  </si>
  <si>
    <t>Decompensated Cirrhosis Orders</t>
  </si>
  <si>
    <t>This is only investigations/lab = a lab powerplan? We will likley need to re-vamp and make a NH one specific to the cirrhosis piece. SBP would possibly land with GI and ID.</t>
  </si>
  <si>
    <t>GI Alcoholic Hepatitis</t>
  </si>
  <si>
    <t>DCW - Managed Alcohol (Module) CST-39140.xlsm</t>
  </si>
  <si>
    <t>AndrewD - Used NYGH Content - updated Mar 8 2023</t>
  </si>
  <si>
    <t>ID Aspiration Pneumonia</t>
  </si>
  <si>
    <t>DCW - Med Pneumonia -CST-173070.xlsm</t>
  </si>
  <si>
    <t>NH Content created with AMS</t>
  </si>
  <si>
    <t>No CST content, use NH Firstline recommendations available</t>
  </si>
  <si>
    <t>ID C. Difficile Infection</t>
  </si>
  <si>
    <t>DCW - PED Clostridioides difficile (C. difficile) Treatment (Module) CST-107761.xlsm</t>
  </si>
  <si>
    <t>Clostridium Difficile Infection (CDI) Treatment for Adult Inpatient Orders</t>
  </si>
  <si>
    <t>no, done by JD</t>
  </si>
  <si>
    <r>
      <rPr>
        <sz val="11"/>
        <color rgb="FF000000"/>
        <rFont val="Calibri"/>
      </rPr>
      <t xml:space="preserve">No CST content, Use NH content; </t>
    </r>
    <r>
      <rPr>
        <sz val="11"/>
        <color rgb="FFFF0000"/>
        <rFont val="Calibri"/>
      </rPr>
      <t>CST used as placeholder</t>
    </r>
    <r>
      <rPr>
        <sz val="11"/>
        <color theme="1"/>
        <rFont val="Calibri"/>
      </rPr>
      <t>; NH word file created and with HLS for DCW creation JD</t>
    </r>
  </si>
  <si>
    <t>MED Wound Care - Advanced Treatments (Cavities &amp; Surface Wounds)</t>
  </si>
  <si>
    <t>Use TSSO Content</t>
  </si>
  <si>
    <t xml:space="preserve">Andrew D used TSSO Content </t>
  </si>
  <si>
    <t>MED Wound Care - Topical &amp; Packing Treatments (Tunneled Wounds, Cavities &amp; Surface Wounds)</t>
  </si>
  <si>
    <t>OPH Cataract and Trabeculectomy</t>
  </si>
  <si>
    <t>DCW - OPHTH Ophthamology Pre Operative (Day of Surgery).xlsm</t>
  </si>
  <si>
    <t>Cataract and Trabeculectomy Orders</t>
  </si>
  <si>
    <t xml:space="preserve">PAIN Fentanyl Transdermal Patch </t>
  </si>
  <si>
    <t>DCW - ANES Labour Fentanyl Patient Controlled Analgesia (PCA) (Module).xlsm</t>
  </si>
  <si>
    <t>Fentanyl Transdermal Patch</t>
  </si>
  <si>
    <t>no, done by SS (HLS)</t>
  </si>
  <si>
    <t>CST used as placeholder, built in Zynx</t>
  </si>
  <si>
    <t>URO Postoperative Transurethral Prostatic Resection and Bladder Tumours</t>
  </si>
  <si>
    <t>DCW - UROL Transurethral Resection of Prostate (TURP) Post Operative (Multiphase) - CST-70466.xlsm</t>
  </si>
  <si>
    <t>Postoperative Transurethral Prostatic Resection (TURP) and Bladder Tumours (TURBT)</t>
  </si>
  <si>
    <t>Build in Zynx</t>
  </si>
  <si>
    <t>URO Cystoscopy</t>
  </si>
  <si>
    <t>Multiphase and Documentation</t>
  </si>
  <si>
    <t>Cystoscopy Orders and Record</t>
  </si>
  <si>
    <t>site sp to UHNBC, MMH, BVDH; AndrewD converted NH orders</t>
  </si>
  <si>
    <t>RESP Thoracentesis</t>
  </si>
  <si>
    <t>DCW - RESP AMB Thoracentesis and Thoracentesis Drainage (Multiphase).xlsm</t>
  </si>
  <si>
    <t>n/a</t>
  </si>
  <si>
    <t>NIP pre and post procedure</t>
  </si>
  <si>
    <t xml:space="preserve">NEPH Potassium Dialysate Management </t>
  </si>
  <si>
    <t>DCW - NEPH Peritoneal Dialysis (PD).xlsm</t>
  </si>
  <si>
    <t>Potassium Dialysiate Management Orders for Chronic Hemodialysis Patients</t>
  </si>
  <si>
    <t xml:space="preserve">word file for DCW built </t>
  </si>
  <si>
    <t xml:space="preserve">NEPH Hemodialysis Warfarin Outpatient </t>
  </si>
  <si>
    <t>DCW - NEPH Warfarin Protocol for Hemodialysis (Module).xlsm</t>
  </si>
  <si>
    <t>Hemodialysis Warfarin Outpatient Orders (for UHNBC dialysis unit.  CDUs need approval from nephrologist)</t>
  </si>
  <si>
    <t>yes, done by SS (see floppy disc)</t>
  </si>
  <si>
    <t>SUS Methadone Initiation / Continuation</t>
  </si>
  <si>
    <t>DCW - SUS Methadone for Opioid Use Disorder CST-44989.xlsm</t>
  </si>
  <si>
    <t>SURG Thoracic Preop (Day of Surgery)</t>
  </si>
  <si>
    <t>DCW - TSURG Pre Operative (Day of Surgery).xlsm</t>
  </si>
  <si>
    <t>renamed as SURG Thoracic Preop (Day of Surgery) since there are many different preop and postop that can be built</t>
  </si>
  <si>
    <t>SURG Thoracic Postop (Multiphase)</t>
  </si>
  <si>
    <t>DCW - TSURG General - Post Operative (Multiphase).xlsm</t>
  </si>
  <si>
    <t>renamed as SURG Thoracic Postop to indicate surgery type</t>
  </si>
  <si>
    <t>DCW - PED RESP Pathology Specimen (Module).xlsm</t>
  </si>
  <si>
    <t>Poor match - Cerner standard order?</t>
  </si>
  <si>
    <t>(CareOrders doesn't do lab ones - if no medications; Thomas &amp; Debby, Tammy)</t>
  </si>
  <si>
    <t>DCW - ED Shortness of Breath Dyspnea.xlsm</t>
  </si>
  <si>
    <t>DCW - ED Allergic Reaction CST-39615.xlsm</t>
  </si>
  <si>
    <t>DCW - ED Pain Nausea Vomiting (Module).xlsm</t>
  </si>
  <si>
    <t>DCW - ED Procedural Sedation (Module) CST-99679.xlsm</t>
  </si>
  <si>
    <t>DCW - ED Blood Body Fluid Exposure (BBFE) .xlsm</t>
  </si>
  <si>
    <t>DCW - SUS Cannabinoid Hyperemesis Syndrome - CST-140526.xlsm</t>
  </si>
  <si>
    <t>DCW - Alcohol withdrawal Management (CIWA) (Module) - CST-124007.xlsm</t>
  </si>
  <si>
    <t>NH content as above</t>
  </si>
  <si>
    <t>DCW - ED Vaginal Bleeding CST-40027.xlsm</t>
  </si>
  <si>
    <t xml:space="preserve">NH content as above </t>
  </si>
  <si>
    <t xml:space="preserve">RESP Epoprostenol (Caripul) for Inhalation </t>
  </si>
  <si>
    <t>RESP Prostacyclin Administration (Module)</t>
  </si>
  <si>
    <t>Inhaled Epoprostenol (Caripul ONLY) orders</t>
  </si>
  <si>
    <t>DCW - PED Newborn Admission.xlsm</t>
  </si>
  <si>
    <t>Currently being updated JD</t>
  </si>
  <si>
    <t>being updated JD</t>
  </si>
  <si>
    <t>Adult Palliative Care Crisis Event orders</t>
  </si>
  <si>
    <t>DCW - PAL Palliative Sedation Therapy.xlsm</t>
  </si>
  <si>
    <t>Adult Palliative Care Orders for Hospital Inpatients</t>
  </si>
  <si>
    <t>Pediatric Sepsis 0 days of age to 28 days of age</t>
  </si>
  <si>
    <t>Youth General Admission Orders</t>
  </si>
  <si>
    <t>NH content being developed JD</t>
  </si>
  <si>
    <t>VTE prophylaxis post Hip and Knee arthroplasty</t>
  </si>
  <si>
    <t xml:space="preserve">ORTHO Preoperative Hip Fracture  </t>
  </si>
  <si>
    <t>DCW - ORTHO Fractured Hip Pre-Operative Orders (Regional).xlsm</t>
  </si>
  <si>
    <t>need regional order set</t>
  </si>
  <si>
    <t xml:space="preserve">ORTHO Postoperative Hip Fracture  </t>
  </si>
  <si>
    <t>DCW ORTHO Fractured Hip- Post Operative (Regional) (Multiphase)</t>
  </si>
  <si>
    <t xml:space="preserve">SURG Preoperative Orders </t>
  </si>
  <si>
    <t>DCW GENSURG Surgical Inpatient Preparation (Module)</t>
  </si>
  <si>
    <t>SURG Postoperative Orders</t>
  </si>
  <si>
    <t>DCW GENSURG General- Post Operative (Multiphase)</t>
  </si>
  <si>
    <t>ICU electrolyte replacement orders</t>
  </si>
  <si>
    <t>Critical Care Adult PEPuP Enteral Nutrition Orders</t>
  </si>
  <si>
    <t xml:space="preserve">ICU CRRT  </t>
  </si>
  <si>
    <t xml:space="preserve"> </t>
  </si>
  <si>
    <t>CRRT orders</t>
  </si>
  <si>
    <t>ICU CRRT Heparin</t>
  </si>
  <si>
    <t>CRRT heparin orders</t>
  </si>
  <si>
    <t>Vasopressor and inotrope orders</t>
  </si>
  <si>
    <t>Intensive Care transfer to wards</t>
  </si>
  <si>
    <t>Intensive Care Comfort Care-Palliative order</t>
  </si>
  <si>
    <t>Oseltamivir for influenza outbreak declared</t>
  </si>
  <si>
    <t>Will create content with AMS</t>
  </si>
  <si>
    <t>Creating content with CRIT and AMS</t>
  </si>
  <si>
    <t>Word file with JD</t>
  </si>
  <si>
    <t>TBD</t>
  </si>
  <si>
    <t>ANES Postoperative (?general for all surgeries)</t>
  </si>
  <si>
    <t>ANES Epidural Analgesia</t>
  </si>
  <si>
    <t>ANES Multi-Modal Pain Management</t>
  </si>
  <si>
    <t>No CST content</t>
  </si>
  <si>
    <t>AMB Iron Infusion (sucrose)</t>
  </si>
  <si>
    <t>DCW AMB Iron Sucrose Infusion qdaily for 2 days (Day of Treatment)</t>
  </si>
  <si>
    <t>Outpatient Adult IV Iron Sucrose orders</t>
  </si>
  <si>
    <t>AMB Peripherally Inserted Central Catheter Insertion (PICC) (Multiphase)</t>
  </si>
  <si>
    <t>PICC in children and adults</t>
  </si>
  <si>
    <t>DCW - AMB Lidocaine Infusion for Chronic Pain - Initial Treatment (Day of Treatment).xlsx</t>
  </si>
  <si>
    <t>Subcutaneous Lidocaine Infusion for pain</t>
  </si>
  <si>
    <t>DCW - ANES AMB Ketamine Infusion for Chronic Pain (Day of Treatment).xlsm</t>
  </si>
  <si>
    <t xml:space="preserve">Adult Ketamine IV infusion orders for Chronic Refractory Neuropathic pain </t>
  </si>
  <si>
    <t>CRIT COVID-19 Palliative End of Life Care </t>
  </si>
  <si>
    <t>no content</t>
  </si>
  <si>
    <t>COVID-19 Palliative Sedation and end of life orders</t>
  </si>
  <si>
    <t>COVID-19 Adult Palliative Care Orders (non-ICU)</t>
  </si>
  <si>
    <t>PAL COVID-19 End of Life- Terminal Care Orders</t>
  </si>
  <si>
    <t>COVID-19 Palliative End of life (non-ICU)</t>
  </si>
  <si>
    <t>COVID-19 Vaccine Orders LTC</t>
  </si>
  <si>
    <t>No orders</t>
  </si>
  <si>
    <t>LTC COVID-19 Primary Series Vaccine order</t>
  </si>
  <si>
    <t>COVID-19 Nirmatrelvir / ritonavir (Paxlovid) </t>
  </si>
  <si>
    <t>COVID-19 Treatments</t>
  </si>
  <si>
    <t>Nirmetrelvir-Ritonavir (Paxlovid) orders for COVID-19</t>
  </si>
  <si>
    <t>NEPH IDPN Orders (INTRADIALYTIC PN) </t>
  </si>
  <si>
    <t>NEPH AMB Intradialytic Parenteral Nutrition qweekly for 3 months (day of treatment)</t>
  </si>
  <si>
    <t>Intradialytic Parenteral Nutrition orders</t>
  </si>
  <si>
    <t>OB Cesarean Section -Pre Operative (multiphase)</t>
  </si>
  <si>
    <t>Preoperative C-section obsetrical orders</t>
  </si>
  <si>
    <t>Administration of fentanyl in labour</t>
  </si>
  <si>
    <t>No content</t>
  </si>
  <si>
    <t>Postpartum orders</t>
  </si>
  <si>
    <t>DCW - OB Postpartum Cesarean Section (Multiphase).xlsm</t>
  </si>
  <si>
    <t>Postpartum C-section delivery orders</t>
  </si>
  <si>
    <t>OB HIV Positive Intrapartum (Module)</t>
  </si>
  <si>
    <t>OB Preterm Labour (Module)</t>
  </si>
  <si>
    <t>Nifedipine protocol preterm tocolysis</t>
  </si>
  <si>
    <t>Fallopian Tube Recanalization</t>
  </si>
  <si>
    <t>DCW - OB Magnesium Sulfate Administration for Seizure Prevention (Module) CST-132026.xlsm</t>
  </si>
  <si>
    <t>Hypertensive Disorders in Pregnancy - Antepartum</t>
  </si>
  <si>
    <t>Yes, please pull the Mg orders from all three of the NH order sets per the comment</t>
  </si>
  <si>
    <t>OB Intrauterine Fetal Death Investigation (Module)</t>
  </si>
  <si>
    <t>OB VTE Prophylaxis: Labour &amp; Delivery Antepartum</t>
  </si>
  <si>
    <t>VTE Prophylaxis (Enoxaparin) OB Antepartum- TSSO Zynx.docx</t>
  </si>
  <si>
    <t>OB Postpartum VTE Thromboprophylaxis (Module)</t>
  </si>
  <si>
    <t>Companion Well Baby orders</t>
  </si>
  <si>
    <t>URO Pre Procedure Enhanced Recovery After Surgery (ERAS) Pre Operative (Day of Surgery)</t>
  </si>
  <si>
    <t>Preoperative Non-emergency Major Urological Surgery orders (UHNBC)</t>
  </si>
  <si>
    <t>UROL Urology Day Surgery- Post Operative (Multiphase)</t>
  </si>
  <si>
    <t>Postoperative Non-emergency Major Urological Surgery orders (UHNBC)</t>
  </si>
  <si>
    <t>Day of Surgery Non-Emergency Major Urological Surgery Orders (UHNBC)</t>
  </si>
  <si>
    <t>Post Percutnaeous Nephrostomy Tube Insertion orders (UHNBC)</t>
  </si>
  <si>
    <t>Parenteral Nutrition Initiation (TPN)- Lab Collect Laboratory (Module)</t>
  </si>
  <si>
    <t>Neonatal TPN bloodwork</t>
  </si>
  <si>
    <t>No Content</t>
  </si>
  <si>
    <t>Neonatal-infant parenteral nutrition orders</t>
  </si>
  <si>
    <t>DCW - PED ED Bronchiolitis.xlsm</t>
  </si>
  <si>
    <t>was just approved, will update soon</t>
  </si>
  <si>
    <t>PED MH Inpatient Eating Disorders (Module)</t>
  </si>
  <si>
    <t xml:space="preserve">Pediatric Eating Disorder Admission </t>
  </si>
  <si>
    <t>Pediatric Parenteral Nutrition orders</t>
  </si>
  <si>
    <t>DCW- PED MH Child Psychiatry Admission (Multiphase)</t>
  </si>
  <si>
    <t>Content just approved, will update soon</t>
  </si>
  <si>
    <t>Neutropenic Fever - Pediatric - Modular Zynx Content.docx</t>
  </si>
  <si>
    <t>Pediatric Febrile Neutropenia</t>
  </si>
  <si>
    <t>Use NH content  (especially for antibiotics)</t>
  </si>
  <si>
    <t>NEPH Hemodialysis 3 Days a Week Maintenance Treatment for 2 Months (Day of Treatment)</t>
  </si>
  <si>
    <t>Chronic Hemodialysis orders</t>
  </si>
  <si>
    <t>Not sure if day of treatment works with our build.  Also attached TSSO Zynx version in comments</t>
  </si>
  <si>
    <t>NEPH Peritoneal Dialysis Peritonitis Empiric Treatment</t>
  </si>
  <si>
    <t>Peritoneal Dialysis Peritonitis orders</t>
  </si>
  <si>
    <t xml:space="preserve">NEPH Hemodialysis Adjunct Medications </t>
  </si>
  <si>
    <t>Initial Renal Anemia Management orders</t>
  </si>
  <si>
    <t>NEPH Alteplase for Partially Occluded Hemodialysis Arteriovenous Fistula or Graft</t>
  </si>
  <si>
    <t>Alteplase use for occluded hemo catheters</t>
  </si>
  <si>
    <t>NEPH Hemodialysis Initiation Treatent (Day of Treatment)</t>
  </si>
  <si>
    <t>t</t>
  </si>
  <si>
    <t>Insertion Tenckhoff Catheter Nephrology preop orders</t>
  </si>
  <si>
    <t>NEPH AMB Peritoneal Dialysis Chronic Maintenance Labs</t>
  </si>
  <si>
    <t>Chronic Peritoneal Dialysis orders</t>
  </si>
  <si>
    <t>NxStage Home Hemodialysis orders</t>
  </si>
  <si>
    <t>NEPH Peritoneal Dialysis Catheter Insertion (Multiphase)</t>
  </si>
  <si>
    <t>Insertion Tenckhoff Catheter Nephrology post op orders</t>
  </si>
  <si>
    <t>Adult Bowel Care Orders - patient on continuous ambulatory peritoneal dialysis</t>
  </si>
  <si>
    <t>ORTHO Same Day Joint Replacement Postop</t>
  </si>
  <si>
    <t>SURG ORTHO Joint Arthroplasty Same Day Home Phased - TSSO Zynx.docx</t>
  </si>
  <si>
    <t>ORTHO Hip and Knee Arthroplasty Post Op (Multiphase)</t>
  </si>
  <si>
    <t>ORTHO Hip and Knee Arthroplasty -Post Operative (Multiphase)</t>
  </si>
  <si>
    <t>ORTHO Post-Operative Hip and Knee Protocol (Day2)</t>
  </si>
  <si>
    <t>Not sure if this needs to be on its own?  Or part of post-op.</t>
  </si>
  <si>
    <t>ORTHO Arthroscopy Pre Op / Intra OP (Multiphase)</t>
  </si>
  <si>
    <t>SURG ORTHO Arthroscopy PreopIntraop Phased GRHC Zynx.docx</t>
  </si>
  <si>
    <t>ORTHO Arthroscopy Post Op (Multiphase)</t>
  </si>
  <si>
    <t>SURG ORTHO Arthroscopy Postop Phased- GRHC Zynx.docx</t>
  </si>
  <si>
    <t>ORTHO Post-Operative Arthroscopy (Shoulder)</t>
  </si>
  <si>
    <t>DCW ORTHO Upper Extremity- Post Operative (Multiphase)</t>
  </si>
  <si>
    <t>ORTHO Pre Op Total Joint Replacement</t>
  </si>
  <si>
    <t>DCW ORTHO Elective - Pre Op (Day of Surgery)</t>
  </si>
  <si>
    <t>GENSURG Bowel Surgery (Enhanced REcovery AFter Surgery -ERAS)- Pre Op (Day of Surgery)</t>
  </si>
  <si>
    <t>GENSURG Bowel Surgery (Enhanced Recovery After Surgery- ERAS)- - Pre Anesthesia Clinic</t>
  </si>
  <si>
    <t>GENSURG Bowel Surgery (Enhanced Recovery After Surgery- ERAS)- post Operative (multiphase)</t>
  </si>
  <si>
    <t xml:space="preserve">DCW PLASURG Leech Therapy </t>
  </si>
  <si>
    <t>Leech Therapy orders fo venous congestion UHNBC</t>
  </si>
  <si>
    <t>No CST/Zynx content</t>
  </si>
  <si>
    <t>H@H surgical admission orders UHNBC</t>
  </si>
  <si>
    <t>UROL AMB GUBCG Bladder Instillation Initial Treatment qweekly for 6 week (Day of Treatment)</t>
  </si>
  <si>
    <t>BCG orders</t>
  </si>
  <si>
    <t>Note this consistence of an initial treatment and then a maintenance treatment (both attached in CST column)</t>
  </si>
  <si>
    <t>Aminoglycosides/Gentamicin/Tobramycin &amp; Therapeutic Drug Monitoring Subphase</t>
  </si>
  <si>
    <t>Aminoglycoside (TobramycinGentamicinAmikacin) Management subphase KGH Zynx</t>
  </si>
  <si>
    <t>Initiation of aminoglycosides for adults</t>
  </si>
  <si>
    <t>Vancomycin &amp; Therapeutic Drug Monitoring Subphase</t>
  </si>
  <si>
    <t>Vancomycin Infusion (Module)</t>
  </si>
  <si>
    <t>Initiation of vancomycin for adults</t>
  </si>
  <si>
    <t>Bowel Routine - Taking Opioid Subphase</t>
  </si>
  <si>
    <t>DCW Bowel Protocol (Module)</t>
  </si>
  <si>
    <t>Adult bowel care orders - patient taking daily opioid</t>
  </si>
  <si>
    <t>Bowel Routine - Not Taking Opioid Subphase</t>
  </si>
  <si>
    <t>Bowel Routine Non-Opioid TSSO Zynx</t>
  </si>
  <si>
    <t>Adult bowel care orders - patient not taking daily opioid</t>
  </si>
  <si>
    <t>Influenza Pneumococcal Vaccine</t>
  </si>
  <si>
    <t>GEN Influenza Pneumococcal Vaccine Zynx</t>
  </si>
  <si>
    <t>with HLS</t>
  </si>
  <si>
    <t>Vaccinations Post-Emergent Splenectomy Subphase</t>
  </si>
  <si>
    <t>DCW TRAUMA Post Operative Vaccinations for Non-Elective Splenectormy (Module)</t>
  </si>
  <si>
    <t>no NH content</t>
  </si>
  <si>
    <t>ORTHO Post Total Hip and Knee Arthroplasty VTE Prophylaxis</t>
  </si>
  <si>
    <t>ORTHO Fractured Hip Venous Thromboembolism (VTE) Prophylaxis (Module)</t>
  </si>
  <si>
    <t>VTE Prophylaxis Post Total Hip and Knee Arthroplasty</t>
  </si>
  <si>
    <t>SURG VTE Prophylaxis Subphase</t>
  </si>
  <si>
    <t>Venous Thromboembolism (VTE) Prophylaxis- Surgery</t>
  </si>
  <si>
    <t>OB VTE Prophylaxis Subphase</t>
  </si>
  <si>
    <t>OB Postpartum VTE Thromboprophylaxis</t>
  </si>
  <si>
    <t>Buprenorphine-naloxone (maintenance) Subphase</t>
  </si>
  <si>
    <t>Buprenorphine- Naloxone (Suboxone) Maintenance</t>
  </si>
  <si>
    <t>Content as above H42</t>
  </si>
  <si>
    <t>PAL Palliative Sedation Therapy</t>
  </si>
  <si>
    <t>No NH Content</t>
  </si>
  <si>
    <t>(ID Plans are with Tyler and Patricia - in Word Format)</t>
  </si>
  <si>
    <t>PED/NEO Code Status (Module)</t>
  </si>
  <si>
    <t>NICU Small Baby Care (Less than 29 Weeks) (Module)</t>
  </si>
  <si>
    <t>NICU Neurological Assessment (Neurovital Signs) (Module)</t>
  </si>
  <si>
    <t>NICU Nutrition (Module)</t>
  </si>
  <si>
    <t>PED/NEO TM Hepatitis B Immune Globulin IM (HbIG) (Module)</t>
  </si>
  <si>
    <t>NICU Bovine Lipid Extract Surfactant (BLES) Administration (Module)</t>
  </si>
  <si>
    <t>NICU Poractant Alfa (Curosurf) Administration (Module)</t>
  </si>
  <si>
    <t>PED/NEO TM Red Blood Cell (RBC) Transfusion (Module)</t>
  </si>
  <si>
    <t>NICU Lumbar Puncture (Module)</t>
  </si>
  <si>
    <t>NICU Screening (Module)</t>
  </si>
  <si>
    <t>NICU Management of Ventilation (Module)</t>
  </si>
  <si>
    <t>Critical Care Goals</t>
  </si>
  <si>
    <t>This is just under "patient care' in a NICU admission order but order sentence is quite specific</t>
  </si>
  <si>
    <t>Additional IV Fluids (Module)</t>
  </si>
  <si>
    <t>Replacement Fluids for NG Loss (Module)</t>
  </si>
  <si>
    <t>Insulin Subcutaneous for Patients Eating or NPO (Sliding Scale) (Module)</t>
  </si>
  <si>
    <t>Hypersensitivity / Anaphylaxis Treatment (Module)</t>
  </si>
  <si>
    <t>Venous Thromboembolism (VTE) Prophylaxis - Surgery (Module)</t>
  </si>
  <si>
    <t>Bowel Protocol - Surgical (Module)</t>
  </si>
  <si>
    <t>Bowel Protocol (module)</t>
  </si>
  <si>
    <t>ANES Respiratory Depression (Module)</t>
  </si>
  <si>
    <t>ANES Epidural Discontinuation (Module)</t>
  </si>
  <si>
    <t>DCW - ANES Multi-Modal Pain Management CST-175587.xlsm</t>
  </si>
  <si>
    <t>for additional adjuvants (NSAIDs, acetaminophen), anti-nausea, antipruritics</t>
  </si>
  <si>
    <t>ED Pain / Nausea / Vomiting (Module)</t>
  </si>
  <si>
    <t>ED Intubation (Module)</t>
  </si>
  <si>
    <t>PED ED Peripheral IV and IV Fluids (Module)</t>
  </si>
  <si>
    <t>TM Plasma Transfusion (Frozen Plasma / FFP) (Module)</t>
  </si>
  <si>
    <t>TM Red Blood Cell (RBC) Transfusion (Module)</t>
  </si>
  <si>
    <t>TM Platelet Transfusion (Module)</t>
  </si>
  <si>
    <t>TM Hepatitis B Immune Globulin IM (HbIG) (Module)</t>
  </si>
  <si>
    <t>Suzy built in Zynx</t>
  </si>
  <si>
    <t>LAB - Pleural (Chest) Fluid Testing</t>
  </si>
  <si>
    <t>Standard Weight Based IV Heparin Orders (STAGO) 10-111-5052</t>
  </si>
  <si>
    <t>Low Target Heparin Orders 10-111-5082</t>
  </si>
  <si>
    <t>Date</t>
  </si>
  <si>
    <t>Author</t>
  </si>
  <si>
    <t>Comment</t>
  </si>
  <si>
    <t>Andrew</t>
  </si>
  <si>
    <t>CST has a chest pain order set which might be useful: ED Chest Pain</t>
  </si>
  <si>
    <t>NH Order set name</t>
  </si>
  <si>
    <t>NH order set number</t>
  </si>
  <si>
    <t>Need a word file?</t>
  </si>
  <si>
    <t xml:space="preserve">Baricitinib Orders (For COVID-19 Only) </t>
  </si>
  <si>
    <t>10-800-5019</t>
  </si>
  <si>
    <t>With Andrew</t>
  </si>
  <si>
    <t xml:space="preserve">COVID-19 Adult Admission Orders (non-ICU) For confirmed or suspected COVID-19 Cases </t>
  </si>
  <si>
    <t>10-800-5003</t>
  </si>
  <si>
    <t>10-800-5004</t>
  </si>
  <si>
    <t>COVID-19 ER Lab Investigations - For confirmed or suspected COVID-19</t>
  </si>
  <si>
    <t>10-800-5002</t>
  </si>
  <si>
    <t>COVID-19 Palliative Sedation and End of Life Orders</t>
  </si>
  <si>
    <t>10-800-5005</t>
  </si>
  <si>
    <t>Inpatient COVID-19 Vaccine Orders (ages 5 and up)</t>
  </si>
  <si>
    <t>10-800-5016</t>
  </si>
  <si>
    <t>Intensive Care Admission Orders (For Covid-19 ONLY)</t>
  </si>
  <si>
    <t>10-800-5001</t>
  </si>
  <si>
    <t>LTC COVID-19 Booster Vaccine Order</t>
  </si>
  <si>
    <t>10-800-5023</t>
  </si>
  <si>
    <t>LTC COVID-19 Primary Series Vaccine Order</t>
  </si>
  <si>
    <t>10-800-5013</t>
  </si>
  <si>
    <t>Nirmatrelvir-Ritonavir Paxlovid Orders (For COVID-19)</t>
  </si>
  <si>
    <t>10-800-5024</t>
  </si>
  <si>
    <t>10-800-5022</t>
  </si>
  <si>
    <t>10-800-5021</t>
  </si>
  <si>
    <t>with Andrew</t>
  </si>
  <si>
    <t>Tocilizumab Infusion Orders Critically ill (For COVID-19)</t>
  </si>
  <si>
    <t>10-800-5014</t>
  </si>
  <si>
    <t xml:space="preserve">10-111-5094 </t>
  </si>
  <si>
    <t>No, with Andrew’s list</t>
  </si>
  <si>
    <t>(sent as FSR example)</t>
  </si>
  <si>
    <t xml:space="preserve">Subcutaneous Lidocaine Infusion Orders for Pain </t>
  </si>
  <si>
    <t>10-111-5359</t>
  </si>
  <si>
    <t>Adult Ketamine Intravenous Infusion Orders for Chronic Refractory Neuropathic Pain</t>
  </si>
  <si>
    <t>10-111-5299</t>
  </si>
  <si>
    <t>BCG Order Set</t>
  </si>
  <si>
    <t>10-111-5148</t>
  </si>
  <si>
    <t>Outpatient IV Antimicrobial Therapy</t>
  </si>
  <si>
    <t>10-111-5051</t>
  </si>
  <si>
    <t>Adult Eating Disorders Medical Stabilization Orders for Inpatient Admission</t>
  </si>
  <si>
    <t>10-111-5385</t>
  </si>
  <si>
    <t>Pediatric Eating Disorders Medical Stabilization</t>
  </si>
  <si>
    <t>10-111-5251</t>
  </si>
  <si>
    <t>Pediatric Asthma Emergency Management in Urgent or Emergent Settings Orders</t>
  </si>
  <si>
    <t>10-111-5320</t>
  </si>
  <si>
    <t>Pediatric Status Epilepticus</t>
  </si>
  <si>
    <t>10-111-5422</t>
  </si>
  <si>
    <t>Pediatric Sepsis 0 Days if Age to 28 Days of Age</t>
  </si>
  <si>
    <t>10-111-5389</t>
  </si>
  <si>
    <t>Pediatric Sepsis 29 Days of Age to 17 Years Less One Day</t>
  </si>
  <si>
    <t>10-111-5390</t>
  </si>
  <si>
    <t>10-111-5404</t>
  </si>
  <si>
    <t>Telemetry Order Set</t>
  </si>
  <si>
    <t>10-111-5286</t>
  </si>
  <si>
    <t>Preterm Premature Rupture of Membranes (PPROM) – Admission</t>
  </si>
  <si>
    <t>10-111-5388</t>
  </si>
  <si>
    <t>10-111-5325</t>
  </si>
  <si>
    <t>Percutaneous Radiologic Gastrostomy (PRG) Post-Procedure Orders</t>
  </si>
  <si>
    <t>10-111-5211</t>
  </si>
  <si>
    <t>Stakeholder...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</si>
</sst>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i/>
      <sz val="11"/>
      <color rgb="FFFF0000"/>
      <name val="Calibri"/>
      <family val="2"/>
      <scheme val="minor"/>
    </font>
    <font>
      <sz val="11"/>
      <color rgb="FF000000"/>
      <name val="Calibri"/>
      <family val="2"/>
    </font>
    <font>
      <sz val="11"/>
      <color rgb="FF000000"/>
      <name val="Calibri"/>
      <family val="2"/>
      <scheme val="minor"/>
    </font>
    <font>
      <u/>
      <sz val="11"/>
      <color theme="10"/>
      <name val="Calibri"/>
      <family val="2"/>
      <scheme val="minor"/>
    </font>
    <font>
      <sz val="11"/>
      <color rgb="FF000000"/>
      <name val="Calibri"/>
    </font>
    <font>
      <b/>
      <sz val="11"/>
      <color theme="1"/>
      <name val="Calibri"/>
      <family val="2"/>
      <scheme val="minor"/>
    </font>
    <font>
      <b/>
      <sz val="11"/>
      <color rgb="FFFF0000"/>
      <name val="Calibri"/>
      <family val="2"/>
      <scheme val="minor"/>
    </font>
    <font>
      <b/>
      <u/>
      <sz val="11"/>
      <color rgb="FF000000"/>
      <name val="Calibri"/>
    </font>
    <font>
      <sz val="12"/>
      <color theme="1"/>
      <name val="Calibri"/>
      <family val="2"/>
      <scheme val="minor"/>
    </font>
    <font>
      <u/>
      <sz val="12"/>
      <color theme="10"/>
      <name val="Calibri"/>
      <family val="2"/>
      <scheme val="minor"/>
    </font>
    <font>
      <sz val="8"/>
      <color theme="1"/>
      <name val="Calibri"/>
      <family val="2"/>
      <scheme val="minor"/>
    </font>
    <font>
      <u/>
      <sz val="24"/>
      <color theme="10"/>
      <name val="Calibri"/>
      <family val="2"/>
      <scheme val="minor"/>
    </font>
    <font>
      <b/>
      <sz val="8"/>
      <color theme="1"/>
      <name val="Calibri"/>
      <family val="2"/>
      <scheme val="minor"/>
    </font>
    <font>
      <b/>
      <u/>
      <sz val="11"/>
      <color theme="1"/>
      <name val="Calibri"/>
      <family val="2"/>
      <charset val="1"/>
    </font>
    <font>
      <sz val="11"/>
      <color theme="1"/>
      <name val="Calibri"/>
      <family val="2"/>
      <charset val="1"/>
    </font>
    <font>
      <sz val="11"/>
      <color rgb="FFFF0000"/>
      <name val="Calibri"/>
      <family val="2"/>
      <scheme val="minor"/>
    </font>
    <font>
      <u/>
      <sz val="11"/>
      <color rgb="FFFF0000"/>
      <name val="Calibri"/>
      <family val="2"/>
      <scheme val="minor"/>
    </font>
    <font>
      <sz val="11"/>
      <color rgb="FFFF0000"/>
      <name val="Calibri"/>
    </font>
    <font>
      <sz val="11"/>
      <color theme="1"/>
      <name val="Calibri"/>
    </font>
    <font>
      <sz val="11"/>
      <color rgb="FF444444"/>
      <name val="Calibri"/>
      <family val="2"/>
      <scheme val="minor"/>
    </font>
    <font>
      <strike/>
      <sz val="11"/>
      <color rgb="FF000000"/>
      <name val="Calibri"/>
    </font>
    <font>
      <u/>
      <sz val="11"/>
      <color rgb="FF4472C4"/>
      <name val="Calibri"/>
      <family val="2"/>
      <scheme val="minor"/>
    </font>
    <font>
      <u/>
      <sz val="11"/>
      <color rgb="FF4472C4"/>
      <name val="Calibri"/>
    </font>
    <font>
      <sz val="11"/>
      <color rgb="FF4472C4"/>
      <name val="Calibri"/>
      <family val="2"/>
      <scheme val="minor"/>
    </font>
    <font>
      <b/>
      <sz val="11"/>
      <color rgb="FF000000"/>
      <name val="Calibri"/>
      <family val="2"/>
      <scheme val="minor"/>
    </font>
    <font>
      <b/>
      <u/>
      <sz val="11"/>
      <color rgb="FFFF0000"/>
      <name val="Calibri"/>
      <family val="2"/>
      <charset val="1"/>
    </font>
    <font>
      <b/>
      <sz val="11"/>
      <color rgb="FFFF0000"/>
      <name val="Calibri"/>
      <family val="2"/>
      <charset val="1"/>
    </font>
    <font>
      <sz val="10"/>
      <color rgb="FFFF0000"/>
      <name val="Arial"/>
    </font>
    <font>
      <i/>
      <sz val="11"/>
      <color rgb="FF00B050"/>
      <name val="Calibri"/>
      <family val="2"/>
      <scheme val="minor"/>
    </font>
    <font>
      <sz val="11"/>
      <color rgb="FFFF0000"/>
      <name val="Calibri"/>
      <family val="2"/>
    </font>
    <font>
      <sz val="11"/>
      <name val="Calibri"/>
      <family val="2"/>
      <scheme val="minor"/>
    </font>
  </fonts>
  <fills count="15">
    <fill>
      <patternFill patternType="none"/>
    </fill>
    <fill>
      <patternFill patternType="gray125"/>
    </fill>
    <fill>
      <patternFill patternType="solid">
        <fgColor rgb="FF808080"/>
        <bgColor indexed="64"/>
      </patternFill>
    </fill>
    <fill>
      <patternFill patternType="solid">
        <fgColor rgb="FFA9D08E"/>
        <bgColor indexed="64"/>
      </patternFill>
    </fill>
    <fill>
      <patternFill patternType="solid">
        <fgColor rgb="FFB4C6E7"/>
        <bgColor indexed="64"/>
      </patternFill>
    </fill>
    <fill>
      <patternFill patternType="solid">
        <fgColor rgb="FFF8CBAD"/>
        <bgColor indexed="64"/>
      </patternFill>
    </fill>
    <fill>
      <patternFill patternType="solid">
        <fgColor rgb="FFE2EFDA"/>
        <bgColor indexed="64"/>
      </patternFill>
    </fill>
    <fill>
      <patternFill patternType="solid">
        <fgColor rgb="FFD9E1F2"/>
        <bgColor indexed="64"/>
      </patternFill>
    </fill>
    <fill>
      <patternFill patternType="solid">
        <fgColor rgb="FFE2EFDA"/>
        <bgColor rgb="FF000000"/>
      </patternFill>
    </fill>
    <fill>
      <patternFill patternType="solid">
        <fgColor rgb="FFE2EFDA"/>
        <bgColor rgb="FFDDEBF7"/>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7"/>
        <bgColor indexed="64"/>
      </patternFill>
    </fill>
    <fill>
      <patternFill patternType="solid">
        <fgColor rgb="FFD6DCE4"/>
        <bgColor indexed="64"/>
      </patternFill>
    </fill>
  </fills>
  <borders count="17">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49">
    <xf numFmtId="0" fontId="0" fillId="0" borderId="0" xfId="0"/>
    <xf numFmtId="0" fontId="0" fillId="0" borderId="1" xfId="0" applyBorder="1"/>
    <xf numFmtId="0" fontId="0" fillId="0" borderId="2" xfId="0" applyBorder="1"/>
    <xf numFmtId="0" fontId="0" fillId="0" borderId="0" xfId="0" applyAlignment="1">
      <alignment horizontal="center"/>
    </xf>
    <xf numFmtId="0" fontId="0" fillId="0" borderId="3" xfId="0" applyBorder="1"/>
    <xf numFmtId="0" fontId="0" fillId="0" borderId="4" xfId="0" applyBorder="1"/>
    <xf numFmtId="0" fontId="0" fillId="7" borderId="0" xfId="0" applyFill="1"/>
    <xf numFmtId="0" fontId="4" fillId="0" borderId="0" xfId="1"/>
    <xf numFmtId="16" fontId="0" fillId="0" borderId="0" xfId="0" applyNumberFormat="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7" borderId="5" xfId="0" applyFill="1" applyBorder="1"/>
    <xf numFmtId="0" fontId="0" fillId="7" borderId="6" xfId="0" applyFill="1" applyBorder="1"/>
    <xf numFmtId="0" fontId="0" fillId="7" borderId="7" xfId="0" applyFill="1" applyBorder="1"/>
    <xf numFmtId="0" fontId="0" fillId="7" borderId="8" xfId="0" applyFill="1" applyBorder="1"/>
    <xf numFmtId="0" fontId="0" fillId="7" borderId="9" xfId="0" applyFill="1" applyBorder="1"/>
    <xf numFmtId="0" fontId="0" fillId="0" borderId="13"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8" xfId="0" applyBorder="1" applyAlignment="1">
      <alignment horizontal="left"/>
    </xf>
    <xf numFmtId="0" fontId="0" fillId="10" borderId="0" xfId="0" applyFill="1"/>
    <xf numFmtId="0" fontId="0" fillId="0" borderId="16" xfId="0" applyBorder="1"/>
    <xf numFmtId="0" fontId="0" fillId="10" borderId="16" xfId="0" applyFill="1" applyBorder="1"/>
    <xf numFmtId="0" fontId="3" fillId="0" borderId="16" xfId="0" applyFont="1" applyBorder="1"/>
    <xf numFmtId="0" fontId="7" fillId="0" borderId="0" xfId="0" applyFont="1"/>
    <xf numFmtId="0" fontId="6" fillId="0" borderId="0" xfId="0" applyFont="1"/>
    <xf numFmtId="0" fontId="0" fillId="0" borderId="0" xfId="0" applyAlignment="1">
      <alignment wrapText="1"/>
    </xf>
    <xf numFmtId="0" fontId="4" fillId="0" borderId="16" xfId="1" applyBorder="1" applyAlignment="1">
      <alignment wrapText="1"/>
    </xf>
    <xf numFmtId="0" fontId="4" fillId="11" borderId="16" xfId="1" applyFill="1" applyBorder="1" applyAlignment="1">
      <alignment wrapText="1"/>
    </xf>
    <xf numFmtId="0" fontId="0" fillId="0" borderId="0" xfId="0" applyAlignment="1">
      <alignment horizontal="right"/>
    </xf>
    <xf numFmtId="0" fontId="0" fillId="7" borderId="16" xfId="0" applyFill="1" applyBorder="1" applyAlignment="1">
      <alignment wrapText="1"/>
    </xf>
    <xf numFmtId="0" fontId="4" fillId="8" borderId="16" xfId="1" applyFill="1" applyBorder="1" applyAlignment="1">
      <alignment wrapText="1"/>
    </xf>
    <xf numFmtId="0" fontId="9" fillId="0" borderId="4" xfId="0" applyFont="1" applyBorder="1"/>
    <xf numFmtId="0" fontId="10" fillId="0" borderId="3" xfId="1" applyFont="1" applyBorder="1"/>
    <xf numFmtId="0" fontId="9" fillId="0" borderId="3" xfId="0" applyFont="1" applyBorder="1"/>
    <xf numFmtId="0" fontId="11" fillId="11" borderId="2" xfId="0" applyFont="1" applyFill="1" applyBorder="1" applyAlignment="1">
      <alignment horizontal="center"/>
    </xf>
    <xf numFmtId="0" fontId="11" fillId="7" borderId="0" xfId="0" applyFont="1" applyFill="1" applyAlignment="1">
      <alignment horizontal="center"/>
    </xf>
    <xf numFmtId="0" fontId="11" fillId="11" borderId="0" xfId="0" applyFont="1" applyFill="1" applyAlignment="1">
      <alignment horizontal="center"/>
    </xf>
    <xf numFmtId="0" fontId="11" fillId="0" borderId="0" xfId="0" applyFont="1" applyAlignment="1">
      <alignment horizontal="center"/>
    </xf>
    <xf numFmtId="0" fontId="0" fillId="12" borderId="16" xfId="0" applyFill="1" applyBorder="1"/>
    <xf numFmtId="0" fontId="14" fillId="0" borderId="0" xfId="0" applyFont="1"/>
    <xf numFmtId="0" fontId="15" fillId="0" borderId="0" xfId="0" applyFont="1"/>
    <xf numFmtId="0" fontId="0" fillId="7" borderId="16" xfId="0" applyFill="1" applyBorder="1"/>
    <xf numFmtId="0" fontId="4" fillId="7" borderId="16" xfId="1" applyFill="1" applyBorder="1" applyAlignment="1"/>
    <xf numFmtId="0" fontId="20" fillId="0" borderId="0" xfId="0" applyFont="1"/>
    <xf numFmtId="0" fontId="3" fillId="0" borderId="0" xfId="0" applyFont="1" applyAlignment="1">
      <alignment wrapText="1"/>
    </xf>
    <xf numFmtId="0" fontId="3" fillId="0" borderId="0" xfId="0" applyFont="1"/>
    <xf numFmtId="0" fontId="3" fillId="7" borderId="16" xfId="0" applyFont="1" applyFill="1" applyBorder="1"/>
    <xf numFmtId="0" fontId="4" fillId="8" borderId="16" xfId="1" applyFill="1" applyBorder="1" applyAlignment="1"/>
    <xf numFmtId="0" fontId="3" fillId="7" borderId="16" xfId="1" applyFont="1" applyFill="1" applyBorder="1"/>
    <xf numFmtId="0" fontId="4" fillId="7" borderId="16" xfId="1" applyFill="1" applyBorder="1" applyAlignment="1">
      <alignment wrapText="1"/>
    </xf>
    <xf numFmtId="0" fontId="3" fillId="10" borderId="16" xfId="1" applyFont="1" applyFill="1" applyBorder="1"/>
    <xf numFmtId="0" fontId="4" fillId="10" borderId="16" xfId="1" applyFill="1" applyBorder="1" applyAlignment="1"/>
    <xf numFmtId="0" fontId="3" fillId="0" borderId="16" xfId="1" applyFont="1" applyBorder="1"/>
    <xf numFmtId="0" fontId="4" fillId="0" borderId="16" xfId="1" applyBorder="1" applyAlignment="1"/>
    <xf numFmtId="0" fontId="0" fillId="0" borderId="16" xfId="0" applyBorder="1" applyAlignment="1">
      <alignment wrapText="1"/>
    </xf>
    <xf numFmtId="16" fontId="0" fillId="0" borderId="16" xfId="0" applyNumberFormat="1" applyBorder="1" applyAlignment="1">
      <alignment wrapText="1"/>
    </xf>
    <xf numFmtId="0" fontId="3" fillId="0" borderId="16" xfId="1" applyFont="1" applyBorder="1" applyAlignment="1">
      <alignment wrapText="1"/>
    </xf>
    <xf numFmtId="0" fontId="0" fillId="7" borderId="16" xfId="0" applyFill="1" applyBorder="1" applyAlignment="1">
      <alignment horizontal="center" wrapText="1"/>
    </xf>
    <xf numFmtId="0" fontId="4" fillId="9" borderId="16" xfId="1" applyFill="1" applyBorder="1" applyAlignment="1">
      <alignment wrapText="1"/>
    </xf>
    <xf numFmtId="0" fontId="5" fillId="7" borderId="16" xfId="0" applyFont="1" applyFill="1" applyBorder="1" applyAlignment="1">
      <alignment wrapText="1"/>
    </xf>
    <xf numFmtId="0" fontId="0" fillId="0" borderId="16" xfId="0" applyBorder="1" applyAlignment="1">
      <alignment horizontal="center"/>
    </xf>
    <xf numFmtId="0" fontId="6" fillId="0" borderId="16" xfId="0" applyFont="1" applyBorder="1" applyAlignment="1">
      <alignment horizontal="center"/>
    </xf>
    <xf numFmtId="0" fontId="6" fillId="0" borderId="16" xfId="0" applyFont="1" applyBorder="1"/>
    <xf numFmtId="0" fontId="6" fillId="0" borderId="16" xfId="0" applyFont="1" applyBorder="1" applyAlignment="1">
      <alignment wrapText="1"/>
    </xf>
    <xf numFmtId="0" fontId="25" fillId="0" borderId="16" xfId="0" applyFont="1" applyBorder="1" applyAlignment="1">
      <alignment wrapText="1"/>
    </xf>
    <xf numFmtId="0" fontId="6" fillId="0" borderId="16" xfId="0" applyFont="1" applyBorder="1" applyAlignment="1">
      <alignment horizontal="center" wrapText="1"/>
    </xf>
    <xf numFmtId="0" fontId="13" fillId="0" borderId="16" xfId="0" applyFont="1" applyBorder="1" applyAlignment="1">
      <alignment horizontal="center" wrapText="1"/>
    </xf>
    <xf numFmtId="0" fontId="13" fillId="0" borderId="16" xfId="0" applyFont="1" applyBorder="1" applyAlignment="1">
      <alignment horizontal="center"/>
    </xf>
    <xf numFmtId="16" fontId="5" fillId="0" borderId="16" xfId="1" applyNumberFormat="1" applyFont="1" applyFill="1" applyBorder="1" applyAlignment="1">
      <alignment wrapText="1"/>
    </xf>
    <xf numFmtId="0" fontId="12" fillId="0" borderId="16" xfId="1" applyFont="1" applyBorder="1" applyAlignment="1">
      <alignment horizontal="center"/>
    </xf>
    <xf numFmtId="0" fontId="2" fillId="0" borderId="16" xfId="1" applyFont="1" applyBorder="1" applyAlignment="1">
      <alignment horizontal="center" wrapText="1"/>
    </xf>
    <xf numFmtId="16" fontId="2" fillId="0" borderId="16" xfId="1" applyNumberFormat="1" applyFont="1" applyBorder="1" applyAlignment="1">
      <alignment wrapText="1"/>
    </xf>
    <xf numFmtId="0" fontId="0" fillId="6" borderId="16" xfId="0" applyFill="1" applyBorder="1"/>
    <xf numFmtId="0" fontId="0" fillId="2" borderId="16" xfId="0" applyFill="1" applyBorder="1"/>
    <xf numFmtId="0" fontId="0" fillId="5" borderId="16" xfId="0" applyFill="1" applyBorder="1"/>
    <xf numFmtId="0" fontId="4" fillId="10" borderId="16" xfId="1" applyFill="1" applyBorder="1" applyAlignment="1">
      <alignment wrapText="1"/>
    </xf>
    <xf numFmtId="0" fontId="4" fillId="0" borderId="16" xfId="1" applyBorder="1" applyAlignment="1">
      <alignment horizontal="center"/>
    </xf>
    <xf numFmtId="0" fontId="0" fillId="0" borderId="16" xfId="0" applyBorder="1" applyAlignment="1">
      <alignment horizontal="center" wrapText="1"/>
    </xf>
    <xf numFmtId="0" fontId="4" fillId="0" borderId="16" xfId="1" applyFill="1" applyBorder="1" applyAlignment="1">
      <alignment horizontal="center" wrapText="1"/>
    </xf>
    <xf numFmtId="16" fontId="4" fillId="0" borderId="16" xfId="1" applyNumberFormat="1" applyFill="1" applyBorder="1" applyAlignment="1">
      <alignment wrapText="1"/>
    </xf>
    <xf numFmtId="0" fontId="0" fillId="3" borderId="16" xfId="0" applyFill="1" applyBorder="1"/>
    <xf numFmtId="0" fontId="0" fillId="4" borderId="16" xfId="0" applyFill="1" applyBorder="1"/>
    <xf numFmtId="0" fontId="5" fillId="0" borderId="16" xfId="0" applyFont="1" applyBorder="1" applyAlignment="1">
      <alignment horizontal="center" wrapText="1"/>
    </xf>
    <xf numFmtId="16" fontId="2" fillId="0" borderId="16" xfId="0" applyNumberFormat="1" applyFont="1" applyBorder="1" applyAlignment="1">
      <alignment wrapText="1"/>
    </xf>
    <xf numFmtId="14" fontId="5" fillId="0" borderId="16" xfId="0" applyNumberFormat="1" applyFont="1" applyBorder="1" applyAlignment="1">
      <alignment wrapText="1"/>
    </xf>
    <xf numFmtId="14" fontId="0" fillId="0" borderId="16" xfId="0" applyNumberFormat="1" applyBorder="1" applyAlignment="1">
      <alignment wrapText="1"/>
    </xf>
    <xf numFmtId="0" fontId="4" fillId="0" borderId="16" xfId="1" applyFill="1" applyBorder="1" applyAlignment="1">
      <alignment wrapText="1"/>
    </xf>
    <xf numFmtId="0" fontId="1" fillId="0" borderId="16" xfId="0" applyFont="1" applyBorder="1" applyAlignment="1">
      <alignment wrapText="1"/>
    </xf>
    <xf numFmtId="0" fontId="2" fillId="0" borderId="16" xfId="0" applyFont="1" applyBorder="1"/>
    <xf numFmtId="0" fontId="5" fillId="0" borderId="16" xfId="0" applyFont="1" applyBorder="1" applyAlignment="1">
      <alignment wrapText="1"/>
    </xf>
    <xf numFmtId="0" fontId="16" fillId="0" borderId="16" xfId="0" applyFont="1" applyBorder="1" applyAlignment="1">
      <alignment wrapText="1"/>
    </xf>
    <xf numFmtId="0" fontId="16" fillId="0" borderId="16" xfId="0" applyFont="1" applyBorder="1"/>
    <xf numFmtId="0" fontId="3" fillId="0" borderId="16" xfId="0" applyFont="1" applyBorder="1" applyAlignment="1">
      <alignment wrapText="1"/>
    </xf>
    <xf numFmtId="0" fontId="17" fillId="0" borderId="16" xfId="1" applyFont="1" applyBorder="1" applyAlignment="1">
      <alignment wrapText="1"/>
    </xf>
    <xf numFmtId="0" fontId="19" fillId="0" borderId="16" xfId="0" applyFont="1" applyBorder="1" applyAlignment="1">
      <alignment wrapText="1"/>
    </xf>
    <xf numFmtId="0" fontId="24" fillId="0" borderId="16" xfId="0" applyFont="1" applyBorder="1"/>
    <xf numFmtId="0" fontId="26" fillId="0" borderId="0" xfId="0" applyFont="1"/>
    <xf numFmtId="0" fontId="27" fillId="0" borderId="0" xfId="0" applyFont="1"/>
    <xf numFmtId="0" fontId="28" fillId="0" borderId="0" xfId="0" applyFont="1"/>
    <xf numFmtId="0" fontId="4" fillId="0" borderId="0" xfId="1" applyAlignment="1">
      <alignment wrapText="1"/>
    </xf>
    <xf numFmtId="0" fontId="7" fillId="0" borderId="16" xfId="0" applyFont="1" applyBorder="1"/>
    <xf numFmtId="0" fontId="29" fillId="0" borderId="16" xfId="0" applyFont="1" applyBorder="1" applyAlignment="1">
      <alignment horizontal="center"/>
    </xf>
    <xf numFmtId="0" fontId="30" fillId="0" borderId="16" xfId="0" applyFont="1" applyBorder="1"/>
    <xf numFmtId="0" fontId="31" fillId="0" borderId="16" xfId="0" applyFont="1" applyBorder="1"/>
    <xf numFmtId="0" fontId="16" fillId="7" borderId="16" xfId="1" applyFont="1" applyFill="1" applyBorder="1"/>
    <xf numFmtId="0" fontId="16" fillId="8" borderId="16" xfId="1" applyFont="1" applyFill="1" applyBorder="1"/>
    <xf numFmtId="0" fontId="0" fillId="13" borderId="16" xfId="0" applyFill="1" applyBorder="1" applyAlignment="1">
      <alignment horizontal="center"/>
    </xf>
    <xf numFmtId="0" fontId="16" fillId="13" borderId="16" xfId="0" applyFont="1" applyFill="1" applyBorder="1"/>
    <xf numFmtId="0" fontId="0" fillId="13" borderId="16" xfId="0" applyFill="1" applyBorder="1"/>
    <xf numFmtId="0" fontId="4" fillId="13" borderId="16" xfId="1" applyFill="1" applyBorder="1" applyAlignment="1">
      <alignment wrapText="1"/>
    </xf>
    <xf numFmtId="0" fontId="16" fillId="13" borderId="16" xfId="1" applyFont="1" applyFill="1" applyBorder="1"/>
    <xf numFmtId="0" fontId="4" fillId="13" borderId="16" xfId="1" applyFill="1" applyBorder="1" applyAlignment="1"/>
    <xf numFmtId="0" fontId="0" fillId="13" borderId="16" xfId="0" applyFill="1" applyBorder="1" applyAlignment="1">
      <alignment wrapText="1"/>
    </xf>
    <xf numFmtId="0" fontId="2" fillId="13" borderId="16" xfId="1" applyFont="1" applyFill="1" applyBorder="1" applyAlignment="1">
      <alignment horizontal="center" wrapText="1"/>
    </xf>
    <xf numFmtId="16" fontId="5" fillId="13" borderId="16" xfId="1" applyNumberFormat="1" applyFont="1" applyFill="1" applyBorder="1" applyAlignment="1">
      <alignment wrapText="1"/>
    </xf>
    <xf numFmtId="0" fontId="12" fillId="13" borderId="16" xfId="1" applyFont="1" applyFill="1" applyBorder="1" applyAlignment="1">
      <alignment horizontal="center"/>
    </xf>
    <xf numFmtId="0" fontId="0" fillId="13" borderId="0" xfId="0" applyFill="1"/>
    <xf numFmtId="0" fontId="16" fillId="13" borderId="16" xfId="0" applyFont="1" applyFill="1" applyBorder="1" applyAlignment="1">
      <alignment horizontal="center"/>
    </xf>
    <xf numFmtId="0" fontId="17" fillId="13" borderId="16" xfId="1" applyFont="1" applyFill="1" applyBorder="1" applyAlignment="1">
      <alignment wrapText="1"/>
    </xf>
    <xf numFmtId="0" fontId="16" fillId="13" borderId="16" xfId="0" applyFont="1" applyFill="1" applyBorder="1" applyAlignment="1">
      <alignment wrapText="1"/>
    </xf>
    <xf numFmtId="0" fontId="16" fillId="13" borderId="16" xfId="0" applyFont="1" applyFill="1" applyBorder="1" applyAlignment="1">
      <alignment horizontal="center" wrapText="1"/>
    </xf>
    <xf numFmtId="16" fontId="16" fillId="13" borderId="16" xfId="0" applyNumberFormat="1" applyFont="1" applyFill="1" applyBorder="1" applyAlignment="1">
      <alignment wrapText="1"/>
    </xf>
    <xf numFmtId="0" fontId="3" fillId="13" borderId="16" xfId="0" applyFont="1" applyFill="1" applyBorder="1"/>
    <xf numFmtId="0" fontId="0" fillId="13" borderId="16" xfId="0" applyFill="1" applyBorder="1" applyAlignment="1">
      <alignment horizontal="center" wrapText="1"/>
    </xf>
    <xf numFmtId="0" fontId="3" fillId="13" borderId="16" xfId="1" applyFont="1" applyFill="1" applyBorder="1"/>
    <xf numFmtId="16" fontId="0" fillId="13" borderId="16" xfId="0" applyNumberFormat="1" applyFill="1" applyBorder="1" applyAlignment="1">
      <alignment wrapText="1"/>
    </xf>
    <xf numFmtId="0" fontId="5" fillId="13" borderId="16" xfId="1" applyFont="1" applyFill="1" applyBorder="1" applyAlignment="1">
      <alignment wrapText="1"/>
    </xf>
    <xf numFmtId="0" fontId="5" fillId="13" borderId="16" xfId="1" applyFont="1" applyFill="1" applyBorder="1"/>
    <xf numFmtId="0" fontId="22" fillId="13" borderId="16" xfId="1" applyFont="1" applyFill="1" applyBorder="1" applyAlignment="1"/>
    <xf numFmtId="0" fontId="3" fillId="13" borderId="16" xfId="1" applyFont="1" applyFill="1" applyBorder="1" applyAlignment="1">
      <alignment wrapText="1"/>
    </xf>
    <xf numFmtId="0" fontId="7" fillId="13" borderId="16" xfId="0" applyFont="1" applyFill="1" applyBorder="1"/>
    <xf numFmtId="0" fontId="5" fillId="13" borderId="16" xfId="1" applyFont="1" applyFill="1" applyBorder="1" applyAlignment="1">
      <alignment horizontal="center" wrapText="1"/>
    </xf>
    <xf numFmtId="16" fontId="2" fillId="13" borderId="16" xfId="1" applyNumberFormat="1" applyFont="1" applyFill="1" applyBorder="1" applyAlignment="1">
      <alignment wrapText="1"/>
    </xf>
    <xf numFmtId="0" fontId="4" fillId="0" borderId="16" xfId="1" applyBorder="1" applyAlignment="1">
      <alignment horizontal="left" wrapText="1"/>
    </xf>
    <xf numFmtId="0" fontId="23" fillId="13" borderId="16" xfId="1" applyFont="1" applyFill="1" applyBorder="1" applyAlignment="1">
      <alignment wrapText="1"/>
    </xf>
    <xf numFmtId="0" fontId="24" fillId="0" borderId="16" xfId="0" applyFont="1" applyBorder="1" applyAlignment="1">
      <alignment wrapText="1"/>
    </xf>
    <xf numFmtId="0" fontId="16" fillId="14" borderId="16" xfId="1" applyFont="1" applyFill="1" applyBorder="1"/>
    <xf numFmtId="0" fontId="29" fillId="0" borderId="16" xfId="0" applyFont="1" applyBorder="1"/>
    <xf numFmtId="0" fontId="0" fillId="11" borderId="16" xfId="0" applyFill="1" applyBorder="1" applyAlignment="1">
      <alignment wrapText="1"/>
    </xf>
    <xf numFmtId="0" fontId="16" fillId="10" borderId="16" xfId="0" applyFont="1" applyFill="1" applyBorder="1"/>
    <xf numFmtId="0" fontId="31" fillId="13" borderId="16" xfId="0" applyFont="1" applyFill="1" applyBorder="1"/>
    <xf numFmtId="0" fontId="4" fillId="13" borderId="16" xfId="1" applyFill="1" applyBorder="1"/>
    <xf numFmtId="0" fontId="4" fillId="0" borderId="16" xfId="1" applyFill="1" applyBorder="1"/>
    <xf numFmtId="0" fontId="5" fillId="0" borderId="16" xfId="0" applyFont="1" applyBorder="1"/>
  </cellXfs>
  <cellStyles count="2">
    <cellStyle name="Hyperlink" xfId="1" builtinId="8"/>
    <cellStyle name="Normal" xfId="0" builtinId="0"/>
  </cellStyles>
  <dxfs count="15">
    <dxf>
      <font>
        <b/>
        <i val="0"/>
        <color theme="0"/>
      </font>
      <fill>
        <patternFill>
          <bgColor theme="1"/>
        </patternFill>
      </fill>
    </dxf>
    <dxf>
      <fill>
        <patternFill>
          <bgColor theme="3" tint="0.59996337778862885"/>
        </patternFill>
      </fill>
    </dxf>
    <dxf>
      <fill>
        <patternFill>
          <bgColor theme="3" tint="0.79998168889431442"/>
        </patternFill>
      </fill>
    </dxf>
    <dxf>
      <font>
        <b/>
        <i val="0"/>
        <color theme="0"/>
      </font>
      <fill>
        <patternFill>
          <bgColor theme="1"/>
        </patternFill>
      </fill>
    </dxf>
    <dxf>
      <fill>
        <patternFill>
          <bgColor theme="3" tint="0.59996337778862885"/>
        </patternFill>
      </fill>
    </dxf>
    <dxf>
      <fill>
        <patternFill>
          <bgColor theme="3" tint="0.79998168889431442"/>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ill>
        <patternFill>
          <bgColor theme="3" tint="0.59996337778862885"/>
        </patternFill>
      </fill>
    </dxf>
    <dxf>
      <fill>
        <patternFill>
          <bgColor theme="3" tint="0.79998168889431442"/>
        </patternFill>
      </fill>
    </dxf>
    <dxf>
      <font>
        <b/>
        <i val="0"/>
        <color theme="0"/>
      </font>
      <fill>
        <patternFill>
          <bgColor theme="1"/>
        </patternFill>
      </fill>
    </dxf>
    <dxf>
      <fill>
        <patternFill>
          <bgColor theme="3" tint="0.59996337778862885"/>
        </patternFill>
      </fill>
    </dxf>
    <dxf>
      <fill>
        <patternFill>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ocumenttasks/documenttask1.xml><?xml version="1.0" encoding="utf-8"?>
<Tasks xmlns="http://schemas.microsoft.com/office/tasks/2019/documenttasks">
  <Task id="{61658E11-7477-4A86-9EDD-A4208C97CDBE}">
    <Anchor>
      <Comment id="{BD74A6C9-0B80-42C5-8A74-7ECDA595E1D3}"/>
    </Anchor>
    <History>
      <Event time="2023-03-08T21:51:09.22" id="{FC04627E-53C4-42FB-BE8C-7F56447E21E5}">
        <Attribution userId="S::andrew.deonarine@northernhealth.ca::262a4895-d575-4413-9814-8ee275a9e953" userName="Deonarine, Andrew [NH]" userProvider="AD"/>
        <Anchor>
          <Comment id="{841E74F3-0FBE-4764-85BC-582473CF747D}"/>
        </Anchor>
        <Create/>
      </Event>
      <Event time="2023-03-08T21:51:09.22" id="{C13FB557-E08A-4645-8CAC-72CA4570ABC3}">
        <Attribution userId="S::andrew.deonarine@northernhealth.ca::262a4895-d575-4413-9814-8ee275a9e953" userName="Deonarine, Andrew [NH]" userProvider="AD"/>
        <Anchor>
          <Comment id="{841E74F3-0FBE-4764-85BC-582473CF747D}"/>
        </Anchor>
        <Assign userId="S::Jennifer.Day@northernhealth.ca::002b1111-de35-4b01-ac40-1f686357aa10" userName="Day, Jennifer [NH]" userProvider="AD"/>
      </Event>
      <Event time="2023-03-08T21:51:09.22" id="{37CA0FFF-34EF-4F1B-A841-3AEBE1220848}">
        <Attribution userId="S::andrew.deonarine@northernhealth.ca::262a4895-d575-4413-9814-8ee275a9e953" userName="Deonarine, Andrew [NH]" userProvider="AD"/>
        <Anchor>
          <Comment id="{841E74F3-0FBE-4764-85BC-582473CF747D}"/>
        </Anchor>
        <SetTitle title="@Day, Jennifer [NH] - updated with a DCW I built from NYGH, so we're no longer using the wrong CST DCW"/>
      </Event>
    </History>
  </Task>
  <Task id="{D314F455-95E1-4912-9BE6-4F858CEC170C}">
    <Anchor>
      <Comment id="{576050D9-C6C2-4193-AFE1-B349B79C1C15}"/>
    </Anchor>
    <History>
      <Event time="2023-03-06T18:51:37.95" id="{2CDEF6B6-F69B-4D83-9932-E15B781B21D5}">
        <Attribution userId="S::jessica.granberg@northernhealth.ca::5ada89f6-c8f8-4e3c-8267-4419ca50b1c0" userName="Granberg, Jessica" userProvider="AD"/>
        <Anchor>
          <Comment id="{576050D9-C6C2-4193-AFE1-B349B79C1C15}"/>
        </Anchor>
        <Create/>
      </Event>
      <Event time="2023-03-06T18:51:37.95" id="{9BA7B36D-B5A8-4B13-BD6E-6F4404967377}">
        <Attribution userId="S::jessica.granberg@northernhealth.ca::5ada89f6-c8f8-4e3c-8267-4419ca50b1c0" userName="Granberg, Jessica" userProvider="AD"/>
        <Anchor>
          <Comment id="{576050D9-C6C2-4193-AFE1-B349B79C1C15}"/>
        </Anchor>
        <Assign userId="S::andrew.deonarine@northernhealth.ca::262a4895-d575-4413-9814-8ee275a9e953" userName="Deonarine, Andrew [NH]" userProvider="AD"/>
      </Event>
      <Event time="2023-03-06T18:51:37.95" id="{B2221904-066D-4E8C-9672-B45A317039A7}">
        <Attribution userId="S::jessica.granberg@northernhealth.ca::5ada89f6-c8f8-4e3c-8267-4419ca50b1c0" userName="Granberg, Jessica" userProvider="AD"/>
        <Anchor>
          <Comment id="{576050D9-C6C2-4193-AFE1-B349B79C1C15}"/>
        </Anchor>
        <SetTitle title="@Deonarine, Andrew [NH] title to match comment see cell F81"/>
      </Event>
    </History>
  </Task>
  <Task id="{3658FA84-F0A7-4BB8-956A-578B2DB9E0D7}">
    <Anchor>
      <Comment id="{D8FBDF3E-289B-40D4-8868-829C57BD8BC7}"/>
    </Anchor>
    <History>
      <Event time="2023-03-09T01:29:45.60" id="{7C6557EF-ADA9-4226-A000-13B479DC8B3D}">
        <Attribution userId="S::andrew.deonarine@northernhealth.ca::262a4895-d575-4413-9814-8ee275a9e953" userName="Deonarine, Andrew [NH]" userProvider="AD"/>
        <Anchor>
          <Comment id="{1A3C4114-243A-4926-8E5C-B2B79A092CE4}"/>
        </Anchor>
        <Create/>
      </Event>
      <Event time="2023-03-09T01:29:45.60" id="{1367AA71-2540-457A-877B-23CB98FE7A35}">
        <Attribution userId="S::andrew.deonarine@northernhealth.ca::262a4895-d575-4413-9814-8ee275a9e953" userName="Deonarine, Andrew [NH]" userProvider="AD"/>
        <Anchor>
          <Comment id="{1A3C4114-243A-4926-8E5C-B2B79A092CE4}"/>
        </Anchor>
        <Assign userId="S::Suzy.Stever@northernhealth.ca::5af09ada-810e-4526-8954-9356de9c1668" userName="Stever, Suzy (Elizabeth) [NH]" userProvider="AD"/>
      </Event>
      <Event time="2023-03-09T01:29:45.60" id="{D9F9D967-904D-480C-A305-6AE0678781BD}">
        <Attribution userId="S::andrew.deonarine@northernhealth.ca::262a4895-d575-4413-9814-8ee275a9e953" userName="Deonarine, Andrew [NH]" userProvider="AD"/>
        <Anchor>
          <Comment id="{1A3C4114-243A-4926-8E5C-B2B79A092CE4}"/>
        </Anchor>
        <SetTitle title="Fixed @Stever, Suzy (Elizabeth) [NH] !"/>
      </Event>
      <Event time="2023-03-09T16:03:48.29" id="{9F725BC9-8B1B-4E94-B1AF-B0F5120F90C1}">
        <Attribution userId="S::Suzy.Stever@northernhealth.ca::5af09ada-810e-4526-8954-9356de9c1668" userName="Stever, Suzy (Elizabeth) [NH]" userProvider="AD"/>
        <Progress percentComplete="100"/>
      </Event>
      <Event time="2023-03-09T16:04:00.78" id="{A6D9F94C-20F8-4FF8-88FE-777620C5366C}">
        <Attribution userId="S::Suzy.Stever@northernhealth.ca::5af09ada-810e-4526-8954-9356de9c1668" userName="Stever, Suzy (Elizabeth) [NH]" userProvider="AD"/>
        <Progress percentComplete="0"/>
      </Event>
      <Event time="2023-03-09T16:06:54.20" id="{9BB4BDEF-C608-4D20-A55C-630AE2621606}">
        <Attribution userId="S::Suzy.Stever@northernhealth.ca::5af09ada-810e-4526-8954-9356de9c1668" userName="Stever, Suzy (Elizabeth) [NH]" userProvider="AD"/>
        <Anchor>
          <Comment id="{1EED7351-ED69-4912-80F4-173F4C89B19C}"/>
        </Anchor>
        <UnassignAll/>
      </Event>
      <Event time="2023-03-09T16:06:54.20" id="{01A67C5B-137D-47BE-86E9-ED89FF70A8C2}">
        <Attribution userId="S::Suzy.Stever@northernhealth.ca::5af09ada-810e-4526-8954-9356de9c1668" userName="Stever, Suzy (Elizabeth) [NH]" userProvider="AD"/>
        <Anchor>
          <Comment id="{1EED7351-ED69-4912-80F4-173F4C89B19C}"/>
        </Anchor>
        <Assign userId="S::andrew.deonarine@northernhealth.ca::262a4895-d575-4413-9814-8ee275a9e953" userName="Deonarine, Andrew [NH]" userProvider="AD"/>
      </Event>
    </History>
  </Task>
  <Task id="{3C36FC98-8B54-4937-8203-F30B112291D3}">
    <Anchor>
      <Comment id="{1B01AB6E-7267-493F-92D8-CF45A8C4CC8D}"/>
    </Anchor>
    <History>
      <Event time="2023-03-08T22:26:40.24" id="{1D948813-7580-447D-A4FB-F7CC973EEAB4}">
        <Attribution userId="S::andrew.deonarine@northernhealth.ca::262a4895-d575-4413-9814-8ee275a9e953" userName="Deonarine, Andrew [NH]" userProvider="AD"/>
        <Anchor>
          <Comment id="{D5EC6CD1-A580-421D-BADE-812E1D64AD99}"/>
        </Anchor>
        <Create/>
      </Event>
      <Event time="2023-03-08T22:26:40.24" id="{23E83140-CCDF-41DB-A000-143AC7DA386C}">
        <Attribution userId="S::andrew.deonarine@northernhealth.ca::262a4895-d575-4413-9814-8ee275a9e953" userName="Deonarine, Andrew [NH]" userProvider="AD"/>
        <Anchor>
          <Comment id="{D5EC6CD1-A580-421D-BADE-812E1D64AD99}"/>
        </Anchor>
        <Assign userId="S::Jennifer.Day@northernhealth.ca::002b1111-de35-4b01-ac40-1f686357aa10" userName="Day, Jennifer [NH]" userProvider="AD"/>
      </Event>
      <Event time="2023-03-08T22:26:40.24" id="{E0ADC211-A395-43FE-9519-387C60BB5477}">
        <Attribution userId="S::andrew.deonarine@northernhealth.ca::262a4895-d575-4413-9814-8ee275a9e953" userName="Deonarine, Andrew [NH]" userProvider="AD"/>
        <Anchor>
          <Comment id="{D5EC6CD1-A580-421D-BADE-812E1D64AD99}"/>
        </Anchor>
        <SetTitle title="Hi @Day, Jennifer [NH] - I did a really basic conversion of the NH C.diff Order Set into a DCW - check out the NH DCW tab in the spreadsheet"/>
      </Event>
    </History>
  </Task>
  <Task id="{5E72DEB1-C119-4FCD-A0AE-6D2748A52CBC}">
    <Anchor>
      <Comment id="{A5CE7C9B-4680-4434-A69F-4B8BFA5AAEE8}"/>
    </Anchor>
    <History>
      <Event time="2023-03-08T16:23:32.86" id="{CA965F5B-C06A-4AFB-A982-E3B1F4D24954}">
        <Attribution userId="S::jessica.granberg@northernhealth.ca::5ada89f6-c8f8-4e3c-8267-4419ca50b1c0" userName="Granberg, Jessica" userProvider="AD"/>
        <Anchor>
          <Comment id="{A5CE7C9B-4680-4434-A69F-4B8BFA5AAEE8}"/>
        </Anchor>
        <Create/>
      </Event>
      <Event time="2023-03-08T16:23:32.86" id="{81D37714-D306-459A-9E37-BC0265184E20}">
        <Attribution userId="S::jessica.granberg@northernhealth.ca::5ada89f6-c8f8-4e3c-8267-4419ca50b1c0" userName="Granberg, Jessica" userProvider="AD"/>
        <Anchor>
          <Comment id="{A5CE7C9B-4680-4434-A69F-4B8BFA5AAEE8}"/>
        </Anchor>
        <Assign userId="S::andrew.deonarine@northernhealth.ca::262a4895-d575-4413-9814-8ee275a9e953" userName="Deonarine, Andrew [NH]" userProvider="AD"/>
      </Event>
      <Event time="2023-03-08T16:23:32.86" id="{22A87EBF-3FB1-4BBA-8B6F-72BF868EE0A0}">
        <Attribution userId="S::jessica.granberg@northernhealth.ca::5ada89f6-c8f8-4e3c-8267-4419ca50b1c0" userName="Granberg, Jessica" userProvider="AD"/>
        <Anchor>
          <Comment id="{A5CE7C9B-4680-4434-A69F-4B8BFA5AAEE8}"/>
        </Anchor>
        <SetTitle title="@Deonarine, Andrew [NH] should remove this CST link and the xml file as these are for the managed alcohol program (MAP) and we do not have a MAP in northern health right now so we cannot facilitate these orders until that program gets going. May be …"/>
      </Event>
      <Event time="2023-03-08T21:54:40.81" id="{191A3C3F-72FA-4EF7-A6ED-61388CCFC349}">
        <Attribution userId="S::andrew.deonarine@northernhealth.ca::262a4895-d575-4413-9814-8ee275a9e953" userName="Deonarine, Andrew [NH]" userProvider="AD"/>
        <Anchor>
          <Comment id="{AC6F4139-2729-470F-BF08-1E38EB9BE82E}"/>
        </Anchor>
        <UnassignAll/>
      </Event>
      <Event time="2023-03-08T21:54:40.81" id="{F9F8902E-46F0-4F48-9D0C-86EBA498337C}">
        <Attribution userId="S::andrew.deonarine@northernhealth.ca::262a4895-d575-4413-9814-8ee275a9e953" userName="Deonarine, Andrew [NH]" userProvider="AD"/>
        <Anchor>
          <Comment id="{AC6F4139-2729-470F-BF08-1E38EB9BE82E}"/>
        </Anchor>
        <Assign userId="S::jessica.granberg@northernhealth.ca::5ada89f6-c8f8-4e3c-8267-4419ca50b1c0" userName="Granberg, Jessica" userProvider="AD"/>
      </Event>
    </History>
  </Task>
  <Task id="{FC9192E7-FC9D-426A-9021-1C812457A6FF}">
    <Anchor>
      <Comment id="{9FFCCFCE-EF22-4AEB-9585-59368235EFBB}"/>
    </Anchor>
    <History>
      <Event time="2023-03-08T21:59:12.19" id="{FBF52449-3344-480C-A3B1-7CCC17993349}">
        <Attribution userId="S::andrew.deonarine@northernhealth.ca::262a4895-d575-4413-9814-8ee275a9e953" userName="Deonarine, Andrew [NH]" userProvider="AD"/>
        <Anchor>
          <Comment id="{9FFCCFCE-EF22-4AEB-9585-59368235EFBB}"/>
        </Anchor>
        <Create/>
      </Event>
      <Event time="2023-03-08T21:59:12.19" id="{72ECFA6C-24E2-4856-A9BE-B41D1EABFCF3}">
        <Attribution userId="S::andrew.deonarine@northernhealth.ca::262a4895-d575-4413-9814-8ee275a9e953" userName="Deonarine, Andrew [NH]" userProvider="AD"/>
        <Anchor>
          <Comment id="{9FFCCFCE-EF22-4AEB-9585-59368235EFBB}"/>
        </Anchor>
        <Assign userId="S::jessica.granberg@northernhealth.ca::5ada89f6-c8f8-4e3c-8267-4419ca50b1c0" userName="Granberg, Jessica" userProvider="AD"/>
      </Event>
      <Event time="2023-03-08T21:59:12.19" id="{256E7846-C129-4D77-BD7E-D98677F1A85B}">
        <Attribution userId="S::andrew.deonarine@northernhealth.ca::262a4895-d575-4413-9814-8ee275a9e953" userName="Deonarine, Andrew [NH]" userProvider="AD"/>
        <Anchor>
          <Comment id="{9FFCCFCE-EF22-4AEB-9585-59368235EFBB}"/>
        </Anchor>
        <SetTitle title="@Granberg, Jessica - I put a *very* quick and dirty DCW built from NH here"/>
      </Event>
    </History>
  </Task>
  <Task id="{2B8F9DEB-CE8D-47AB-A4BA-10C62D8464DA}">
    <Anchor>
      <Comment id="{C445B75A-9C4E-432D-BA8F-FD6D6AC3DE3F}"/>
    </Anchor>
    <History>
      <Event time="2023-03-08T16:25:05.12" id="{B09F6330-BA27-40B2-9D34-6162231B94B4}">
        <Attribution userId="S::jessica.granberg@northernhealth.ca::5ada89f6-c8f8-4e3c-8267-4419ca50b1c0" userName="Granberg, Jessica" userProvider="AD"/>
        <Anchor>
          <Comment id="{C445B75A-9C4E-432D-BA8F-FD6D6AC3DE3F}"/>
        </Anchor>
        <Create/>
      </Event>
      <Event time="2023-03-08T16:25:05.12" id="{858A20B7-2633-4452-9CF2-42DC1AE020AF}">
        <Attribution userId="S::jessica.granberg@northernhealth.ca::5ada89f6-c8f8-4e3c-8267-4419ca50b1c0" userName="Granberg, Jessica" userProvider="AD"/>
        <Anchor>
          <Comment id="{C445B75A-9C4E-432D-BA8F-FD6D6AC3DE3F}"/>
        </Anchor>
        <Assign userId="S::andrew.deonarine@northernhealth.ca::262a4895-d575-4413-9814-8ee275a9e953" userName="Deonarine, Andrew [NH]" userProvider="AD"/>
      </Event>
      <Event time="2023-03-08T16:25:05.12" id="{15AAC5F6-0CF4-4E69-A524-7202DCDDDAB2}">
        <Attribution userId="S::jessica.granberg@northernhealth.ca::5ada89f6-c8f8-4e3c-8267-4419ca50b1c0" userName="Granberg, Jessica" userProvider="AD"/>
        <Anchor>
          <Comment id="{C445B75A-9C4E-432D-BA8F-FD6D6AC3DE3F}"/>
        </Anchor>
        <SetTitle title="@Deonarine, Andrew [NH] Elaine Veldman, wound care nursing lead, wanted to have a look at these to make sure they match the BC provincial guidelines as she felt they could differ from the ones out East. Not a priority for this specific topic."/>
      </Event>
    </History>
  </Task>
</Tasks>
</file>

<file path=xl/drawings/drawing1.xml><?xml version="1.0" encoding="utf-8"?>
<xdr:wsDr xmlns:xdr="http://schemas.openxmlformats.org/drawingml/2006/spreadsheetDrawing" xmlns:a="http://schemas.openxmlformats.org/drawingml/2006/main">
  <xdr:twoCellAnchor>
    <xdr:from>
      <xdr:col>9</xdr:col>
      <xdr:colOff>323850</xdr:colOff>
      <xdr:row>1</xdr:row>
      <xdr:rowOff>104775</xdr:rowOff>
    </xdr:from>
    <xdr:to>
      <xdr:col>15</xdr:col>
      <xdr:colOff>257175</xdr:colOff>
      <xdr:row>3</xdr:row>
      <xdr:rowOff>57150</xdr:rowOff>
    </xdr:to>
    <xdr:sp macro="" textlink="">
      <xdr:nvSpPr>
        <xdr:cNvPr id="3" name="TextBox 2">
          <a:extLst>
            <a:ext uri="{FF2B5EF4-FFF2-40B4-BE49-F238E27FC236}">
              <a16:creationId xmlns:a16="http://schemas.microsoft.com/office/drawing/2014/main" id="{E2089B7F-88BF-C644-0EC5-6A452F3760A5}"/>
            </a:ext>
          </a:extLst>
        </xdr:cNvPr>
        <xdr:cNvSpPr txBox="1"/>
      </xdr:nvSpPr>
      <xdr:spPr>
        <a:xfrm>
          <a:off x="6419850" y="295275"/>
          <a:ext cx="4200525" cy="333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a:latin typeface="+mn-lt"/>
              <a:ea typeface="+mn-lt"/>
              <a:cs typeface="+mn-lt"/>
            </a:rPr>
            <a:t>Order Set Dashboard</a:t>
          </a:r>
        </a:p>
      </xdr:txBody>
    </xdr:sp>
    <xdr:clientData/>
  </xdr:twoCellAnchor>
</xdr:wsDr>
</file>

<file path=xl/persons/person.xml><?xml version="1.0" encoding="utf-8"?>
<personList xmlns="http://schemas.microsoft.com/office/spreadsheetml/2018/threadedcomments" xmlns:x="http://schemas.openxmlformats.org/spreadsheetml/2006/main">
  <person displayName="Stever, Suzy (Elizabeth) [NH]" id="{2DF701F6-73B3-4C6A-A567-35D9D13E9379}" userId="Suzy.Stever@northernhealth.ca" providerId="PeoplePicker"/>
  <person displayName="Day, Jennifer [NH]" id="{A72DF0F1-A555-4E9D-935C-2C3B4AED4EAB}" userId="Jennifer.Day@northernhealth.ca" providerId="PeoplePicker"/>
  <person displayName="Deonarine, Andrew [NH]" id="{A24683FC-324F-4D54-BF00-3823C078FED5}" userId="Andrew.Deonarine@northernhealth.ca" providerId="PeoplePicker"/>
  <person displayName="Granberg, Jessica" id="{965C9F02-ABEC-49BF-A7C8-EEDCC5ED0452}" userId="Jessica.Granberg@northernhealth.ca" providerId="PeoplePicker"/>
  <person displayName="Stever, Suzy (Elizabeth) [NH]" id="{0D6FD171-788A-4A14-8576-A1338D3A485D}" userId="S::Suzy.Stever@northernhealth.ca::5af09ada-810e-4526-8954-9356de9c1668" providerId="AD"/>
  <person displayName="Stever, Suzy (Elizabeth) [NH]" id="{A8C2F027-C2D3-46C6-AF36-28321586D9DC}" userId="S::suzy.stever@northernhealth.ca::5af09ada-810e-4526-8954-9356de9c1668" providerId="AD"/>
  <person displayName="Day, Jennifer [NH]" id="{71BE447A-3DE0-423E-A437-0EBB625D27F3}" userId="S::Jennifer.Day@northernhealth.ca::002b1111-de35-4b01-ac40-1f686357aa10" providerId="AD"/>
  <person displayName="Clary, Kendra [NH]" id="{2444C9A9-6A2E-40D8-BB14-2296BADC6E17}" userId="S::kendra.clary@northernhealth.ca::ffc111a3-f8e6-4042-9095-ac29633e9b15" providerId="AD"/>
  <person displayName="Deonarine, Andrew [NH]" id="{97560EE8-C274-4693-B38E-D42E0DC30188}" userId="S::andrew.deonarine@northernhealth.ca::262a4895-d575-4413-9814-8ee275a9e953" providerId="AD"/>
  <person displayName="Granberg, Jessica" id="{BF0BC4BC-BBC3-402A-BB73-F3DA34CEFAAE}" userId="S::jessica.granberg@northernhealth.ca::5ada89f6-c8f8-4e3c-8267-4419ca50b1c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7" dT="2023-03-24T22:05:59.26" personId="{97560EE8-C274-4693-B38E-D42E0DC30188}" id="{529B8EF3-0526-4C9B-8699-87C9E4F6C078}">
    <text>Decide on naming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2" dT="2023-01-27T04:51:03.44" personId="{97560EE8-C274-4693-B38E-D42E0DC30188}" id="{38120A5F-AC3A-4DAD-97D4-B7B41ABE263F}">
    <text>This is a basic DCW based on CST, NH, and other relevant order sets. This will be based on a very basic crosswalk, removing coarse pieces of the CST order set such as services that aren't available in NH</text>
  </threadedComment>
  <threadedComment ref="S2" dT="2023-01-27T04:51:49.84" personId="{97560EE8-C274-4693-B38E-D42E0DC30188}" id="{A641685A-7A4A-4054-8235-7F0A447736D6}">
    <text>Andrew will run a software program that will convert the DCW into an XML file that can be loaded into PowerChart</text>
  </threadedComment>
  <threadedComment ref="C4" dT="2023-01-26T22:40:51.37" personId="{BF0BC4BC-BBC3-402A-BB73-F3DA34CEFAAE}" id="{27D7266E-ECDF-407F-9EC3-98F4FFB97DC1}">
    <text>Andrew - do not enter fondaparinux, we do not use on our order sets. It can be entered separate as needed.</text>
  </threadedComment>
  <threadedComment ref="L4" dT="2023-02-08T22:57:46.67" personId="{97560EE8-C274-4693-B38E-D42E0DC30188}" id="{A88A07C4-53DB-44D3-BA18-4F92443A5079}">
    <text>Rough conversion done - I will slot in NH content</text>
  </threadedComment>
  <threadedComment ref="L5" dT="2023-02-08T22:58:03.03" personId="{97560EE8-C274-4693-B38E-D42E0DC30188}" id="{3604D4E7-2745-420B-924F-763683B163C9}">
    <text>Rough conversion done - I will slot in NH content</text>
  </threadedComment>
  <threadedComment ref="L6" dT="2023-02-08T22:58:16.38" personId="{97560EE8-C274-4693-B38E-D42E0DC30188}" id="{F5180164-36D8-4BAE-9F15-AF50BC65B8CE}">
    <text>Rough conversion done - I will slot in NH content</text>
  </threadedComment>
  <threadedComment ref="G8" dT="2023-01-26T23:28:56.66" personId="{0D6FD171-788A-4A14-8576-A1338D3A485D}" id="{7E766B3A-3DBF-4345-AD61-7A57ADFFDBBF}">
    <text>updated content since no access to floppy disc</text>
  </threadedComment>
  <threadedComment ref="P8" dT="2023-03-14T15:54:07.58" personId="{A8C2F027-C2D3-46C6-AF36-28321586D9DC}" id="{51514B38-8E32-4E0D-90F7-58F2249BD78D}">
    <text>@Deonarine, Andrew [NH] I can't see this content, but I went through the zynx and deleted/cleaned up if you want to use that to build DCW.</text>
    <mentions>
      <mention mentionpersonId="{A24683FC-324F-4D54-BF00-3823C078FED5}" mentionId="{CEE9D6A4-97B2-4FA9-A8C9-E92CD80EDE24}" startIndex="0" length="23"/>
    </mentions>
  </threadedComment>
  <threadedComment ref="G17" dT="2023-01-30T19:51:26.53" personId="{A8C2F027-C2D3-46C6-AF36-28321586D9DC}" id="{D272EB72-85B9-4F7B-91AA-EF96F9BBF5E8}">
    <text>Inserted DCW from C36 instead of DCW - ED Diabetic Ketoacidosis (DKA) - Adults 19 Years and Older.xlsm (then line 36 may be removed as a duplicate)</text>
  </threadedComment>
  <threadedComment ref="H17" dT="2023-01-27T23:51:22.75" personId="{A8C2F027-C2D3-46C6-AF36-28321586D9DC}" id="{D1A4DA9E-163D-4CEE-811D-147B2E860221}">
    <text>Site specific for UHNBC.  BVDH also has</text>
  </threadedComment>
  <threadedComment ref="H18" dT="2023-01-26T17:56:53.88" personId="{2444C9A9-6A2E-40D8-BB14-2296BADC6E17}" id="{52C245DC-468C-4DF9-BC37-75B37794408E}">
    <text xml:space="preserve">PEDS only
</text>
  </threadedComment>
  <threadedComment ref="H19" dT="2023-01-28T00:21:11.70" personId="{A8C2F027-C2D3-46C6-AF36-28321586D9DC}" id="{66A03D8C-C7D1-4A51-8332-182E9CBA203A}">
    <text>NH has site specific orders</text>
  </threadedComment>
  <threadedComment ref="C20" dT="2023-01-26T23:07:35.21" personId="{BF0BC4BC-BBC3-402A-BB73-F3DA34CEFAAE}" id="{51EFD5D1-7953-490E-B02B-68B3364EF83C}">
    <text>Fix Naming</text>
  </threadedComment>
  <threadedComment ref="C20" dT="2023-02-27T22:20:42.41" personId="{A8C2F027-C2D3-46C6-AF36-28321586D9DC}" id="{5A16C2E0-7958-4FA4-BEF9-12EEB94DC9B5}" parentId="{51EFD5D1-7953-490E-B02B-68B3364EF83C}">
    <text>Changed to reflect enteral nutrition with unblocking built in</text>
  </threadedComment>
  <threadedComment ref="P28" dT="2023-03-07T23:46:57.63" personId="{71BE447A-3DE0-423E-A437-0EBB625D27F3}" id="{29EC5F2E-E282-483B-BB0B-64641A1AFCCD}">
    <text>This is TIA  @Deonarine, Andrew [NH]</text>
    <mentions>
      <mention mentionpersonId="{A24683FC-324F-4D54-BF00-3823C078FED5}" mentionId="{BE1E093B-268E-4F45-AFF8-CE22C38F38C6}" startIndex="13" length="23"/>
    </mentions>
  </threadedComment>
  <threadedComment ref="G30" dT="2023-01-30T18:39:24.37" personId="{A8C2F027-C2D3-46C6-AF36-28321586D9DC}" id="{4A00A616-8019-482C-ACCF-6B08FE2B2933}">
    <text>Was ED to Outpatient CST. Do we want an admission order? Changed to DCW - NEURO Stroke Management CST-171233.xlsm</text>
  </threadedComment>
  <threadedComment ref="P30" dT="2023-03-08T22:02:11.44" personId="{71BE447A-3DE0-423E-A437-0EBB625D27F3}" id="{F26E08D7-E633-4D1F-87FC-26F2D5FEF444}">
    <text>Not TIA plan @Deonarine, Andrew [NH]</text>
    <mentions>
      <mention mentionpersonId="{A24683FC-324F-4D54-BF00-3823C078FED5}" mentionId="{ACFB3CBF-89BA-4A08-8B7D-8B9C71FD32F8}" startIndex="13" length="23"/>
    </mentions>
  </threadedComment>
  <threadedComment ref="C33" dT="2023-01-30T19:45:03.05" personId="{A8C2F027-C2D3-46C6-AF36-28321586D9DC}" id="{C4744DD6-CEB4-4E70-A924-1D7EB0D4268F}">
    <text>site specific</text>
  </threadedComment>
  <threadedComment ref="C34" dT="2023-01-30T19:52:08.70" personId="{A8C2F027-C2D3-46C6-AF36-28321586D9DC}" id="{0BE12F97-4726-4A45-96D9-2DCEDE1698EE}">
    <text>duplicate of line 19?</text>
  </threadedComment>
  <threadedComment ref="G34" dT="2023-01-30T20:01:14.91" personId="{A8C2F027-C2D3-46C6-AF36-28321586D9DC}" id="{670FE8AB-24C3-4A26-A4C9-17DA2F0E2588}">
    <text>see C19</text>
  </threadedComment>
  <threadedComment ref="G39" dT="2023-01-30T22:04:16.56" personId="{A8C2F027-C2D3-46C6-AF36-28321586D9DC}" id="{A1536863-84A5-4497-B891-7D09B54D0239}">
    <text>NH does not use weight based dosing</text>
  </threadedComment>
  <threadedComment ref="H43" dT="2023-01-26T18:40:57.05" personId="{2444C9A9-6A2E-40D8-BB14-2296BADC6E17}" id="{7BAADE18-8916-4796-B99E-195A228B44E1}">
    <text>have others (2 in 1 solution etc. - 6 in total)</text>
  </threadedComment>
  <threadedComment ref="L49" dT="2023-03-08T23:33:51.51" personId="{71BE447A-3DE0-423E-A437-0EBB625D27F3}" id="{8C73B710-889C-4A4B-8706-935DA6961BC5}">
    <text>@Deonarine, Andrew [NH] our content is out of date so i think its ok to leave as CST for now :)</text>
    <mentions>
      <mention mentionpersonId="{A24683FC-324F-4D54-BF00-3823C078FED5}" mentionId="{BC1B266D-F085-4BA4-8DF5-737D37E53004}" startIndex="0" length="23"/>
    </mentions>
  </threadedComment>
  <threadedComment ref="L49" dT="2023-03-08T23:34:58.21" personId="{71BE447A-3DE0-423E-A437-0EBB625D27F3}" id="{09E77717-0573-4576-9D76-0F950995D5EB}" parentId="{8C73B710-889C-4A4B-8706-935DA6961BC5}">
    <text>@Deonarine, Andrew [NH] jk i cant read... i do have a screen shot of the adult CST content that we can have HLS create into a DCW?</text>
    <mentions>
      <mention mentionpersonId="{A24683FC-324F-4D54-BF00-3823C078FED5}" mentionId="{19FD4ADA-F1AC-4383-9F5F-C8A8F8E49C3E}" startIndex="0" length="23"/>
    </mentions>
  </threadedComment>
  <threadedComment ref="C53" dT="2023-01-31T22:20:31.57" personId="{A8C2F027-C2D3-46C6-AF36-28321586D9DC}" id="{4E17BB5B-4412-4C22-BE3A-CDD0A086DEB9}">
    <text>I changed this name to NIA prefix</text>
  </threadedComment>
  <threadedComment ref="G67" dT="2023-01-26T03:13:22.29" personId="{97560EE8-C274-4693-B38E-D42E0DC30188}" id="{417313DC-89D5-4535-9DE9-BF3A31CF173A}">
    <text>Separate CST orders for initiate, maintain, monitor</text>
  </threadedComment>
  <threadedComment ref="L72" dT="2023-03-06T22:15:19.94" personId="{A8C2F027-C2D3-46C6-AF36-28321586D9DC}" id="{4A8C6BBB-CDA6-47BA-96A2-BB4493185492}">
    <text>DCW - ANES Labour Epidural Analgesia.xlsm</text>
    <extLst>
      <x:ext xmlns:xltc2="http://schemas.microsoft.com/office/spreadsheetml/2020/threadedcomments2" uri="{F7C98A9C-CBB3-438F-8F68-D28B6AF4A901}">
        <xltc2:checksum>744222526</xltc2:checksum>
        <xltc2:hyperlink startIndex="0" length="41" url="https://healthbc.sharepoint.com/:x:/r/sites/SaferCare-ProjectNH/Shared%20Documents/CareOrders/04.%20Order%20Set%20Work/05.%20CST%20Materials/CSTDCWs/CST%20ANES%20DCWs/DCW%20-%20ANES%20Labour%20Epidural%20Analgesia.xlsm?d=w2a6bbe9a9d8241e7bf60cc8bc7c9a103&amp;csf=1&amp;web=1&amp;e=IyKhcY"/>
      </x:ext>
    </extLst>
  </threadedComment>
  <threadedComment ref="H73" dT="2023-03-06T23:57:35.30" personId="{A8C2F027-C2D3-46C6-AF36-28321586D9DC}" id="{147F15CF-2E9A-4DB9-9FCE-64229AE554A1}">
    <text>https://ournh.northernhealth.ca/oursites/collaboration/ordersets/Documents/11-111-5361%20Adult%20Epidural-Intrathecal%20Infusion%20Orders.pdf</text>
  </threadedComment>
  <threadedComment ref="G82" dT="2023-03-06T18:18:23.73" personId="{BF0BC4BC-BBC3-402A-BB73-F3DA34CEFAAE}" id="{78401E51-6428-4849-80B7-890A2F7E34BB}">
    <text>@Deonarine, Andrew [NH] this should be the hypertonic saline 3% but the ED replacement is linked here (link in column N says hypertonic saline but content is ED elec replacement)</text>
    <mentions>
      <mention mentionpersonId="{A24683FC-324F-4D54-BF00-3823C078FED5}" mentionId="{39986DF2-49FF-4EBE-84F4-4855868AFC9F}" startIndex="0" length="23"/>
    </mentions>
  </threadedComment>
  <threadedComment ref="P82" dT="2023-03-06T18:51:38.09" personId="{BF0BC4BC-BBC3-402A-BB73-F3DA34CEFAAE}" id="{576050D9-C6C2-4193-AFE1-B349B79C1C15}">
    <text>@Deonarine, Andrew [NH] title to match comment see cell F81</text>
    <mentions>
      <mention mentionpersonId="{A24683FC-324F-4D54-BF00-3823C078FED5}" mentionId="{BAF4A8F9-D2A4-47FA-A41E-CBC98E8BD1A0}" startIndex="0" length="23"/>
    </mentions>
  </threadedComment>
  <threadedComment ref="P83" dT="2023-03-08T20:33:57.46" personId="{A8C2F027-C2D3-46C6-AF36-28321586D9DC}" id="{D8FBDF3E-289B-40D4-8868-829C57BD8BC7}">
    <text>@Deonarine, Andrew [NH]  this is RESP Thorocentesis, not Enteral Tube Feeds....and it is a duplicate-there is another RESP Thorocentesis at A100</text>
    <mentions>
      <mention mentionpersonId="{A24683FC-324F-4D54-BF00-3823C078FED5}" mentionId="{FD6E7BCB-B328-4B61-86BC-A2C9559B23F7}" startIndex="0" length="23"/>
    </mentions>
  </threadedComment>
  <threadedComment ref="P83" dT="2023-03-09T01:29:45.66" personId="{97560EE8-C274-4693-B38E-D42E0DC30188}" id="{1A3C4114-243A-4926-8E5C-B2B79A092CE4}" parentId="{D8FBDF3E-289B-40D4-8868-829C57BD8BC7}">
    <text>Fixed @Stever, Suzy (Elizabeth) [NH] !</text>
    <mentions>
      <mention mentionpersonId="{2DF701F6-73B3-4C6A-A567-35D9D13E9379}" mentionId="{95D0241D-B82D-4234-82A8-BCAE0D1518C4}" startIndex="6" length="30"/>
    </mentions>
  </threadedComment>
  <threadedComment ref="P83" dT="2023-03-09T16:06:54.22" personId="{A8C2F027-C2D3-46C6-AF36-28321586D9DC}" id="{1EED7351-ED69-4912-80F4-173F4C89B19C}" parentId="{D8FBDF3E-289B-40D4-8868-829C57BD8BC7}">
    <text>@Deonarine, Andrew [NH] I am not sure if the AMB enteral tube feeding multiphase is different than the enteral nutrition in B20 (I cannot access the F83 link) but perhaps we delete this one since it is the same as N20?  Or were you wanting a multiphase DCW to try out here?</text>
    <mentions>
      <mention mentionpersonId="{A24683FC-324F-4D54-BF00-3823C078FED5}" mentionId="{A9494E34-9BCC-4DA2-AACD-87EFC4D6129D}" startIndex="0" length="23"/>
    </mentions>
  </threadedComment>
  <threadedComment ref="L86" dT="2023-03-06T17:10:06.78" personId="{97560EE8-C274-4693-B38E-D42E0DC30188}" id="{BD74A6C9-0B80-42C5-8A74-7ECDA595E1D3}">
    <text>I just put that order set there as a template</text>
  </threadedComment>
  <threadedComment ref="L86" dT="2023-03-08T21:51:09.28" personId="{97560EE8-C274-4693-B38E-D42E0DC30188}" id="{841E74F3-0FBE-4764-85BC-582473CF747D}" parentId="{BD74A6C9-0B80-42C5-8A74-7ECDA595E1D3}">
    <text>@Day, Jennifer [NH] - updated with a DCW I built from NYGH, so we're no longer using the wrong CST DCW</text>
    <mentions>
      <mention mentionpersonId="{A72DF0F1-A555-4E9D-935C-2C3B4AED4EAB}" mentionId="{EC6B20E0-F243-4A1D-B90B-6C598D1025C7}" startIndex="0" length="19"/>
    </mentions>
  </threadedComment>
  <threadedComment ref="H88" dT="2023-02-14T22:57:01.00" personId="{A8C2F027-C2D3-46C6-AF36-28321586D9DC}" id="{0F56DCAA-2068-4FD9-8CD0-B1332C91F108}">
    <text>updated with current format for PP build</text>
  </threadedComment>
  <threadedComment ref="G93" dT="2023-03-09T16:25:08.68" personId="{BF0BC4BC-BBC3-402A-BB73-F3DA34CEFAAE}" id="{0191352E-3C82-4FBE-AA9D-6735DB4C8E6E}">
    <text>Title needs to change to match content</text>
  </threadedComment>
  <threadedComment ref="L93" dT="2023-03-08T16:23:33.03" personId="{BF0BC4BC-BBC3-402A-BB73-F3DA34CEFAAE}" id="{A5CE7C9B-4680-4434-A69F-4B8BFA5AAEE8}">
    <text>@Deonarine, Andrew [NH] should remove this CST link and the xml file as these are for the managed alcohol program (MAP) and we do not have a MAP in northern health right now so we cannot facilitate these orders until that program gets going. May be able to pull content for alcohol specific hepatitis but not likely a high priority build.</text>
    <mentions>
      <mention mentionpersonId="{A24683FC-324F-4D54-BF00-3823C078FED5}" mentionId="{A84C3F5B-4332-4A2E-8391-2EA6F2410F92}" startIndex="0" length="23"/>
    </mentions>
  </threadedComment>
  <threadedComment ref="L93" dT="2023-03-08T21:54:40.88" personId="{97560EE8-C274-4693-B38E-D42E0DC30188}" id="{AC6F4139-2729-470F-BF08-1E38EB9BE82E}" parentId="{A5CE7C9B-4680-4434-A69F-4B8BFA5AAEE8}">
    <text>@Granberg, Jessica  - removed the CST link, I built a new DCW from NYGH for now so it's purely for alcoholic hepatitis rather than MAP</text>
    <mentions>
      <mention mentionpersonId="{965C9F02-ABEC-49BF-A7C8-EEDCC5ED0452}" mentionId="{E7234C37-07BA-424D-AA08-804B94522730}" startIndex="0" length="18"/>
    </mentions>
  </threadedComment>
  <threadedComment ref="L94" dT="2023-03-07T23:06:10.69" personId="{71BE447A-3DE0-423E-A437-0EBB625D27F3}" id="{3CF6431C-733D-48A8-A1FE-23998333B28A}">
    <text>CAP linked</text>
  </threadedComment>
  <threadedComment ref="L95" dT="2023-03-07T23:06:40.70" personId="{71BE447A-3DE0-423E-A437-0EBB625D27F3}" id="{1B01AB6E-7267-493F-92D8-CF45A8C4CC8D}">
    <text>Peds order set linked</text>
  </threadedComment>
  <threadedComment ref="L95" dT="2023-03-08T22:26:40.29" personId="{97560EE8-C274-4693-B38E-D42E0DC30188}" id="{D5EC6CD1-A580-421D-BADE-812E1D64AD99}" parentId="{1B01AB6E-7267-493F-92D8-CF45A8C4CC8D}">
    <text>Hi @Day, Jennifer [NH] - I did a really basic conversion of the NH C.diff Order Set into a DCW - check out the NH DCW tab in the spreadsheet</text>
    <mentions>
      <mention mentionpersonId="{A72DF0F1-A555-4E9D-935C-2C3B4AED4EAB}" mentionId="{3591E7D8-4B0C-430B-B034-5316D30F0653}" startIndex="3" length="19"/>
    </mentions>
  </threadedComment>
  <threadedComment ref="L96" dT="2023-03-08T16:25:05.25" personId="{BF0BC4BC-BBC3-402A-BB73-F3DA34CEFAAE}" id="{C445B75A-9C4E-432D-BA8F-FD6D6AC3DE3F}">
    <text>@Deonarine, Andrew [NH] Elaine Veldman, wound care nursing lead, wanted to have a look at these to make sure they match the BC provincial guidelines as she felt they could differ from the ones out East. Not a priority for this specific topic.</text>
    <mentions>
      <mention mentionpersonId="{A24683FC-324F-4D54-BF00-3823C078FED5}" mentionId="{5DF1FF37-EC11-44CA-8517-99D778F12119}" startIndex="0" length="23"/>
    </mentions>
  </threadedComment>
  <threadedComment ref="L96" dT="2023-03-08T21:56:36.88" personId="{97560EE8-C274-4693-B38E-D42E0DC30188}" id="{3D44342B-F769-4DD2-9377-1563D314B28D}" parentId="{C445B75A-9C4E-432D-BA8F-FD6D6AC3DE3F}">
    <text>Sounds good @Granberg, Jessica !</text>
    <mentions>
      <mention mentionpersonId="{965C9F02-ABEC-49BF-A7C8-EEDCC5ED0452}" mentionId="{22E62567-3B43-49BA-9533-9B73648EC147}" startIndex="12" length="18"/>
    </mentions>
  </threadedComment>
  <threadedComment ref="L97" dT="2023-03-08T16:25:16.20" personId="{BF0BC4BC-BBC3-402A-BB73-F3DA34CEFAAE}" id="{E3BBAD32-2D05-4379-8E2C-1BD2FF83004F}">
    <text>@Deonarine, Andrew [NH] Elaine Veldman, wound care nursing lead, wanted to have a look at these to make sure they match the BC provincial guidelines as she felt they could differ from the ones out East. Not a priority for this specific topic.</text>
    <mentions>
      <mention mentionpersonId="{A24683FC-324F-4D54-BF00-3823C078FED5}" mentionId="{B7FE73CC-2885-4D5C-AF04-1B0D7381B957}" startIndex="0" length="23"/>
    </mentions>
  </threadedComment>
  <threadedComment ref="H98" dT="2023-02-14T21:21:38.93" personId="{A8C2F027-C2D3-46C6-AF36-28321586D9DC}" id="{11827C61-B644-4701-A557-0EBEB50095B0}">
    <text>site specific</text>
  </threadedComment>
  <threadedComment ref="P99" dT="2023-03-08T20:43:08.06" personId="{A8C2F027-C2D3-46C6-AF36-28321586D9DC}" id="{DFE21764-7254-46DA-BB2A-CFB6229EE282}">
    <text xml:space="preserve">@Deonarine, Andrew [NH] I renamed the DCW so the name matches the content.  </text>
    <mentions>
      <mention mentionpersonId="{A24683FC-324F-4D54-BF00-3823C078FED5}" mentionId="{D9CD8909-D416-402A-9634-89CF703F1BB9}" startIndex="0" length="23"/>
    </mentions>
  </threadedComment>
  <threadedComment ref="H100" dT="2023-02-14T21:48:15.63" personId="{A8C2F027-C2D3-46C6-AF36-28321586D9DC}" id="{DD775DA0-A348-4BF5-B1FC-C3EFB53CE352}">
    <text>site specific to UHNBC</text>
  </threadedComment>
  <threadedComment ref="L101" dT="2023-03-08T21:59:12.24" personId="{97560EE8-C274-4693-B38E-D42E0DC30188}" id="{9FFCCFCE-EF22-4AEB-9585-59368235EFBB}">
    <text>@Granberg, Jessica - I put a *very* quick and dirty DCW built from NH here</text>
    <mentions>
      <mention mentionpersonId="{965C9F02-ABEC-49BF-A7C8-EEDCC5ED0452}" mentionId="{CB4C0700-8E5E-41D5-BF51-838E25FAF913}" startIndex="0" length="18"/>
    </mentions>
  </threadedComment>
  <threadedComment ref="L101" dT="2023-03-08T22:05:39.26" personId="{BF0BC4BC-BBC3-402A-BB73-F3DA34CEFAAE}" id="{4C1BB5B1-A0D5-4349-9C5C-72DFC33EE06F}" parentId="{9FFCCFCE-EF22-4AEB-9585-59368235EFBB}">
    <text>Perfect</text>
  </threadedComment>
  <threadedComment ref="G103" dT="2023-03-08T22:15:48.69" personId="{A8C2F027-C2D3-46C6-AF36-28321586D9DC}" id="{44A825F6-F473-4AB6-AF9D-9829B772E0CD}">
    <text>does not look like this was ever reviewed</text>
  </threadedComment>
  <threadedComment ref="P103" dT="2023-03-09T16:10:44.91" personId="{A8C2F027-C2D3-46C6-AF36-28321586D9DC}" id="{0A821498-DAAD-481D-9821-6E0D8A5ABEA8}">
    <text>@Deonarine, Andrew [NH] name on DCW says potassium dialysate but content is thorocentesis.
This may be one to build in Zynx/DCW since DCW pulled does not match what we are looking for</text>
    <mentions>
      <mention mentionpersonId="{A24683FC-324F-4D54-BF00-3823C078FED5}" mentionId="{B4B2EC63-AF28-4F56-BE00-ECD47D64965B}" startIndex="0" length="23"/>
    </mentions>
  </threadedComment>
  <threadedComment ref="P106" dT="2023-03-09T16:49:52.31" personId="{A8C2F027-C2D3-46C6-AF36-28321586D9DC}" id="{62409056-C97A-4248-8832-FBD4A16E37E0}">
    <text>renamed with (Thoracic) in title to indicate type of surgery</text>
  </threadedComment>
  <threadedComment ref="P107" dT="2023-03-09T16:50:17.42" personId="{A8C2F027-C2D3-46C6-AF36-28321586D9DC}" id="{82989E67-7C22-46B1-9636-63B49DFC84DC}">
    <text>renamed with (Thoracic) in title to indicate type of surgery</text>
  </threadedComment>
  <threadedComment ref="C141" dT="2023-04-12T02:13:09.85" personId="{71BE447A-3DE0-423E-A437-0EBB625D27F3}" id="{518FD00D-6B31-46DF-A9BF-2689A3748E7B}">
    <text>Are these surgical orders?</text>
  </threadedComment>
  <threadedComment ref="G164" dT="2023-04-17T21:05:50.81" personId="{A8C2F027-C2D3-46C6-AF36-28321586D9DC}" id="{943DA7CB-7D45-4717-BF73-370C3CC40F51}">
    <text>CST also has qweekly, q2weekly and qmonthly</text>
  </threadedComment>
  <threadedComment ref="G172" dT="2023-04-19T21:56:26.84" personId="{A8C2F027-C2D3-46C6-AF36-28321586D9DC}" id="{BE3C5850-677E-40BC-B393-488BBE8987FC}">
    <text>NEPH AMB Intradialytic Parenteral Nutrition (Day of Treatment) https://healthbc.sharepoint.com/sites/SaferCare-ProjectNH/_layouts/15/Doc.aspx?sourcedoc={516BEB07-BD0D-427E-B547-8509EECA8FAF}&amp;file=DCW%20-%20NEPH%20AMB%20Intradialytic%20Parenteral%20Nutrition%20(Day%20of%20Treatment).xlsm&amp;action=default&amp;mobileredirect=true&amp;DefaultItemOpen=1</text>
  </threadedComment>
  <threadedComment ref="G173" dT="2023-04-19T21:51:03.51" personId="{A8C2F027-C2D3-46C6-AF36-28321586D9DC}" id="{0D51E0FA-EAF4-40B0-866D-E0A3A802A872}">
    <text>OB Postpartum Cesarean Section (Multiphase) https://healthbc.sharepoint.com/sites/SaferCare-ProjectNH/_layouts/15/Doc.aspx?sourcedoc={93C4D411-AD66-446E-A29F-73B18F00C74F}&amp;file=DCW%20-%20OB%20Postpartum%20Cesarean%20Section%20(Multiphase).xlsm&amp;action=default&amp;mobileredirect=true&amp;DefaultItemOpen=1</text>
  </threadedComment>
  <threadedComment ref="C177" dT="2023-04-12T15:06:44.97" personId="{71BE447A-3DE0-423E-A437-0EBB625D27F3}" id="{03005DF2-6D56-4389-8669-F4AE41AAD9C7}">
    <text>These are under reconstruction -- there are infant, intrapartum, and postpartum orders for HIV + pts and high risk pts (6 in total)</text>
  </threadedComment>
  <threadedComment ref="G177" dT="2023-04-19T21:42:24.99" personId="{A8C2F027-C2D3-46C6-AF36-28321586D9DC}" id="{91217249-A160-434E-852D-EBA924F00F04}">
    <text>OB HIV Positive Postpartum (Module) https://healthbc.sharepoint.com/sites/SaferCare-ProjectNH/_layouts/15/Doc.aspx?sourcedoc={CEE8E2C4-BDA3-4D23-9E49-8804C0F0348C}&amp;file=DCW%20-%20OB%20HIV%20Positive%20Postpartum%20(Module)%20CST-132019.xlsm&amp;action=default&amp;mobileredirect=true&amp;DefaultItemOpen=1</text>
  </threadedComment>
  <threadedComment ref="C180" dT="2023-04-12T19:57:28.94" personId="{71BE447A-3DE0-423E-A437-0EBB625D27F3}" id="{82EC2F61-006E-47D7-8875-22D4108054A5}">
    <text>These are embbed in 3 different order sets (hytensive disorders in pregnancy: antepartum; intrapartum;  post partum</text>
  </threadedComment>
  <threadedComment ref="G182" dT="2023-04-19T21:32:59.14" personId="{A8C2F027-C2D3-46C6-AF36-28321586D9DC}" id="{1915BE03-933F-4B4F-AB67-110B13126422}">
    <text>OB Fetal Demise and/or Loss Greater than 13 Weeks (Multiphase) https://healthbc.sharepoint.com/sites/SaferCare-ProjectNH/_layouts/15/Doc.aspx?sourcedoc={4E78821C-5EDE-41D0-B599-9A9E89B16A7D}&amp;file=DCW%20-%20OB%20Fetal%20Demise%20and%20%20or%20Loss%20Greater%20than%2013%20Weeks%20(Multiphase).xlsm&amp;action=default&amp;mobileredirect=true&amp;DefaultItemOpen=1</text>
  </threadedComment>
  <threadedComment ref="G198" dT="2023-04-21T21:52:33.06" personId="{A8C2F027-C2D3-46C6-AF36-28321586D9DC}" id="{2BCC44E3-2F3E-4001-85ED-0B0BD0AD654E}">
    <text>RENAL Hemodialysis (WRH) TSSO Zynx.docx</text>
    <extLst>
      <x:ext xmlns:xltc2="http://schemas.microsoft.com/office/spreadsheetml/2020/threadedcomments2" uri="{F7C98A9C-CBB3-438F-8F68-D28B6AF4A901}">
        <xltc2:checksum>2083207666</xltc2:checksum>
        <xltc2:hyperlink startIndex="0" length="39" url="https://healthbc.sharepoint.com/:w:/r/sites/SaferCare-ProjectNH/Shared%20Documents/CareOrders/04.%20Order%20Set%20Work/01.%20Electronic%20PowerPlans/Building%20Blocks/Zynx%20examples%20of%20power%20plan%20types/RENAL%20Hemodialysis%20(WRH)%20TSSO%20Zynx.docx?d=w61f83b071fe04cb18dc15e62f153aa3a&amp;csf=1&amp;web=1&amp;e=lxxc7Q"/>
      </x:ext>
    </extLst>
  </threadedComment>
  <threadedComment ref="G204" dT="2023-04-18T20:13:31.30" personId="{A8C2F027-C2D3-46C6-AF36-28321586D9DC}" id="{A8CE93EE-5612-4F18-9FE8-004B43974F5F}">
    <text xml:space="preserve">labs
NEPH Peritoneal Dialysis Catheter Occlusion Management https://healthbc.sharepoint.com/:x:/r/sites/SaferCare-ProjectNH/Shared%20Documents/CareOrders/04.%20Order%20Set%20Work/05.%20CST%20Materials/CSTDCWs/CST%20NEPH%20DCWs/DCW%20-%20NEPH%20Peritoneal%20Dialysis%20Catheter%20Occlusion%20Management.xlsm?d=w2c0f1af670554a3ab233a668a5921dee&amp;csf=1&amp;web=1&amp;e=ZjfjZB
</text>
    <extLst>
      <x:ext xmlns:xltc2="http://schemas.microsoft.com/office/spreadsheetml/2020/threadedcomments2" uri="{F7C98A9C-CBB3-438F-8F68-D28B6AF4A901}">
        <xltc2:checksum>2005144574</xltc2:checksum>
        <xltc2:hyperlink startIndex="60" length="303" url="https://healthbc.sharepoint.com/:x:/r/sites/SaferCare-ProjectNH/Shared%20Documents/CareOrders/04.%20Order%20Set%20Work/05.%20CST%20Materials/CSTDCWs/CST%20NEPH%20DCWs/DCW%20-%20NEPH%20Peritoneal%20Dialysis%20Catheter%20Occlusion%20Management.xlsm?d=w2c0f1af670554a3ab233a668a5921dee&amp;csf=1&amp;web=1&amp;e=ZjfjZB"/>
      </x:ext>
    </extLst>
  </threadedComment>
  <threadedComment ref="C207" dT="2023-04-13T14:30:06.07" personId="{71BE447A-3DE0-423E-A437-0EBB625D27F3}" id="{7D400178-9656-43D4-BCBD-E5F125061F4B}">
    <text>Can't find on OurNH, would we build a prescription?</text>
  </threadedComment>
  <threadedComment ref="C209" dT="2023-04-13T14:19:18.31" personId="{71BE447A-3DE0-423E-A437-0EBB625D27F3}" id="{C52511D2-07AA-4DF8-A122-ED4B0FA5A2DA}">
    <text>These are all site specific, need SNL direction</text>
  </threadedComment>
  <threadedComment ref="G221" dT="2023-04-21T23:19:08.03" personId="{A8C2F027-C2D3-46C6-AF36-28321586D9DC}" id="{A2757D89-A157-4F13-B096-D868C6276321}">
    <text>maintenance phase UROL AMB GUBCG Bladder Instillation Maintenance Treatment qmonthly for 12 month (Day of Treatment).xlsm</text>
    <extLst>
      <x:ext xmlns:xltc2="http://schemas.microsoft.com/office/spreadsheetml/2020/threadedcomments2" uri="{F7C98A9C-CBB3-438F-8F68-D28B6AF4A901}">
        <xltc2:checksum>1306124941</xltc2:checksum>
        <xltc2:hyperlink startIndex="18" length="103" url="https://healthbc.sharepoint.com/:x:/r/sites/SaferCare-ProjectNH/Shared%20Documents/CareOrders/04.%20Order%20Set%20Work/05.%20CST%20Materials/CSTDCWs/CST%20UROL%20DCWs/UROL%20AMB%20GUBCG%20Bladder%20Instillation%20Maintenance%20Treatment%20qmonthly%20for%2012%20month%20(Day%20of%20Treatment).xlsm?d=w56d10a436e434ac288cdb14441e52c68&amp;csf=1&amp;web=1&amp;e=a1ePbS"/>
      </x:ext>
    </extLst>
  </threadedComment>
  <threadedComment ref="C226" dT="2023-04-20T20:17:42.41" personId="{A8C2F027-C2D3-46C6-AF36-28321586D9DC}" id="{F28D4499-F654-4F9C-B64E-A259C6C63818}">
    <text>needs to be built, Zynx content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w:/r/sites/SaferCare-ProjectNH/Shared%20Documents/CareOrders/04.%20Order%20Set%20Work/01.%20Electronic%20PowerPlans/Planning%20documents/Jan%2024%202023%20CCT%20Powerplan%20Naming%20and%20Speciality%20Prefix%20Decisions.docx?d=wb2d2a8b3ef354beb954b8f65dfa44523&amp;csf=1&amp;web=1" TargetMode="External"/><Relationship Id="rId2" Type="http://schemas.openxmlformats.org/officeDocument/2006/relationships/hyperlink" Target="../../../../../:w:/r/sites/SaferCare-ProjectNH/Shared%20Documents/CareOrders/04.%20Order%20Set%20Work/01.%20Electronic%20PowerPlans/Style%20Guides%20and%20Process/Style%20Guide%20-%20Decision%20Points%20-%20Jan%2024th.docx?d=wa56b02a949e347e686d61ccdf7108abd&amp;csf=1&amp;web=1" TargetMode="External"/><Relationship Id="rId1" Type="http://schemas.openxmlformats.org/officeDocument/2006/relationships/hyperlink" Target="../../../../../:w:/r/sites/SaferCare-ProjectNH/Shared%20Documents/CareOrders/04.%20Order%20Set%20Work/01.%20Electronic%20PowerPlans/Style%20Guides%20and%20Process/Northern%20Health%20Order%20Set%20Style%20Guide.docx?d=wbbc38df2968c433b83d84a1d79adbef2&amp;csf=1&amp;web=1" TargetMode="External"/><Relationship Id="rId5" Type="http://schemas.openxmlformats.org/officeDocument/2006/relationships/hyperlink" Target="../../../../../:w:/r/sites/SaferCare-ProjectNH/_layouts/15/Doc.aspx?sourcedoc=%7B6F3B3CCD-9310-4C92-B8B0-32541BF646D9%7D&amp;file=High%20Priority%20Order%20Sets%20(Andrew).docx&amp;action=default&amp;mobileredirect=true" TargetMode="External"/><Relationship Id="rId4" Type="http://schemas.openxmlformats.org/officeDocument/2006/relationships/hyperlink" Target="../../../../../:x:/r/sites/SaferCare-ProjectNH/Shared%20Documents/CareOrders/04.%20Order%20Set%20Work/01.%20Electronic%20PowerPlans/Planning%20documents/Order%20Sets%20by%20Clinical%20Area%20with%20Prioritization%20(New%20and%20Existing%20Combo)%20Jan%202023.xlsx?d=w508d5249d36543faba34847c7c8dfb9a&amp;csf=1&amp;web=1"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17" Type="http://schemas.openxmlformats.org/officeDocument/2006/relationships/hyperlink" Target="https://ournh.northernhealth.ca/oursites/collaboration/ordersets/Documents/23-111-5076%20Monitoring%20Epidural%20Infusions%20in%20the%20Caseroom.pdf" TargetMode="External"/><Relationship Id="rId299" Type="http://schemas.openxmlformats.org/officeDocument/2006/relationships/hyperlink" Target="../../../../../:x:/r/sites/SaferCare-ProjectNH/Shared%20Documents/CareOrders/04.%20Order%20Set%20Work/05.%20CST%20Materials/CSTDCWs/CST%20PED%20ED%20DCWs/DCW%20-%20PED%20ED%20Bronchiolitis.xlsm?d=w3c981c54d11a4f9799728bb8e243809e&amp;csf=1&amp;web=1&amp;e=3ljbqM" TargetMode="External"/><Relationship Id="rId21" Type="http://schemas.openxmlformats.org/officeDocument/2006/relationships/hyperlink" Target="../../../../../:x:/r/sites/SaferCare-ProjectNH/Shared%20Documents/CareOrders/04.%20Order%20Set%20Work/05.%20CST%20Materials/CSTDCWs/CST%20OB%20DCWs/DCW%20-%20OB%20Gestational%20Hypertension%20and%20Pre-Eclampsia%20Postpartum%20(Module).xlsm?d=wf007019548e74665a3bfc3664f2ae19b&amp;csf=1&amp;web=1&amp;e=hbrqwA" TargetMode="External"/><Relationship Id="rId63" Type="http://schemas.openxmlformats.org/officeDocument/2006/relationships/hyperlink" Target="http://docushare.northernhealth.ca/docushare/dsweb/Get/Document-280761/10-111-5078.pdf" TargetMode="External"/><Relationship Id="rId159" Type="http://schemas.openxmlformats.org/officeDocument/2006/relationships/hyperlink" Target="https://healthbc-my.sharepoint.com/:x:/r/personal/andrew_deonarine_northernhealth_ca/Documents/DraftDCWs/DCWs/PED%20ED%20Asthma%20Acute%20Management.xlsx?d=w571286b8379147e19d92629b0a14d28a&amp;csf=1&amp;web=1&amp;e=A3yk4F" TargetMode="External"/><Relationship Id="rId324" Type="http://schemas.openxmlformats.org/officeDocument/2006/relationships/hyperlink" Target="https://ournh.northernhealth.ca/oursites/collaboration/ordersets/Documents/10-111-5324%20Administration%20of%20FentaNYL%20in%20Labour.pdf" TargetMode="External"/><Relationship Id="rId366" Type="http://schemas.openxmlformats.org/officeDocument/2006/relationships/hyperlink" Target="https://healthbc.sharepoint.com/sites/SaferCare-ProjectNH/_layouts/15/Doc.aspx?sourcedoc=%7bCEA80113-A4CC-4E7C-998F-9833B53C8C2C%7d&amp;file=DCW%20-%20NEPH%20Hemodialysis%20Initiation%20Treatment%20(Day%20of%20Treatment).xlsm&amp;action=default&amp;mobileredirect=true&amp;DefaultItemOpen=1" TargetMode="External"/><Relationship Id="rId170" Type="http://schemas.openxmlformats.org/officeDocument/2006/relationships/hyperlink" Target="https://healthbc-my.sharepoint.com/:x:/r/personal/andrew_deonarine_northernhealth_ca/Documents/DraftDCWs/DCWs/AMB%20Penicillin%20Graded%20Challenge.xlsx?d=w2961a257a35c476b8b05f58759b6fcae&amp;csf=1&amp;web=1&amp;e=smIBca" TargetMode="External"/><Relationship Id="rId226" Type="http://schemas.openxmlformats.org/officeDocument/2006/relationships/hyperlink" Target="https://healthbc-my.sharepoint.com/:x:/r/personal/andrew_deonarine_northernhealth_ca/Documents/Desktop/OneDrive_2023-01-04/CST%20DCW%27s/CST%20GEN%20MED%20DCWs/DCW%20-%20Med%20Pneumonia%20-CST-173070.xlsm?d=w497f40abccda486bb8f38331fc7c8d18&amp;csf=1&amp;web=1&amp;e=QIKruO" TargetMode="External"/><Relationship Id="rId268" Type="http://schemas.openxmlformats.org/officeDocument/2006/relationships/hyperlink" Target="https://healthbc-my.sharepoint.com/:x:/r/personal/andrew_deonarine_northernhealth_ca/Documents/DraftDCWs/DCWs/OB%20Vaginal%20Delivery%20(non-Diabetic%20Patient).xlsx?d=w6044fc5b65584e8a8ba100fc1b8397e5&amp;csf=1&amp;web=1&amp;e=Q24gwV" TargetMode="External"/><Relationship Id="rId32" Type="http://schemas.openxmlformats.org/officeDocument/2006/relationships/hyperlink" Target="http://docushare.northernhealth.ca/docushare/dsweb/Get/Document-76361/" TargetMode="External"/><Relationship Id="rId74" Type="http://schemas.openxmlformats.org/officeDocument/2006/relationships/hyperlink" Target="../../../../../:x:/r/sites/SaferCare-ProjectNH/Shared%20Documents/CareOrders/04.%20Order%20Set%20Work/05.%20CST%20Materials/CSTDCWs/CST%20GEN%20MED%20DCWs/DCW%20-%20MED%20Covid19%20Admission%20CST-173075.xlsm?d=w4c571a973a3e4f22863c19d79f4e3b11&amp;csf=1&amp;web=1&amp;e=jhXgsc" TargetMode="External"/><Relationship Id="rId128" Type="http://schemas.openxmlformats.org/officeDocument/2006/relationships/hyperlink" Target="https://ournh.northernhealth.ca/oursites/collaboration/ordersets/Documents/10-111-5388%20Preterm%20Premature%20Rupture%20of%20Membranes%20(PPROM).pdf" TargetMode="External"/><Relationship Id="rId335" Type="http://schemas.openxmlformats.org/officeDocument/2006/relationships/hyperlink" Target="https://ournh.northernhealth.ca/oursites/collaboration/ordersets/Documents/10-030-5049%20Neonatal%20TPN%20Blood%20Work.pdf" TargetMode="External"/><Relationship Id="rId377" Type="http://schemas.openxmlformats.org/officeDocument/2006/relationships/hyperlink" Target="https://healthbc.sharepoint.com/sites/SaferCare-ProjectNH/_layouts/15/Doc.aspx?sourcedoc=%7b7C535C6B-43EE-449E-8AEA-A5DD692F27C7%7d&amp;file=DCW%20-%20NEPH%20AMB%20Intradialytic%20Parenteral%20Nutrition%20qweekly%20for%203%20months%20(Day%20of%20Treatment).xlsm&amp;action=default&amp;mobileredirect=true&amp;DefaultItemOpen=1" TargetMode="External"/><Relationship Id="rId5" Type="http://schemas.openxmlformats.org/officeDocument/2006/relationships/hyperlink" Target="../../../../../:x:/r/sites/SaferCare-ProjectNH/Shared%20Documents/CareOrders/04.%20Order%20Set%20Work/05.%20CST%20Materials/CSTDCWs/CST%20ED%20DCWs/DCW%20-%20ED%20Trauma%20CST-57910.xlsm?d=w223a1056c89c43c5bf8bef6ebf8446ed&amp;csf=1&amp;web=1&amp;e=vyk9Rd" TargetMode="External"/><Relationship Id="rId181" Type="http://schemas.openxmlformats.org/officeDocument/2006/relationships/hyperlink" Target="https://healthbc-my.sharepoint.com/:x:/r/personal/andrew_deonarine_northernhealth_ca/Documents/DraftDCWs/DCWs/MH%20Psychiatric%20Admission.xlsx?d=wc4a1b3438823440f98d1bbc582930227&amp;csf=1&amp;web=1&amp;e=vxFyIw" TargetMode="External"/><Relationship Id="rId237" Type="http://schemas.openxmlformats.org/officeDocument/2006/relationships/hyperlink" Target="https://healthbc-my.sharepoint.com/:x:/r/personal/andrew_deonarine_northernhealth_ca/Documents/DraftDCWs/DCWs/ANES%20Epidural%20Intrathecal.xlsx?d=wbaf5c4c3ee424e75823987f6e0b8759e&amp;csf=1&amp;web=1&amp;e=rZ4gjz" TargetMode="External"/><Relationship Id="rId402" Type="http://schemas.openxmlformats.org/officeDocument/2006/relationships/hyperlink" Target="https://healthbc.sharepoint.com/:x:/r/sites/SaferCare-ProjectNH/Shared%20Documents/CareOrders/04.%20Order%20Set%20Work/05.%20CST%20Materials/CSTDCWs/CST%20GENSURG%20DCWs/GENSURG%20Bowel%20Surgery%20(Enhanced%20Recovery%20After%20Surgery%20-%20ERAS)%20-%20Pre-Operative%20(Day%20of%20Surgery)%20Modification%20CST-53937.xlsm?d=wef1d873f0a0f4b31b358de3f6ceb3810&amp;csf=1&amp;web=1&amp;e=zUkt99" TargetMode="External"/><Relationship Id="rId279" Type="http://schemas.openxmlformats.org/officeDocument/2006/relationships/hyperlink" Target="https://healthbc-my.sharepoint.com/:x:/r/personal/andrew_deonarine_northernhealth_ca/Documents/DraftDCWs/DCWs/MED%20Heparin%20Induced%20Thrombocytopenia%20(HIT).xlsx?d=w4991b4c6b2714c1884ca40e7b9de3f83&amp;csf=1&amp;web=1&amp;e=LHcVtL" TargetMode="External"/><Relationship Id="rId43" Type="http://schemas.openxmlformats.org/officeDocument/2006/relationships/hyperlink" Target="https://ournh.northernhealth.ca/oursites/collaboration/ordersets/Documents/10-111-5162%20Adult%20Venous%20Thromboembolism%20Risk%20Assessment%20in%20Acute%20Care%20Patients.pdf" TargetMode="External"/><Relationship Id="rId139" Type="http://schemas.openxmlformats.org/officeDocument/2006/relationships/hyperlink" Target="https://healthbc-my.sharepoint.com/:x:/g/personal/andrew_deonarine_northernhealth_ca/EckZM5pYbNlLqx5ng8D2vXYBXM6_jwfFbqSJrf_jXlwQSQ?e=4%3AbQLvvk&amp;at=9&amp;CID=B11CEF6B-ADB5-43C7-9469-ED00B26DF3EF&amp;wdLOR=c7CB72DAD-3EE8-487F-B3B9-52E0E89921C5" TargetMode="External"/><Relationship Id="rId290" Type="http://schemas.openxmlformats.org/officeDocument/2006/relationships/hyperlink" Target="../../../../../:x:/r/sites/SaferCare-ProjectNH/Shared%20Documents/CareOrders/04.%20Order%20Set%20Work/05.%20CST%20Materials/CSTDCWs/CST%20PAL%20DCWs/DCW%20-%20PAL%20Palliative%20Sedation%20Therapy.xlsm?d=wfdddad1916024faa875e86b80bf80aed&amp;csf=1&amp;web=1&amp;e=qH8RSf" TargetMode="External"/><Relationship Id="rId304" Type="http://schemas.openxmlformats.org/officeDocument/2006/relationships/hyperlink" Target="https://ournh.northernhealth.ca/oursites/collaboration/ordersets/Documents/10-111-5193%20Adult%20Paliiative%20Care%20Crisis%20Event%20Orders%20for%20Hospital%20Inpatients.pdf" TargetMode="External"/><Relationship Id="rId346" Type="http://schemas.openxmlformats.org/officeDocument/2006/relationships/hyperlink" Target="https://ournh.northernhealth.ca/oursites/collaboration/ordersets/Documents/10-111-5316%20Adult%20Bowel%20Care%20Orders%20-%20Patient%20on%20Continuous%20Ambulatory%20Peritoneal%20Dialysis.pdf" TargetMode="External"/><Relationship Id="rId388" Type="http://schemas.openxmlformats.org/officeDocument/2006/relationships/hyperlink" Target="https://healthbc.sharepoint.com/sites/SaferCare-ProjectNH/_layouts/15/Doc.aspx?sourcedoc=%7bFB08A48B-CC6D-4229-9730-34ACAB37E03C%7d&amp;file=DCW%20-%20Vancomycin%20Infusion%20(Module).xlsm&amp;action=default&amp;mobileredirect=true&amp;DefaultItemOpen=1" TargetMode="External"/><Relationship Id="rId85" Type="http://schemas.openxmlformats.org/officeDocument/2006/relationships/hyperlink" Target="https://ournh.northernhealth.ca/oursites/collaboration/ordersets/Documents/10-111-5320%20Pediatric%20Asthma%20Emergency%20Management.pdf" TargetMode="External"/><Relationship Id="rId150" Type="http://schemas.openxmlformats.org/officeDocument/2006/relationships/hyperlink" Target="https://healthbc-my.sharepoint.com/:x:/r/personal/andrew_deonarine_northernhealth_ca/Documents/DraftDCWs/DCWs/ED%20Asthma.xlsx?d=w389edb70d9164919b9ede5723a624ef6&amp;csf=1&amp;web=1&amp;e=VEChC7" TargetMode="External"/><Relationship Id="rId192" Type="http://schemas.openxmlformats.org/officeDocument/2006/relationships/hyperlink" Target="https://healthbc-my.sharepoint.com/:x:/r/personal/andrew_deonarine_northernhealth_ca/Documents/DraftDCWs/DCWs/ED%20Major%20Burn%20-%20Initial%2024%20Hours%20Fluid%20Resuscitation%20Orders%20for%20Adults.xlsx?d=wd80a666d7da344e6a9daadd78b781d37&amp;csf=1&amp;web=1&amp;e=hD7RGa" TargetMode="External"/><Relationship Id="rId206" Type="http://schemas.openxmlformats.org/officeDocument/2006/relationships/hyperlink" Target="https://healthbc-my.sharepoint.com/:x:/r/personal/andrew_deonarine_northernhealth_ca/Documents/DraftDCWs/DCWs/LTC%20Admission.xlsx?d=wd6902e2fd62f4747b967aa72d853ff46&amp;csf=1&amp;web=1&amp;e=V2FjrK" TargetMode="External"/><Relationship Id="rId413" Type="http://schemas.microsoft.com/office/2019/04/relationships/documenttask" Target="../documenttasks/documenttask1.xml"/><Relationship Id="rId248" Type="http://schemas.openxmlformats.org/officeDocument/2006/relationships/hyperlink" Target="../../../../../:x:/r/sites/SaferCare-ProjectNH/Shared%20Documents/CareOrders/04.%20Order%20Set%20Work/05.%20CST%20Materials/CSTDCWs/CST%20MH%20DCWs/DCW%20-%20MH%20cloZAPine%20(GENPHARM%20or%20MYLAN)%20(Custom%20qdaily)%20(Module)%20CST-92808.xlsm?d=w190c08b8eacd4368a4e258cb150b8504&amp;csf=1&amp;web=1" TargetMode="External"/><Relationship Id="rId12" Type="http://schemas.openxmlformats.org/officeDocument/2006/relationships/hyperlink" Target="../../../../../:x:/r/sites/SaferCare-ProjectNH/Shared%20Documents/CareOrders/04.%20Order%20Set%20Work/05.%20CST%20Materials/CSTDCWs/CST%20GEN%20MED%20DCWs/DCW%20-%20MED%20Cellulitis%20(Module).xlsm?d=w55601233cb3f44b998fbfa74c6a4a4f7&amp;csf=1&amp;web=1&amp;e=y7mvDa" TargetMode="External"/><Relationship Id="rId108" Type="http://schemas.openxmlformats.org/officeDocument/2006/relationships/hyperlink" Target="https://healthbc-my.sharepoint.com/:u:/r/personal/andrew_deonarine_northernhealth_ca/Documents/DraftDCWs/XMLs/CARD%20Non-ST%20Elevation%20Myocardial%20Infarction%20(NSTEMI)%20Unstable%20Angina%20(UA)%20Admission.xlsx.xml?csf=1&amp;web=1&amp;e=VJrzba" TargetMode="External"/><Relationship Id="rId315" Type="http://schemas.openxmlformats.org/officeDocument/2006/relationships/hyperlink" Target="https://ournh.northernhealth.ca/oursites/collaboration/ordersets/Documents/10-111-5116%20Peripherally%20Inserted%20Central%20Catheter%20in%20Children%20and%20Adults.pdf" TargetMode="External"/><Relationship Id="rId357" Type="http://schemas.openxmlformats.org/officeDocument/2006/relationships/hyperlink" Target="https://ournh.northernhealth.ca/oursites/collaboration/ordersets/Documents/10-111-5012%20VTE%20Prophylaxis%20Post%20Total%20Hip%20and%20Knee%20Arthroplasty.pdf" TargetMode="External"/><Relationship Id="rId54" Type="http://schemas.openxmlformats.org/officeDocument/2006/relationships/hyperlink" Target="https://ournh.northernhealth.ca/oursites/collaboration/ordersets/Documents/13-111-5313%20Management%20of%20Hypoglycemia%20in%20Diabetes.pdf" TargetMode="External"/><Relationship Id="rId96" Type="http://schemas.openxmlformats.org/officeDocument/2006/relationships/hyperlink" Target="DCW%20-%20PED%20NIA%20Urinary%20Retention%20CST-110298.xlsm" TargetMode="External"/><Relationship Id="rId161" Type="http://schemas.openxmlformats.org/officeDocument/2006/relationships/hyperlink" Target="https://healthbc-my.sharepoint.com/:x:/r/personal/andrew_deonarine_northernhealth_ca/Documents/DraftDCWs/DCWs/PED%20ED%20Code%20Trauma.xlsx?d=wc5f61bfbb35a4cb2ae75210cff265369&amp;csf=1&amp;web=1&amp;e=gMDQWd" TargetMode="External"/><Relationship Id="rId217" Type="http://schemas.openxmlformats.org/officeDocument/2006/relationships/hyperlink" Target="https://healthbc-my.sharepoint.com/:x:/r/personal/andrew_deonarine_northernhealth_ca/Documents/Desktop/OneDrive_2023-01-04/CST%20DCW%27s/CST%20ED%20DCWs/DCW%20-%20ED%20Electrolyte%20Replacement%20Module%20CST-39731.xlsm?d=w9a3749aaaac84212a64e6c4605f92263&amp;csf=1&amp;web=1&amp;e=cNvsQL" TargetMode="External"/><Relationship Id="rId399" Type="http://schemas.openxmlformats.org/officeDocument/2006/relationships/hyperlink" Target="https://healthbc.sharepoint.com/:x:/r/sites/SaferCare-ProjectNH/Shared%20Documents/CareOrders/04.%20Order%20Set%20Work/05.%20CST%20Materials/CSTDCWs/CST%20GENSURG%20DCWs/DCW%20-%20GENSURG%20Surgical%20Inpatient%20Preparation%20(Module)-%20CST-99056.xlsm?d=w8794d8b21c3a4c47a56741bf6fa53b6f&amp;csf=1&amp;web=1&amp;e=iGcgkw" TargetMode="External"/><Relationship Id="rId259" Type="http://schemas.openxmlformats.org/officeDocument/2006/relationships/hyperlink" Target="https://healthbc-my.sharepoint.com/:x:/r/personal/andrew_deonarine_northernhealth_ca/Documents/DraftDCWs/DCWs/RESP%20Thoracentesis.xlsx?d=w87678262d9d64e6885f2b26dfb471e5d&amp;csf=1&amp;web=1&amp;e=IOYRa7" TargetMode="External"/><Relationship Id="rId23" Type="http://schemas.openxmlformats.org/officeDocument/2006/relationships/hyperlink" Target="https://ournh.northernhealth.ca/oursites/collaboration/ordersets/Documents/10-800-5022%20Remdesivir%20Infusion%20Orders%20(For%20COVID-19)-FF05353%20(1).pdf" TargetMode="External"/><Relationship Id="rId119" Type="http://schemas.openxmlformats.org/officeDocument/2006/relationships/hyperlink" Target="https://ournh.northernhealth.ca/oursites/collaboration/ordersets/Documents/10-800-5019%20Baricitinib%20Orders-FF06213.pdf" TargetMode="External"/><Relationship Id="rId270" Type="http://schemas.openxmlformats.org/officeDocument/2006/relationships/hyperlink" Target="https://healthbc-my.sharepoint.com/:x:/r/personal/andrew_deonarine_northernhealth_ca/Documents/DraftDCWs/DCWs/OB%20Fetal%20Loss.xlsx?d=w00ca9c6e335c48578e697a418f110847&amp;csf=1&amp;web=1&amp;e=WrcK1u" TargetMode="External"/><Relationship Id="rId326" Type="http://schemas.openxmlformats.org/officeDocument/2006/relationships/hyperlink" Target="https://ournh.northernhealth.ca/oursites/collaboration/ordersets/Documents/10-111-5395%20Postpartum%20Caesarean%20Delivery%20Orders-FF04698.pdf" TargetMode="External"/><Relationship Id="rId65" Type="http://schemas.openxmlformats.org/officeDocument/2006/relationships/hyperlink" Target="http://docushare.northernhealth.ca/docushare/dsweb/Get/Document-87638/11-111-5006.pdf" TargetMode="External"/><Relationship Id="rId130" Type="http://schemas.openxmlformats.org/officeDocument/2006/relationships/hyperlink" Target="https://ournh.northernhealth.ca/oursites/collaboration/ordersets/Documents/10-111-5326%20Postpartum%20Orders-FF05597.pdf" TargetMode="External"/><Relationship Id="rId368" Type="http://schemas.openxmlformats.org/officeDocument/2006/relationships/hyperlink" Target="https://healthbc.sharepoint.com/sites/SaferCare-ProjectNH/_layouts/15/Doc.aspx?sourcedoc=%7b8CA24A0E-1174-4199-ADBB-65354FDB26D4%7d&amp;file=DCW%20-%20NEPH%20Peritoneal%20Dialysis%20Peritonitis%20Empiric%20Treatment.xlsm&amp;action=default&amp;mobileredirect=true&amp;DefaultItemOpen=1" TargetMode="External"/><Relationship Id="rId172" Type="http://schemas.openxmlformats.org/officeDocument/2006/relationships/hyperlink" Target="https://healthbc-my.sharepoint.com/:x:/r/personal/andrew_deonarine_northernhealth_ca/Documents/DraftDCWs/DCWs/PED%20ED%20Acetaminophen%20(Tylenol)%20Overdose%20NAC.xlsx?d=wd70f8133a463499c95efe057ca1d1ef4&amp;csf=1&amp;web=1&amp;e=TA4Kjk" TargetMode="External"/><Relationship Id="rId228" Type="http://schemas.openxmlformats.org/officeDocument/2006/relationships/hyperlink" Target="https://healthbc-my.sharepoint.com/:x:/r/personal/andrew_deonarine_northernhealth_ca/Documents/Desktop/OneDrive_2023-01-04/CST%20DCW%27s/CST%20OPHTH%20DCWs/DCW%20-%20OPHTH%20Ophthamology%20Pre%20Operative%20(Day%20of%20Surgery).xlsm?d=w10cf49dec3af4884913278ab70ee136f&amp;csf=1&amp;web=1&amp;e=jgIcij" TargetMode="External"/><Relationship Id="rId281" Type="http://schemas.openxmlformats.org/officeDocument/2006/relationships/hyperlink" Target="../../../../../:x:/r/sites/SaferCare-ProjectNH/Shared%20Documents/CareOrders/04.%20Order%20Set%20Work/05.%20CST%20Materials/CSTDCWs/CST%20ED%20DCWs/DCW%20-%20ED%20Shortness%20of%20Breath%20Dyspnea.xlsm?d=w7dcff46e9dfe47b3a17ae9a1596a5f97&amp;csf=1&amp;web=1&amp;e=0gQiX9" TargetMode="External"/><Relationship Id="rId337" Type="http://schemas.openxmlformats.org/officeDocument/2006/relationships/hyperlink" Target="https://ournh.northernhealth.ca/oursites/collaboration/ordersets/Documents/10-111-5251%20Pediatric%20Eating%20Disorder%20Admission%20Orders%20-%20Medical%20Stabilization%20-%20FF04834.pdf" TargetMode="External"/><Relationship Id="rId34" Type="http://schemas.openxmlformats.org/officeDocument/2006/relationships/hyperlink" Target="https://ournh.northernhealth.ca/oursites/collaboration/ordersets/Documents/22-111-5342%20Adult%20Migraine%20Orders.pdf" TargetMode="External"/><Relationship Id="rId76" Type="http://schemas.openxmlformats.org/officeDocument/2006/relationships/hyperlink" Target="../../../../../:x:/r/sites/SaferCare-ProjectNH/Shared%20Documents/CareOrders/04.%20Order%20Set%20Work/05.%20CST%20Materials/CSTDCWs/CST%20METABOLIC%20DCWs/DCW%20-%20ED%20METABOLIC%20Management%20of%20Hypoglycemia%20(Module)%20CST-171208.xlsm?d=w7773d7b52533498ba8f3555036e7f4f8&amp;csf=1&amp;web=1&amp;e=o0LH29" TargetMode="External"/><Relationship Id="rId141" Type="http://schemas.openxmlformats.org/officeDocument/2006/relationships/hyperlink" Target="https://healthbc-my.sharepoint.com/:x:/r/personal/andrew_deonarine_northernhealth_ca/Documents/DraftDCWs/DCWs/CARD%20ST-Elevation%20Myocardial%20Infarction%20(STEMI)%20Admission.xlsx?d=w135f74c4e7d147cca5bb49743ba9c782&amp;csf=1&amp;web=1&amp;e=pB6gYr" TargetMode="External"/><Relationship Id="rId379" Type="http://schemas.openxmlformats.org/officeDocument/2006/relationships/hyperlink" Target="https://healthbc.sharepoint.com/sites/SaferCare-ProjectNH/_layouts/15/Doc.aspx?sourcedoc=%7b400C7D57-7523-4505-8E8A-D4B98121995B%7d&amp;file=DCW%20-%20PAL%20COVID-19%20End%20of%20Life%20-%20Terminal%20Care%20Orders.xlsm&amp;action=default&amp;mobileredirect=true&amp;DefaultItemOpen=1" TargetMode="External"/><Relationship Id="rId7" Type="http://schemas.openxmlformats.org/officeDocument/2006/relationships/hyperlink" Target="../../../../../:x:/r/sites/SaferCare-ProjectNH/Shared%20Documents/CareOrders/04.%20Order%20Set%20Work/05.%20CST%20Materials/CSTDCWs/CST%20ED%20DCWs/DCW%20-%20ED%20Meningitis%20CST-37702.xlsm?d=wabaf038b11bb42a19675f2d503636852&amp;csf=1&amp;web=1&amp;e=trJWrg" TargetMode="External"/><Relationship Id="rId183" Type="http://schemas.openxmlformats.org/officeDocument/2006/relationships/hyperlink" Target="https://healthbc-my.sharepoint.com/:x:/r/personal/andrew_deonarine_northernhealth_ca/Documents/DraftDCWs/DCWs/ID%20AMB%20IV%20Antimicrobial%20Therapy.xlsx?d=w960e77fb7e36461981d4550bfa6dea29&amp;csf=1&amp;web=1&amp;e=9Pw9TB" TargetMode="External"/><Relationship Id="rId239" Type="http://schemas.openxmlformats.org/officeDocument/2006/relationships/hyperlink" Target="https://healthbc-my.sharepoint.com/:x:/r/personal/andrew_deonarine_northernhealth_ca/Documents/DraftDCWs/DCWs/CARD%20Transesophageal%20Echocardiogram%20(TEE).xlsx?d=w2344f0e04957426d9486b8db8ed1a6ad&amp;csf=1&amp;web=1&amp;e=s3cvap" TargetMode="External"/><Relationship Id="rId390" Type="http://schemas.openxmlformats.org/officeDocument/2006/relationships/hyperlink" Target="https://healthbc.sharepoint.com/:w:/r/sites/SaferCare-ProjectNH/Shared%20Documents/CareOrders/04.%20Order%20Set%20Work/01.%20Electronic%20PowerPlans/Building%20Blocks/Zynx%20examples%20of%20power%20plan%20types/GEN%20Influenza%20Pneumococcal%20Vaccine%20V5%20RVRH%20Zynx.docx?d=w72417dddf65a4e16af9b7f0601dd9217&amp;csf=1&amp;web=1&amp;e=Uo4klh" TargetMode="External"/><Relationship Id="rId404" Type="http://schemas.openxmlformats.org/officeDocument/2006/relationships/hyperlink" Target="https://healthbc.sharepoint.com/:w:/r/sites/SaferCare-ProjectNH/Shared%20Documents/CareOrders/04.%20Order%20Set%20Work/01.%20Electronic%20PowerPlans/Building%20Blocks/Zynx%20examples%20of%20power%20plan%20types/Neutropenic%20Fever%20-%20Pediatric%20-%20Modular%20Zynx%20Content.docx?d=wf0a8301e8518459fb5107f1f3327df3c&amp;csf=1&amp;web=1&amp;e=5GtvOU" TargetMode="External"/><Relationship Id="rId250" Type="http://schemas.openxmlformats.org/officeDocument/2006/relationships/hyperlink" Target="https://healthbc-my.sharepoint.com/:x:/r/personal/andrew_deonarine_northernhealth_ca/Documents/DraftDCWs/DCWs/MH%20Clozapine%20Initiation.xlsx?d=w7e8d2413d8cc43b4938815a898317cb0&amp;csf=1&amp;web=1&amp;e=VXdWIw" TargetMode="External"/><Relationship Id="rId292" Type="http://schemas.openxmlformats.org/officeDocument/2006/relationships/hyperlink" Target="../../../../../:x:/r/sites/SaferCare-ProjectNH/Shared%20Documents/CareOrders/04.%20Order%20Set%20Work/05.%20CST%20Materials/CSTDCWs/CST%20ANES%20DCWs/DCW%20-%20ANES%20Epidural%20Analgesia%20CST-174603.xlsm?d=wa760e04074a345e0a165a09b147d1bfd&amp;csf=1&amp;web=1&amp;e=VPek27" TargetMode="External"/><Relationship Id="rId306" Type="http://schemas.openxmlformats.org/officeDocument/2006/relationships/hyperlink" Target="https://ournh.northernhealth.ca/oursites/collaboration/ordersets/Documents/10-111-5148%20Bacillus%20Calmette-Guerin%20(BCG)%20Orders.pdf" TargetMode="External"/><Relationship Id="rId45" Type="http://schemas.openxmlformats.org/officeDocument/2006/relationships/hyperlink" Target="http://docushare.northernhealth.ca/docushare/dsweb/Get/Document-352536/10-111-5289%20Ischemic%20Stroke%20-%20Greater%20than%2024%20Hours%20Post%20Thrombolysis%20Orders.pdf" TargetMode="External"/><Relationship Id="rId87" Type="http://schemas.openxmlformats.org/officeDocument/2006/relationships/hyperlink" Target="../../../../../:x:/r/sites/SaferCare-ProjectNH/Shared%20Documents/CareOrders/04.%20Order%20Set%20Work/05.%20CST%20Materials/CSTDCWs/CST%20GER%20DCWs/DCW%20-%20Delirium%20(Geriatrics_Adult)%20(Module).xlsm?d=wa9531e5bdee34bdab1032b9275de1f41&amp;csf=1&amp;web=1&amp;e=ZC69la" TargetMode="External"/><Relationship Id="rId110" Type="http://schemas.openxmlformats.org/officeDocument/2006/relationships/hyperlink" Target="https://healthbc-my.sharepoint.com/:u:/r/personal/andrew_deonarine_northernhealth_ca/Documents/DraftDCWs/XMLs/ICU%20Sepsis.xlsx.xml?csf=1&amp;web=1&amp;e=W3X6nJ" TargetMode="External"/><Relationship Id="rId348" Type="http://schemas.openxmlformats.org/officeDocument/2006/relationships/hyperlink" Target="https://ournh.northernhealth.ca/oursites/collaboration/ordersets/Documents/10-111-5114%20Peritoneal%20Dialysis%20(PD)%20Peritonitis%20Orders.pdf" TargetMode="External"/><Relationship Id="rId152" Type="http://schemas.openxmlformats.org/officeDocument/2006/relationships/hyperlink" Target="https://healthbc-my.sharepoint.com/:x:/r/personal/andrew_deonarine_northernhealth_ca/Documents/DraftDCWs/DCWs/GERI%20MED%20Delirium.xlsx?d=wb0927d2c0049473e91829ced95efaf93&amp;csf=1&amp;web=1&amp;e=ClrcWp" TargetMode="External"/><Relationship Id="rId194" Type="http://schemas.openxmlformats.org/officeDocument/2006/relationships/hyperlink" Target="https://healthbc-my.sharepoint.com/:x:/r/personal/andrew_deonarine_northernhealth_ca/Documents/DraftDCWs/DCWs/OPH%20Photodynamic%20Therapy%20Treatment.xlsx?d=w48da45250c0b42bea4735cca13c76f0c&amp;csf=1&amp;web=1&amp;e=9rdDH7" TargetMode="External"/><Relationship Id="rId208" Type="http://schemas.openxmlformats.org/officeDocument/2006/relationships/hyperlink" Target="https://healthbc-my.sharepoint.com/:x:/r/personal/andrew_deonarine_northernhealth_ca/Documents/Desktop/OneDrive_2023-01-04/CST%20DCW%27s/CST%20ANES%20DCWs/DCW%20-%20ANES%20Postpartum%20Intrathecal%20%20Epidural%20Opioid.xlsm?d=w15a6f426ab6c4348ad28a92256a270b0&amp;csf=1&amp;web=1&amp;e=kGiwxh" TargetMode="External"/><Relationship Id="rId261" Type="http://schemas.openxmlformats.org/officeDocument/2006/relationships/hyperlink" Target="https://healthbc-my.sharepoint.com/:x:/r/personal/andrew_deonarine_northernhealth_ca/Documents/DraftDCWs/DCWs/PAIN%20Fentanyl%20Transdermal%20Patch%20Orders.xlsx?d=w3e152839549541ed8e8be1080709f305&amp;csf=1&amp;web=1&amp;e=FDkEh9" TargetMode="External"/><Relationship Id="rId14" Type="http://schemas.openxmlformats.org/officeDocument/2006/relationships/hyperlink" Target="../../../../../:x:/r/sites/SaferCare-ProjectNH/Shared%20Documents/CareOrders/04.%20Order%20Set%20Work/05.%20CST%20Materials/CSTDCWs/CST%20ED%20DCWs/DCW%20-%20ED%20Headache%20Migraine%20-%20CST%20190569.xlsm?d=w5663dbf7f4a948e2a65fab9846f47929&amp;csf=1&amp;web=1&amp;e=Entps6" TargetMode="External"/><Relationship Id="rId56" Type="http://schemas.openxmlformats.org/officeDocument/2006/relationships/hyperlink" Target="https://ournh.northernhealth.ca/oursites/collaboration/ordersets/Documents/10-111-5385%20Adult%20Eating%20Disorder%20Admission%20Orders%20-%20Medical%20Stabilization%20-%20FF04832.pdf" TargetMode="External"/><Relationship Id="rId317" Type="http://schemas.openxmlformats.org/officeDocument/2006/relationships/hyperlink" Target="https://ournh.northernhealth.ca/oursites/collaboration/ordersets/Documents/10-111-5299%20Adult%20Ketamine%20Intravenous%20Infusion%20Orders%20for%20Chronic%20Refractory%20Neuropathic%20Pain.pdf" TargetMode="External"/><Relationship Id="rId359" Type="http://schemas.openxmlformats.org/officeDocument/2006/relationships/hyperlink" Target="https://healthbc.sharepoint.com/:x:/r/sites/SaferCare-ProjectNH/Shared%20Documents/CareOrders/04.%20Order%20Set%20Work/05.%20CST%20Materials/CSTDCWs/CST%20TRAUMA%20DCWs/DCW%20-%20TRAUMA%20Post%20Operative%20Vaccinations%20for%20Non-Elective%20Splenectomy%20(Module)%20CST-172171.xlsm?d=wb86cd9ead6ea4e81baef1f405f207dae&amp;csf=1&amp;web=1&amp;e=lf4xIQ" TargetMode="External"/><Relationship Id="rId98" Type="http://schemas.openxmlformats.org/officeDocument/2006/relationships/hyperlink" Target="../../../../../:x:/r/sites/SaferCare-ProjectNH/Shared%20Documents/CareOrders/04.%20Order%20Set%20Work/05.%20CST%20Materials/CSTDCWs/CST%20HORIZONTAL%20DCWs/DCW%20-%20Alcohol%20withdrawal%20Management%20(CIWA)%20(Module)%20-%20CST-124007.xlsm?d=wb25334f1da07415095bfc615dd87da23&amp;csf=1&amp;web=1&amp;e=cUt1dG" TargetMode="External"/><Relationship Id="rId121" Type="http://schemas.openxmlformats.org/officeDocument/2006/relationships/hyperlink" Target="https://ournh.northernhealth.ca/oursites/collaboration/ordersets/Documents/10-800-5014%20Tocilizumab%20Infusion%20Orders%20Critically%20ill.pdf" TargetMode="External"/><Relationship Id="rId163" Type="http://schemas.openxmlformats.org/officeDocument/2006/relationships/hyperlink" Target="https://healthbc-my.sharepoint.com/:x:/r/personal/andrew_deonarine_northernhealth_ca/Documents/DraftDCWs/DCWs/ID%20Pneumonia%20CAP%20(Community%20Acquired).xlsx?d=wf5afe9a59811469a8e03c1e139bf149f&amp;csf=1&amp;web=1&amp;e=jcpoK5" TargetMode="External"/><Relationship Id="rId219" Type="http://schemas.openxmlformats.org/officeDocument/2006/relationships/hyperlink" Target="../../../../../:x:/r/sites/SaferCare-ProjectNH/Shared%20Documents/CareOrders/04.%20Order%20Set%20Work/05.%20CST%20Materials/CSTDCWs/CST%20TRAUMA%20DCWs/DCW%20-%20TRAUMA%20Spine%20Precautions%20Management%20(Module)%20CST-45381.xlsm?d=w6fca30902d5348c6a965eaa05072ffea&amp;csf=1&amp;web=1&amp;e=8RK6Gx" TargetMode="External"/><Relationship Id="rId370" Type="http://schemas.openxmlformats.org/officeDocument/2006/relationships/hyperlink" Target="https://healthbc.sharepoint.com/sites/SaferCare-ProjectNH/_layouts/15/Doc.aspx?sourcedoc=%7b400ED0B7-9EFB-415A-939B-E249B7CF1FB4%7d&amp;file=DCW%20-%20UROL%20Urology%20Day%20Surgery%20-%20Post%20Operative%20(Multiphase)%20-CST-43386.xlsm&amp;action=default&amp;mobileredirect=true&amp;DefaultItemOpen=1" TargetMode="External"/><Relationship Id="rId230" Type="http://schemas.openxmlformats.org/officeDocument/2006/relationships/hyperlink" Target="../../../../../:x:/r/sites/SaferCare-ProjectNH/Shared%20Documents/CareOrders/04.%20Order%20Set%20Work/05.%20CST%20Materials/CSTDCWs/CST%20UROL%20DCWs/DCW%20-%20UROL%20Transurethral%20Resection%20of%20Prostate%20(TURP)%20Post%20Operative%20(Multiphase)%20-%20CST-70466.xlsm?d=w6853167549ac46079fc3dafb11b3ffb5&amp;csf=1&amp;web=1&amp;e=hYHHZ8" TargetMode="External"/><Relationship Id="rId25" Type="http://schemas.openxmlformats.org/officeDocument/2006/relationships/hyperlink" Target="http://docushare.northernhealth.ca/docushare/dsweb/Get/Document-216758/10-111-5219.pdf" TargetMode="External"/><Relationship Id="rId67" Type="http://schemas.openxmlformats.org/officeDocument/2006/relationships/hyperlink" Target="../../../../../:x:/r/sites/SaferCare-ProjectNH/Shared%20Documents/CareOrders/04.%20Order%20Set%20Work/05.%20CST%20Materials/CSTDCWs/CST%20NEURO%20DCWs/DCW%20-%20NEURO%20Ischemic%20Stroke%20Admission%20after%20Reperfusion%20CST-173065.xlsm?d=w8a7a5d17ab1c4675a8b4e9e2dc4fe72b&amp;csf=1&amp;web=1&amp;e=VOfwAm" TargetMode="External"/><Relationship Id="rId272" Type="http://schemas.openxmlformats.org/officeDocument/2006/relationships/hyperlink" Target="https://healthbc-my.sharepoint.com/:x:/r/personal/andrew_deonarine_northernhealth_ca/Documents/DraftDCWs/DCWs/ED%20Spine%20Management.xlsx?d=wd64602ecc47a4b068f79ac75f073084d&amp;csf=1&amp;web=1&amp;e=OnWvA4" TargetMode="External"/><Relationship Id="rId328" Type="http://schemas.openxmlformats.org/officeDocument/2006/relationships/hyperlink" Target="https://ournh.northernhealth.ca/oursites/collaboration/ordersets/Documents/11-111-5156%20Youth%20General%20Admission%20Orders.pdf" TargetMode="External"/><Relationship Id="rId132" Type="http://schemas.openxmlformats.org/officeDocument/2006/relationships/hyperlink" Target="https://ournh.northernhealth.ca/oursites/collaboration/ordersets/Documents/10-111-5354%20Clostridium%20Difficile%20Infection%20(CDI)%20Treatment%20for%20Adult%20Inpatient%20Orders.pdf" TargetMode="External"/><Relationship Id="rId174" Type="http://schemas.openxmlformats.org/officeDocument/2006/relationships/hyperlink" Target="https://healthbc-my.sharepoint.com/:x:/r/personal/andrew_deonarine_northernhealth_ca/Documents/DraftDCWs/DCWs/MED%20Adult%20Eating%20Disorders%20Medical%20Stabilization%20Orders%20for%20Admission.xlsx?d=w4ec45f88be314cb19cb9470a5a83374b&amp;csf=1&amp;web=1&amp;e=hmfDSm" TargetMode="External"/><Relationship Id="rId381" Type="http://schemas.openxmlformats.org/officeDocument/2006/relationships/hyperlink" Target="https://healthbc.sharepoint.com/sites/SaferCare-ProjectNH/_layouts/15/Doc.aspx?sourcedoc=%7bD5446C14-37BB-4385-A829-DFA8FBDAC9A8%7d&amp;file=DCW%20-%20ANES%20Multi-Modal%20Pain%20Management%20CST-175587.xlsm&amp;action=default&amp;mobileredirect=true&amp;DefaultItemOpen=1" TargetMode="External"/><Relationship Id="rId241" Type="http://schemas.openxmlformats.org/officeDocument/2006/relationships/hyperlink" Target="https://healthbc-my.sharepoint.com/:x:/r/personal/andrew_deonarine_northernhealth_ca/Documents/DraftDCWs/DCWs/COVID-19%20Tocilizumab.xlsx?d=wef7cd4bd16ea42a88d70e87a0f540d3a&amp;csf=1&amp;web=1&amp;e=z1nzZY" TargetMode="External"/><Relationship Id="rId36" Type="http://schemas.openxmlformats.org/officeDocument/2006/relationships/hyperlink" Target="../../../../../:x:/r/sites/SaferCare-ProjectNH/Shared%20Documents/CareOrders/04.%20Order%20Set%20Work/05.%20CST%20Materials/CSTDCWs/CST%20ED%20DCWs/DCW%20-%20ED%20Major%20Burns%20CST-39691.xlsm?d=wd0f9fdf75010429c97796e34f020bbda&amp;csf=1&amp;web=1&amp;e=OAZkbQ" TargetMode="External"/><Relationship Id="rId283" Type="http://schemas.openxmlformats.org/officeDocument/2006/relationships/hyperlink" Target="../../../../../:x:/r/sites/SaferCare-ProjectNH/Shared%20Documents/CareOrders/04.%20Order%20Set%20Work/05.%20CST%20Materials/CSTDCWs/CST%20ED%20DCWs/DCW%20-%20ED%20Pain%20Nausea%20Vomiting%20(Module).xlsm?d=w1a98487266d7420cbbd58c6f016c409d&amp;csf=1&amp;web=1&amp;e=BUhKCQ" TargetMode="External"/><Relationship Id="rId339" Type="http://schemas.openxmlformats.org/officeDocument/2006/relationships/hyperlink" Target="https://ournh.northernhealth.ca/oursites/collaboration/ordersets/Documents/10-111-5405%20Pediatric%20Febrile%20Neutropenia.pdf" TargetMode="External"/><Relationship Id="rId78" Type="http://schemas.openxmlformats.org/officeDocument/2006/relationships/hyperlink" Target="../../../../../:x:/r/sites/SaferCare-ProjectNH/Shared%20Documents/CareOrders/04.%20Order%20Set%20Work/05.%20CST%20Materials/CSTDCWs/CST%20GI%20DCWs%20OPT/DCW%20-%20GI%20Helicobacter%20Pylori%20Treatment%20Regimens%20CST-41092.xlsm?d=w6435541581c54ffc8cccb0b005ee9839&amp;csf=1&amp;web=1&amp;e=ZrzuuS" TargetMode="External"/><Relationship Id="rId101" Type="http://schemas.openxmlformats.org/officeDocument/2006/relationships/hyperlink" Target="http://docushare.northernhealth.ca/docushare/dsweb/Get/Document-54410/10-111-5059.pdf" TargetMode="External"/><Relationship Id="rId143" Type="http://schemas.openxmlformats.org/officeDocument/2006/relationships/hyperlink" Target="https://healthbc-my.sharepoint.com/:x:/g/personal/andrew_deonarine_northernhealth_ca/ESc9-YLvG6FEhHSwLec3hfAB2tboM4EvNvNkL9vWdGDXGg?e=4%3Awy8ZpH&amp;at=9&amp;CID=28FA8412-6C8D-46B5-AA9C-493EDA8E7927&amp;wdLOR=c1529A468-0E19-4E67-BDC1-7FDEDDC27FD3" TargetMode="External"/><Relationship Id="rId185" Type="http://schemas.openxmlformats.org/officeDocument/2006/relationships/hyperlink" Target="https://healthbc-my.sharepoint.com/:x:/r/personal/andrew_deonarine_northernhealth_ca/Documents/DraftDCWs/DCWs/MED%20Wound%20Care%20-%20Negative%20Pressure%20Wound%20Care%20Therapy%20VACD.xlsx?d=w61dd8d0b0bd046cea2c22e41772405f0&amp;csf=1&amp;web=1&amp;e=1nvYvb" TargetMode="External"/><Relationship Id="rId350" Type="http://schemas.openxmlformats.org/officeDocument/2006/relationships/hyperlink" Target="https://ournh.northernhealth.ca/oursites/collaboration/ordersets/Documents/10-111-5293%20Alteplase%20Use%20for%20Occluded%20Hemodialysis%20Catheters-FF04670.pdf" TargetMode="External"/><Relationship Id="rId406" Type="http://schemas.openxmlformats.org/officeDocument/2006/relationships/hyperlink" Target="https://healthbc.sharepoint.com/:x:/r/sites/SaferCare-ProjectNH/Shared%20Documents/CareOrders/04.%20Order%20Set%20Work/05.%20CST%20Materials/CSTDCWs/CST%20UROL%20DCWs/DCW%20-%20UROL%20Pre%20Procedure%20Enhanced%20Recovery%20After%20Surgery%20(ERAS)%20Pre%20Operative%20(Day%20of%20Surgery).xlsm?d=w5213970fdcc044d8809ebd382b670d8f&amp;csf=1&amp;web=1&amp;e=Xee3yV" TargetMode="External"/><Relationship Id="rId9" Type="http://schemas.openxmlformats.org/officeDocument/2006/relationships/hyperlink" Target="../../../../../:x:/r/sites/SaferCare-ProjectNH/Shared%20Documents/CareOrders/04.%20Order%20Set%20Work/05.%20CST%20Materials/CSTDCWs/CST%20ED%20DCWs/DCW%20-%20ED%20Intracerebral%20Hemorrhage%20(ICH)%20%E2%80%93%20Ongoing%20Care%20CST-173064.xlsm?d=w8c14026cd0a143aaa59e88d03187adb8&amp;csf=1&amp;web=1&amp;e=GlJSeO" TargetMode="External"/><Relationship Id="rId210" Type="http://schemas.openxmlformats.org/officeDocument/2006/relationships/hyperlink" Target="https://healthbc-my.sharepoint.com/:x:/r/personal/andrew_deonarine_northernhealth_ca/Documents/Desktop/OneDrive_2023-01-04/CST%20DCW%27s/CST%20CARD%20DCWs/DCW%20-%20CARD%20Transesophageal%20Echocardiogram%20(TEE)%20Post%20Procedure%20-%20CST%20-%2037901.xlsm?d=wd714126655634e0f84adaadf2bcc5b2b&amp;csf=1&amp;web=1&amp;e=BtPNL0" TargetMode="External"/><Relationship Id="rId392" Type="http://schemas.openxmlformats.org/officeDocument/2006/relationships/hyperlink" Target="https://healthbc.sharepoint.com/:w:/r/sites/SaferCare-ProjectNH/Shared%20Documents/CareOrders/04.%20Order%20Set%20Work/01.%20Electronic%20PowerPlans/Building%20Blocks/Zynx%20examples%20of%20power%20plan%20types/Bowel%20Routine%20Non-Opioid%20TSSO%20Zynx.docx?d=w0c3dfd5580134cf7b3d0ef4fce1d1c38&amp;csf=1&amp;web=1&amp;e=aIfJey" TargetMode="External"/><Relationship Id="rId252" Type="http://schemas.openxmlformats.org/officeDocument/2006/relationships/hyperlink" Target="https://healthbc-my.sharepoint.com/:x:/r/personal/andrew_deonarine_northernhealth_ca/Documents/DraftDCWs/DCWs/SURG%20Post-Operative%20Orders.xlsx?d=w8c486e97cf8e43c88d421b7d7ea87ad4&amp;csf=1&amp;web=1&amp;e=wh3eW2" TargetMode="External"/><Relationship Id="rId294" Type="http://schemas.openxmlformats.org/officeDocument/2006/relationships/hyperlink" Target="../../../../../:x:/r/sites/SaferCare-ProjectNH/Shared%20Documents/CareOrders/04.%20Order%20Set%20Work/05.%20CST%20Materials/CSTDCWs/CST%20GEN%20MED%20DCWs/DCW%20-%20AMB%20Lidocaine%20Infusion%20for%20Chronic%20Pain%20-%20Initial%20Treatment%20(Day%20of%20Treatment).xlsx?d=w1847ec43b2ad42bcb08a0a7e5ac875a2&amp;csf=1&amp;web=1&amp;e=N45sIi" TargetMode="External"/><Relationship Id="rId308" Type="http://schemas.openxmlformats.org/officeDocument/2006/relationships/hyperlink" Target="https://ournh.northernhealth.ca/oursites/collaboration/ordersets/Documents/11-111-5262%20Continuous%20Renal%20Replacement%20Therapy%20(CRRT)%20Heparin%20Orders.pdf" TargetMode="External"/><Relationship Id="rId47" Type="http://schemas.openxmlformats.org/officeDocument/2006/relationships/hyperlink" Target="../../../../../:x:/r/sites/SaferCare-ProjectNH/Shared%20Documents/CareOrders/04.%20Order%20Set%20Work/05.%20CST%20Materials/CSTDCWs/CST%20MH%20DCWs/DCW%20-%20MH%20Psychiatry%20Ketamine%20Infusion%20for%20Refractory%20Depression%20-%20CST-35519.xlsm?d=w2f534d858af84593ae45771ed2471615&amp;csf=1&amp;web=1&amp;e=S5IgQe" TargetMode="External"/><Relationship Id="rId89" Type="http://schemas.openxmlformats.org/officeDocument/2006/relationships/hyperlink" Target="../../../../../:x:/r/sites/SaferCare-ProjectNH/Shared%20Documents/CareOrders/04.%20Order%20Set%20Work/05.%20CST%20Materials/CSTDCWs/CST%20PED%20ED%20DCWs/DCW%20-%20PED%20ED%20Sepsis%20For%20Age%20Greater%20Than%2028%20Days%20EKM%20CST-48252.xlsm?d=w409ae4d1f72f4f0e90f9593fa01c590e&amp;csf=1&amp;web=1&amp;e=6C6uaf" TargetMode="External"/><Relationship Id="rId112" Type="http://schemas.openxmlformats.org/officeDocument/2006/relationships/hyperlink" Target="https://healthbc-my.sharepoint.com/:u:/r/personal/andrew_deonarine_northernhealth_ca/Documents/DraftDCWs/XMLs/COVID-19%20Vaccination.xlsx.xml?csf=1&amp;web=1&amp;e=nGbzqB" TargetMode="External"/><Relationship Id="rId154" Type="http://schemas.openxmlformats.org/officeDocument/2006/relationships/hyperlink" Target="../../../../../:x:/r/sites/SaferCare-ProjectNH/Shared%20Documents/CareOrders/04.%20Order%20Set%20Work/05.%20CST%20Materials/CSTDCWs/CST%20CARD%20DCWs/DCW%20-%20CARD%20Heart%20Failure%20with%20Reduced%20Ejection%20Fraction%20Management%20(Module).xlsx?d=wfc641b98489a488dac92754bfe6a06ef&amp;csf=1&amp;web=1&amp;e=Zx8SSI" TargetMode="External"/><Relationship Id="rId361" Type="http://schemas.openxmlformats.org/officeDocument/2006/relationships/hyperlink" Target="https://healthbc.sharepoint.com/:x:/r/sites/SaferCare-ProjectNH/Shared%20Documents/CareOrders/04.%20Order%20Set%20Work/05.%20CST%20Materials/CSTDCWs/CST%20ORTHO%20DCWs/DCW%20-%20ORTHO%20Upper%20Extremity%20-%20Post%20Operative%20(Multiphase).xlsm?d=weee9f225ba334a73bc99fb606ad1fe5f&amp;csf=1&amp;web=1&amp;e=EpUaim" TargetMode="External"/><Relationship Id="rId196" Type="http://schemas.openxmlformats.org/officeDocument/2006/relationships/hyperlink" Target="https://healthbc-my.sharepoint.com/:x:/r/personal/andrew_deonarine_northernhealth_ca/Documents/DraftDCWs/DCWs/OB%20MAGnesium%20Sulfate%20for%20Fetal%20Neuroprotection.xlsx?d=wcf0f96e4d6ad44e58233ef1f11565add&amp;csf=1&amp;web=1&amp;e=7EXDCB" TargetMode="External"/><Relationship Id="rId16" Type="http://schemas.openxmlformats.org/officeDocument/2006/relationships/hyperlink" Target="https://ournh.northernhealth.ca/oursites/collaboration/ordersets/Documents/10-111-5276%20Adult%20Heart%20Failure%20Orders.pdf" TargetMode="External"/><Relationship Id="rId221" Type="http://schemas.openxmlformats.org/officeDocument/2006/relationships/hyperlink" Target="https://healthbc-my.sharepoint.com/:x:/r/personal/andrew_deonarine_northernhealth_ca/Documents/Desktop/OneDrive_2023-01-04/CST%20DCW%27s/CST%20OB%20DCWs/DCW%20-%20OB%20Preterm%20Premature%20Rupture%20of%20Membranes%20(PPROM)%20(Module)%20CST-131994.xlsm?d=w5687069dbdab49daa37a9b40e108a39b&amp;csf=1&amp;web=1&amp;e=BW8x7m" TargetMode="External"/><Relationship Id="rId263" Type="http://schemas.openxmlformats.org/officeDocument/2006/relationships/hyperlink" Target="https://healthbc-my.sharepoint.com/:x:/r/personal/andrew_deonarine_northernhealth_ca/Documents/DraftDCWs/DCWs/ID%20C.%20Difficile%20Infection.xlsx?d=w811b323995044dd5a656e254a44df8b5&amp;csf=1&amp;web=1&amp;e=HPJGAd" TargetMode="External"/><Relationship Id="rId319" Type="http://schemas.openxmlformats.org/officeDocument/2006/relationships/hyperlink" Target="https://ournh.northernhealth.ca/oursites/collaboration/ordersets/Documents/10-800-5005%20COVID-19%20Palliative%20Sedation%20and%20End%20of%20Life%20Orders.pdf" TargetMode="External"/><Relationship Id="rId58" Type="http://schemas.openxmlformats.org/officeDocument/2006/relationships/hyperlink" Target="../../../../../:x:/r/sites/SaferCare-ProjectNH/Shared%20Documents/CareOrders/04.%20Order%20Set%20Work/05.%20CST%20Materials/CSTDCWs/CST%20SEPSIS%20DCWs/DCW%20-%20General%20Sepsis%20(Adult).xlsm?d=w33a52c65f23543d19efca864bbdef391&amp;csf=1&amp;web=1&amp;e=JQQh8g" TargetMode="External"/><Relationship Id="rId123" Type="http://schemas.openxmlformats.org/officeDocument/2006/relationships/hyperlink" Target="https://ournh.northernhealth.ca/oursites/collaboration/ordersets/Documents/10-111-5122%20Long%20Term%20Care%20Facilities%20Admission%20Orders.pdf" TargetMode="External"/><Relationship Id="rId330" Type="http://schemas.openxmlformats.org/officeDocument/2006/relationships/hyperlink" Target="https://ournh.northernhealth.ca/oursites/collaboration/ordersets/Documents/10-111-5128%20Companion%20Well%20Baby%20Orders.pdf" TargetMode="External"/><Relationship Id="rId165" Type="http://schemas.openxmlformats.org/officeDocument/2006/relationships/hyperlink" Target="https://healthbc-my.sharepoint.com/:x:/r/personal/andrew_deonarine_northernhealth_ca/Documents/DraftDCWs/DCWs/NEURO%20Stroke%20Ischemic%20WITH%20tPA.xlsx?d=w6b341be0bc6540b2b341a32439afa71c&amp;csf=1&amp;web=1&amp;e=C8wywg" TargetMode="External"/><Relationship Id="rId372" Type="http://schemas.openxmlformats.org/officeDocument/2006/relationships/hyperlink" Target="https://healthbc.sharepoint.com/sites/SaferCare-ProjectNH/_layouts/15/Doc.aspx?sourcedoc=%7b3357611F-EE40-4C48-99FC-C8A7452F3351%7d&amp;file=DCW%20-%20OB%20Intrauterine%20Fetal%20Death%20Investigation%20(Module).xlsm&amp;action=default&amp;mobileredirect=true&amp;DefaultItemOpen=1" TargetMode="External"/><Relationship Id="rId232" Type="http://schemas.openxmlformats.org/officeDocument/2006/relationships/hyperlink" Target="https://healthbc-my.sharepoint.com/:x:/r/personal/andrew_deonarine_northernhealth_ca/Documents/Desktop/OneDrive_2023-01-04/CST%20DCW%27s/CST%20RESP%20DCWs/DCW%20-%20RESP%20AMB%20Thoracentesis%20and%20Thoracentesis%20Drainage%20(Multiphase).xlsm?d=w861e0c70fcd540a4a943b907d7190fa2&amp;csf=1&amp;web=1&amp;e=8T8T0v" TargetMode="External"/><Relationship Id="rId274" Type="http://schemas.openxmlformats.org/officeDocument/2006/relationships/hyperlink" Target="https://healthbc-my.sharepoint.com/:x:/r/personal/andrew_deonarine_northernhealth_ca/Documents/DraftDCWs/DCWs/ANES%20Epidural%20Analgesia.xlsx?d=wa2cd71b430404c91ae27c0719cbd0cc8&amp;csf=1&amp;web=1&amp;e=tKVOQw" TargetMode="External"/><Relationship Id="rId27" Type="http://schemas.openxmlformats.org/officeDocument/2006/relationships/hyperlink" Target="https://ournh.northernhealth.ca/oursites/collaboration/ordersets/Documents/10-111-5161%20Oxytocin%20Induction%20Augmentation%20of%20Labour.pdf" TargetMode="External"/><Relationship Id="rId69" Type="http://schemas.openxmlformats.org/officeDocument/2006/relationships/hyperlink" Target="https://ournh.northernhealth.ca/oursites/collaboration/ordersets/Documents/11-110-5004%20Standardized%20Insulin%20Sliding%20Scales.pdf" TargetMode="External"/><Relationship Id="rId134" Type="http://schemas.openxmlformats.org/officeDocument/2006/relationships/hyperlink" Target="https://ournh.northernhealth.ca/oursites/collaboration/ordersets/Documents/10-111-5338%20Fentanyl%20Transdermal%20Patch.pdf" TargetMode="External"/><Relationship Id="rId80" Type="http://schemas.openxmlformats.org/officeDocument/2006/relationships/hyperlink" Target="../../../../../:x:/r/sites/SaferCare-ProjectNH/Shared%20Documents/CareOrders/04.%20Order%20Set%20Work/05.%20CST%20Materials/CSTDCWs/CST%20MH%20DCWs%20OPT/DCW%20-%20MED%20Eating%20Disorders%20(Module)%20CST-43851.xlsm?d=w29419499725e45aca4a61c1d8f97f748&amp;csf=1&amp;web=1&amp;e=UJEMjF" TargetMode="External"/><Relationship Id="rId155" Type="http://schemas.openxmlformats.org/officeDocument/2006/relationships/hyperlink" Target="https://healthbc-my.sharepoint.com/:x:/r/personal/andrew_deonarine_northernhealth_ca/Documents/DraftDCWs/DCWs/ED%20Seizure.xlsx?d=w3471998cfb7a443ab4205bce2f01aac4&amp;csf=1&amp;web=1&amp;e=C0eywQ" TargetMode="External"/><Relationship Id="rId176" Type="http://schemas.openxmlformats.org/officeDocument/2006/relationships/hyperlink" Target="https://healthbc-my.sharepoint.com/:x:/r/personal/andrew_deonarine_northernhealth_ca/Documents/DraftDCWs/DCWs/MED%20Venous%20Thromboembolism%20(VTE)%20Prophylaxis.xlsx?d=wf020a2b8022346a2992469765803817f&amp;csf=1&amp;web=1&amp;e=Pd9PVq" TargetMode="External"/><Relationship Id="rId197" Type="http://schemas.openxmlformats.org/officeDocument/2006/relationships/hyperlink" Target="https://healthbc-my.sharepoint.com/:x:/r/personal/andrew_deonarine_northernhealth_ca/Documents/DraftDCWs/DCWs/GI%20Bowel%20Preparation.xlsx?d=w2eb77f1ea3734df0b3efaf8fc5dee905&amp;csf=1&amp;web=1&amp;e=nTdBb1" TargetMode="External"/><Relationship Id="rId341" Type="http://schemas.openxmlformats.org/officeDocument/2006/relationships/hyperlink" Target="https://ournh.northernhealth.ca/oursites/collaboration/ordersets/Documents/11-111-5417%20Hospital%20At%20Home%20Surgical%20Admission%20Orders.pdf" TargetMode="External"/><Relationship Id="rId362" Type="http://schemas.openxmlformats.org/officeDocument/2006/relationships/hyperlink" Target="https://healthbc.sharepoint.com/:x:/r/sites/SaferCare-ProjectNH/Shared%20Documents/CareOrders/04.%20Order%20Set%20Work/05.%20CST%20Materials/CSTDCWs/CST%20OB%20DCWs/DCW%20-%20OB%20Postpartum%20VTE%20Thromboprophylaxis%20(Module).xlsm?d=waf2e50df0f9d45769591d8b3425c5248&amp;csf=1&amp;web=1&amp;e=X97tkl" TargetMode="External"/><Relationship Id="rId383" Type="http://schemas.openxmlformats.org/officeDocument/2006/relationships/hyperlink" Target="https://healthbc.sharepoint.com/sites/SaferCare-ProjectNH/_layouts/15/Doc.aspx?sourcedoc=%7bA72E95E2-FCCA-460D-86E2-FF456BD91AE4%7d&amp;file=DCW%20-%20RESP%20Prostacyclin%20Administration%20(Module)%20-%20CST-176209.xlsm&amp;action=default&amp;mobileredirect=true&amp;DefaultItemOpen=1" TargetMode="External"/><Relationship Id="rId201" Type="http://schemas.openxmlformats.org/officeDocument/2006/relationships/hyperlink" Target="https://healthbc-my.sharepoint.com/:x:/r/personal/andrew_deonarine_northernhealth_ca/Documents/DraftDCWs/DCWs/OB%20Oxytocin%20Induction%20or%20Augmentation%20of%20Labour.xlsx?d=wb565ed674c584050be3593e42d4c884e&amp;csf=1&amp;web=1&amp;e=C80CBE" TargetMode="External"/><Relationship Id="rId222" Type="http://schemas.openxmlformats.org/officeDocument/2006/relationships/hyperlink" Target="https://healthbc-my.sharepoint.com/:x:/r/personal/andrew_deonarine_northernhealth_ca/Documents/Desktop/OneDrive_2023-01-04/CST%20DCW%27s/CST%20OB%20DCWs/DCW%20-%20OB%20Postpartum%20Vaginal%20Delivery%20CST-132030.xlsm?d=w61304727d7854942a989117c5f8a4170&amp;csf=1&amp;web=1&amp;e=DSqqvo" TargetMode="External"/><Relationship Id="rId243" Type="http://schemas.openxmlformats.org/officeDocument/2006/relationships/hyperlink" Target="https://healthbc-my.sharepoint.com/:x:/r/personal/andrew_deonarine_northernhealth_ca/Documents/DraftDCWs/DCWs/COVID-19%20Sotrovimab.xlsx?d=w10a2f396d582464b968e8794c2286c2e&amp;csf=1&amp;web=1&amp;e=eMAhhu" TargetMode="External"/><Relationship Id="rId264" Type="http://schemas.openxmlformats.org/officeDocument/2006/relationships/hyperlink" Target="https://healthbc-my.sharepoint.com/:x:/r/personal/andrew_deonarine_northernhealth_ca/Documents/DraftDCWs/DCWs/ID%20Aspiration%20Pneumonia.xlsx?d=w98d8a04a6811464988c50b2464ae32d5&amp;csf=1&amp;web=1&amp;e=MBoAhD" TargetMode="External"/><Relationship Id="rId285" Type="http://schemas.openxmlformats.org/officeDocument/2006/relationships/hyperlink" Target="../../../../../:x:/r/sites/SaferCare-ProjectNH/Shared%20Documents/CareOrders/04.%20Order%20Set%20Work/05.%20CST%20Materials/CSTDCWs/CST%20ED%20DCWs/DCW%20-%20ED%20Blood%20Body%20Fluid%20Exposure%20(BBFE)%20.xlsm?d=waf9683b266364ae4bcd79f8a5254bc36&amp;csf=1&amp;web=1&amp;e=9fvUMn" TargetMode="External"/><Relationship Id="rId17" Type="http://schemas.openxmlformats.org/officeDocument/2006/relationships/hyperlink" Target="http://docushare.northernhealth.ca/docushare/dsweb/Get/Document-346664/10-800-5003%20COVID-19%20Adult%20Admission%20Orders%20(non-ICU)%20For%20confirmed%20or%20suspected%20COVID-19%20cases.pdf" TargetMode="External"/><Relationship Id="rId38" Type="http://schemas.openxmlformats.org/officeDocument/2006/relationships/hyperlink" Target="../../../../../:x:/r/sites/SaferCare-ProjectNH/Shared%20Documents/CareOrders/04.%20Order%20Set%20Work/05.%20CST%20Materials/CSTDCWs/CST%20OB%20DCWs/DCW%20-%20OB%20Magnesium%20Sulfate%20Administration%20for%20Fetal%20Neuroprotection%20(Module)%20CST-105122.xlsm?d=w0cc3f72696e8411b9e96f0d2a0d418a5&amp;csf=1&amp;web=1&amp;e=SG7Ggz" TargetMode="External"/><Relationship Id="rId59" Type="http://schemas.openxmlformats.org/officeDocument/2006/relationships/hyperlink" Target="https://ournh.northernhealth.ca/oursites/collaboration/ordersets/Documents/10-111-5247.pdf" TargetMode="External"/><Relationship Id="rId103" Type="http://schemas.openxmlformats.org/officeDocument/2006/relationships/hyperlink" Target="https://ournh.northernhealth.ca/oursites/collaboration/ordersets/Documents/10-111-5001%20Adult%20Code%20Trauma%20Initials%20Orders.pdf" TargetMode="External"/><Relationship Id="rId124" Type="http://schemas.openxmlformats.org/officeDocument/2006/relationships/hyperlink" Target="https://ournh.northernhealth.ca/oursites/collaboration/ordersets/Documents/11-111-5031%20Insulin%20Infusion%20Orders%20(ICU%20Only).pdf" TargetMode="External"/><Relationship Id="rId310" Type="http://schemas.openxmlformats.org/officeDocument/2006/relationships/hyperlink" Target="https://ournh.northernhealth.ca/oursites/collaboration/ordersets/Documents/11-111-5106%20Vasopressor%20and%20Inotrope%20Orders.pdf" TargetMode="External"/><Relationship Id="rId70" Type="http://schemas.openxmlformats.org/officeDocument/2006/relationships/hyperlink" Target="../../../../../:u:/r/sites/SaferCare-ProjectNH/Shared%20Documents/CareOrders/04.%20Order%20Set%20Work/05.%20CST%20Materials/CSTDCWs/CST%20GEN%20MED%20DCWs/zzDCW%20-%20AMB%20COVID-19%20remdesivir%20Treatment%20(Day%20of%20Treatment)%20CST-169933?csf=1&amp;web=1&amp;e=JtzDoh" TargetMode="External"/><Relationship Id="rId91" Type="http://schemas.openxmlformats.org/officeDocument/2006/relationships/hyperlink" Target="../../../../../:x:/r/sites/SaferCare-ProjectNH/Shared%20Documents/CareOrders/04.%20Order%20Set%20Work/05.%20CST%20Materials/CSTDCWs/CST%20GEN%20MED%20DCWs/DCW%20-%20Parenteral%20Nutrition%20(PN%20%20-%20TPN)%20Initiation%20(Multiphase)%20CST-96749.xlsm?d=w5b5b28e73b0549ab97fd80268f7e4075&amp;csf=1&amp;web=1&amp;e=vEJTWI" TargetMode="External"/><Relationship Id="rId145" Type="http://schemas.openxmlformats.org/officeDocument/2006/relationships/hyperlink" Target="https://healthbc-my.sharepoint.com/:x:/g/personal/andrew_deonarine_northernhealth_ca/EYi1sWWwhbdKmb35rjc7iCsBp5wqsoDoB2u4ivQgrj0rIg?e=4%3ApyBKlG&amp;at=9&amp;CID=90FEA70E-B7E9-4529-A589-C027EFC175F4&amp;wdLOR=c3B6DF9AE-99A5-438D-98D5-117EC0426D64" TargetMode="External"/><Relationship Id="rId166" Type="http://schemas.openxmlformats.org/officeDocument/2006/relationships/hyperlink" Target="https://healthbc-my.sharepoint.com/:x:/r/personal/andrew_deonarine_northernhealth_ca/Documents/DraftDCWs/DCWs/NEURO%20Stroke%20Ischemic%20without%20tPA%20Admission.xlsx?d=w5afce84406fc44cba427119a61c62127&amp;csf=1&amp;web=1&amp;e=jx3GVS" TargetMode="External"/><Relationship Id="rId187" Type="http://schemas.openxmlformats.org/officeDocument/2006/relationships/hyperlink" Target="https://healthbc-my.sharepoint.com/:x:/r/personal/andrew_deonarine_northernhealth_ca/Documents/DraftDCWs/DCWs/ID%20Cellulitis%20Skin%20and%20Soft%20Tissue%20Infection%20SSTI.xlsx?d=w5724f8ca49d944379ca2d6d400c2f20a&amp;csf=1&amp;web=1&amp;e=Mx5DbE" TargetMode="External"/><Relationship Id="rId331" Type="http://schemas.openxmlformats.org/officeDocument/2006/relationships/hyperlink" Target="https://ournh.northernhealth.ca/oursites/collaboration/ordersets/Documents/11-111-5323%20Postoperative%20Non-emergency%20Major%20Urological%20Surgery%20Orders.pdf" TargetMode="External"/><Relationship Id="rId352" Type="http://schemas.openxmlformats.org/officeDocument/2006/relationships/hyperlink" Target="https://ournh.northernhealth.ca/oursites/collaboration/ordersets/Documents/11-111-5047%20Insertion%20Tenckhoff%20Catheter%20Nephrology%20Preoperative%20Orders.pdf" TargetMode="External"/><Relationship Id="rId373" Type="http://schemas.openxmlformats.org/officeDocument/2006/relationships/hyperlink" Target="https://ournh.northernhealth.ca/oursites/collaboration/ordersets/Documents/11-111-5443%20Fallopian%20Tube%20Recanalization%20(1).pdf" TargetMode="External"/><Relationship Id="rId394" Type="http://schemas.openxmlformats.org/officeDocument/2006/relationships/hyperlink" Target="https://healthbc.sharepoint.com/:w:/r/sites/SaferCare-ProjectNH/Shared%20Documents/CareOrders/04.%20Order%20Set%20Work/01.%20Electronic%20PowerPlans/Building%20Blocks/Zynx%20examples%20of%20power%20plan%20types/SURG%20ORTHO%20Arthroscopy%20Postop%20Phased-%20GRHC%20Zynx.docx?d=w635acd7cc66f4cf686ff4743b4a92f68&amp;csf=1&amp;web=1&amp;e=HMfq9L" TargetMode="External"/><Relationship Id="rId408" Type="http://schemas.openxmlformats.org/officeDocument/2006/relationships/hyperlink" Target="https://healthbc.sharepoint.com/:w:/r/sites/SaferCare-ProjectNH/Shared%20Documents/CareOrders/04.%20Order%20Set%20Work/01.%20Electronic%20PowerPlans/Building%20Blocks/Zynx%20examples%20of%20power%20plan%20types/VTE%20Prophylaxis%20(Enoxaparin)%20OB%20Antepartum-%20TSSO%20Zynx.docx?d=w0b08e4f841a84612b1be0a17a8c96db7&amp;csf=1&amp;web=1&amp;e=PzVYjY" TargetMode="External"/><Relationship Id="rId1" Type="http://schemas.openxmlformats.org/officeDocument/2006/relationships/hyperlink" Target="../../../../../:x:/r/sites/SaferCare-ProjectNH/Shared%20Documents/CareOrders/04.%20Order%20Set%20Work/05.%20CST%20Materials/CSTDCWs/CST%20ED%20DCWs/DCW%20-%20ED%20Chest%20Pain.xlsm?d=w6872df0e31bf4a0f852733b462b6bd24&amp;csf=1&amp;web=1&amp;e=cBJHCK" TargetMode="External"/><Relationship Id="rId212" Type="http://schemas.openxmlformats.org/officeDocument/2006/relationships/hyperlink" Target="https://healthbc-my.sharepoint.com/:x:/r/personal/andrew_deonarine_northernhealth_ca/Documents/Desktop/OneDrive_2023-01-04/CST%20DCW%27s/CST%20ICU%20DCWs/DCW%20-%20ICU%20HAU%20COVID%20-19%20tocilizumab%20or%20baricitinib%20Treatment%20(Module).xlsm?d=w08312afae2b74c909ea65ae7e2a0161e&amp;csf=1&amp;web=1&amp;e=wxn7dn" TargetMode="External"/><Relationship Id="rId233" Type="http://schemas.openxmlformats.org/officeDocument/2006/relationships/hyperlink" Target="https://healthbc-my.sharepoint.com/:x:/r/personal/andrew_deonarine_northernhealth_ca/Documents/Desktop/OneDrive_2023-01-04/CST%20DCW%27s/CST%20NEPH%20DCWs/DCW%20-%20NEPH%20Warfarin%20Protocol%20for%20Hemodialysis%20(Module).xlsm?d=w652987846c5f4f049c411510b9784513&amp;csf=1&amp;web=1&amp;e=5pE14O" TargetMode="External"/><Relationship Id="rId254" Type="http://schemas.openxmlformats.org/officeDocument/2006/relationships/hyperlink" Target="https://healthbc-my.sharepoint.com/:x:/r/personal/andrew_deonarine_northernhealth_ca/Documents/DraftDCWs/DCWs/SUS%20Methadone%20Initiation%20and%20Continuation.xlsx?d=wac02e04cc40d437d905e8592fb3ccab4&amp;csf=1&amp;web=1&amp;e=aYPJO2" TargetMode="External"/><Relationship Id="rId28" Type="http://schemas.openxmlformats.org/officeDocument/2006/relationships/hyperlink" Target="https://ournh.northernhealth.ca/oursites/collaboration/ordersets/Documents/13-111-5296%20Elderly%20Delirium%20Orders.pdf" TargetMode="External"/><Relationship Id="rId49" Type="http://schemas.openxmlformats.org/officeDocument/2006/relationships/hyperlink" Target="../../../../../:x:/r/sites/SaferCare-ProjectNH/Shared%20Documents/CareOrders/04.%20Order%20Set%20Work/05.%20CST%20Materials/CSTDCWs/CST%20MH%20DCWs/DCW%20-%20MH%20Psychiatric%20Admission%20CST-45637%20and%20CST-58173.xlsm?d=wf01acc9bcbd048f09deb79ebec42091a&amp;csf=1&amp;web=1&amp;e=Y6gku1" TargetMode="External"/><Relationship Id="rId114" Type="http://schemas.openxmlformats.org/officeDocument/2006/relationships/hyperlink" Target="https://healthbc-my.sharepoint.com/:u:/r/personal/andrew_deonarine_northernhealth_ca/Documents/DraftDCWs/XMLs/COVID-19%20General%20Admission.xlsx.xml?csf=1&amp;web=1&amp;e=bQahHd" TargetMode="External"/><Relationship Id="rId275" Type="http://schemas.openxmlformats.org/officeDocument/2006/relationships/hyperlink" Target="https://healthbc-my.sharepoint.com/:x:/r/personal/andrew_deonarine_northernhealth_ca/Documents/DraftDCWs/DCWs/ICU%20Sedation%20and%20Analgesia.xlsx?d=w652b928e1eef4aaeb0e6b047ee619853&amp;csf=1&amp;web=1&amp;e=aoGqvj" TargetMode="External"/><Relationship Id="rId296" Type="http://schemas.openxmlformats.org/officeDocument/2006/relationships/hyperlink" Target="../../../../../:x:/r/sites/SaferCare-ProjectNH/Shared%20Documents/CareOrders/04.%20Order%20Set%20Work/05.%20CST%20Materials/CSTDCWs/CST%20ANES%20DCWs/DCW%20-%20ANES%20Labour%20Fentanyl%20Patient%20Controlled%20Analgesia%20(PCA)%20(Module).xlsm?d=wc5a6649bef9c46e6b5b6ce5649aeba08&amp;csf=1&amp;web=1&amp;e=BLqFS1" TargetMode="External"/><Relationship Id="rId300" Type="http://schemas.openxmlformats.org/officeDocument/2006/relationships/hyperlink" Target="https://ournh.northernhealth.ca/oursites/collaboration/ordersets/Documents/10-111-5012%20VTE%20Prophylaxis%20Post%20Total%20Hip%20and%20Knee%20Arthroplasty.pdf" TargetMode="External"/><Relationship Id="rId60" Type="http://schemas.openxmlformats.org/officeDocument/2006/relationships/hyperlink" Target="https://ournh.northernhealth.ca/oursites/collaboration/ordersets/Documents/10-111-5234%20Hypertensive%20Disorders%20in%20Pregnancy%20-%20Intrapartum%20Orders.pdf" TargetMode="External"/><Relationship Id="rId81" Type="http://schemas.openxmlformats.org/officeDocument/2006/relationships/hyperlink" Target="../../../../../:x:/r/sites/SaferCare-ProjectNH/Shared%20Documents/CareOrders/04.%20Order%20Set%20Work/05.%20CST%20Materials/CSTDCWs/CST%20GENSURG%20DCWs/DCW%20-%20GENSURG%20General%20Surgery%20Admission.xlsm?d=w41d8e05475b14216892b085a4bc53438&amp;csf=1&amp;web=1&amp;e=ws4uTI" TargetMode="External"/><Relationship Id="rId135" Type="http://schemas.openxmlformats.org/officeDocument/2006/relationships/hyperlink" Target="https://ournh.northernhealth.ca/oursites/collaboration/ordersets/Documents/11-111-5105%20Postoperative%20Transurethral%20Prostatic%20Resection%20and%20Bladder%20Tumours.pdf" TargetMode="External"/><Relationship Id="rId156" Type="http://schemas.openxmlformats.org/officeDocument/2006/relationships/hyperlink" Target="https://healthbc-my.sharepoint.com/:x:/r/personal/andrew_deonarine_northernhealth_ca/Documents/DraftDCWs/DCWs/DIET%20Blocked%20Enteral%20Percutaneous%20Endoscopic%20Gastrostomy%20(PEG)%20Feeding%20Tube%20Unblock%20Protocol.xlsx?d=wfdbfe44808104f83a939b6d0710355d1&amp;csf=1&amp;web=1&amp;e=bRxUSP" TargetMode="External"/><Relationship Id="rId177" Type="http://schemas.openxmlformats.org/officeDocument/2006/relationships/hyperlink" Target="https://healthbc-my.sharepoint.com/:x:/r/personal/andrew_deonarine_northernhealth_ca/Documents/DraftDCWs/DCWs/SUS%20Acute%20Management%20of%20Opioid%20Withdrawal.xlsx?d=w5f27e1d6a2934765b36249489b194d39&amp;csf=1&amp;web=1&amp;e=3Y93Ri" TargetMode="External"/><Relationship Id="rId198" Type="http://schemas.openxmlformats.org/officeDocument/2006/relationships/hyperlink" Target="https://healthbc-my.sharepoint.com/:x:/r/personal/andrew_deonarine_northernhealth_ca/Documents/DraftDCWs/DCWs/MH%20Adult%20Ketamine%20Infusion%20IM%20for%20Refractory%20Depression.xlsx?d=wfa229536437845ad8df4dbd1b44bea64&amp;csf=1&amp;web=1&amp;e=NPaK0X" TargetMode="External"/><Relationship Id="rId321" Type="http://schemas.openxmlformats.org/officeDocument/2006/relationships/hyperlink" Target="https://ournh.northernhealth.ca/oursites/collaboration/ordersets/Documents/10-800-5024%20Nirmatrelvir-Ritonavir%20Paxlovid%20Orders-FF06213.pdf" TargetMode="External"/><Relationship Id="rId342" Type="http://schemas.openxmlformats.org/officeDocument/2006/relationships/hyperlink" Target="https://ournh.northernhealth.ca/oursites/collaboration/ordersets/Documents/10-111-5336%20Initiation%20of%20Aminoglycosides%20for%20Adults.pdf" TargetMode="External"/><Relationship Id="rId363" Type="http://schemas.openxmlformats.org/officeDocument/2006/relationships/hyperlink" Target="https://healthbc.sharepoint.com/:x:/r/sites/SaferCare-ProjectNH/Shared%20Documents/CareOrders/04.%20Order%20Set%20Work/05.%20CST%20Materials/CSTDCWs/CST%20NEPH%20DCWs/DCW%20-%20NEPH%20Peritoneal%20Dialysis%20Catheter%20Insertion%20(Multiphase).xlsm?d=w61c073684bbe470a9317f44ae76a37e1&amp;csf=1&amp;web=1&amp;e=WTkkdm" TargetMode="External"/><Relationship Id="rId384" Type="http://schemas.openxmlformats.org/officeDocument/2006/relationships/hyperlink" Target="https://healthbc.sharepoint.com/:x:/r/sites/SaferCare-ProjectNH/Shared%20Documents/CareOrders/04.%20Order%20Set%20Work/05.%20CST%20Materials/CSTDCWs/CST%20PAL%20DCWs/DCW%20-%20PAL%20Palliative%20Sedation%20Therapy.xlsm?d=wfdddad1916024faa875e86b80bf80aed&amp;csf=1&amp;web=1&amp;e=kCNz7a" TargetMode="External"/><Relationship Id="rId202" Type="http://schemas.openxmlformats.org/officeDocument/2006/relationships/hyperlink" Target="https://healthbc-my.sharepoint.com/:x:/r/personal/andrew_deonarine_northernhealth_ca/Documents/DraftDCWs/DCWs/MH%20Clozapine%20Initiate%20Maintain%20and%20Monitor.xlsx?d=wffc722f12cee4ab68fa79fe3da66f143&amp;csf=1&amp;web=1&amp;e=yUnhgg" TargetMode="External"/><Relationship Id="rId223" Type="http://schemas.openxmlformats.org/officeDocument/2006/relationships/hyperlink" Target="https://healthbc-my.sharepoint.com/:x:/r/personal/andrew_deonarine_northernhealth_ca/Documents/Desktop/OneDrive_2023-01-04/CST%20DCW%27s/CST%20OB%20DCWs/DCW%20-%20OB%20Postpartum%20Vaginal%20Delivery%20(Assisted%20Vaginal%20Birth%20or%20Complex%20Lacerations)%20(Multiphase)%20CST-161975.xlsm?d=w756b3b2328df496cb536fcc74201eee1&amp;csf=1&amp;web=1&amp;e=bimUoB" TargetMode="External"/><Relationship Id="rId244" Type="http://schemas.openxmlformats.org/officeDocument/2006/relationships/hyperlink" Target="https://healthbc-my.sharepoint.com/:x:/r/personal/andrew_deonarine_northernhealth_ca/Documents/DraftDCWs/DCWs/ICU%20Hyperkalemia.xlsx?d=w16e225952758440ba5e01f077af59c30&amp;csf=1&amp;web=1&amp;e=SCx9KP" TargetMode="External"/><Relationship Id="rId18" Type="http://schemas.openxmlformats.org/officeDocument/2006/relationships/hyperlink" Target="http://docushare.northernhealth.ca/docushare/dsweb/Get/Document-128555/10-111-5011.pdf" TargetMode="External"/><Relationship Id="rId39" Type="http://schemas.openxmlformats.org/officeDocument/2006/relationships/hyperlink" Target="https://ournh.northernhealth.ca/oursites/collaboration/ordersets/Documents/11-111-5351%20Photodynamic%20Treatment%20Orders.pdf" TargetMode="External"/><Relationship Id="rId265" Type="http://schemas.openxmlformats.org/officeDocument/2006/relationships/hyperlink" Target="https://healthbc-my.sharepoint.com/:x:/r/personal/andrew_deonarine_northernhealth_ca/Documents/DraftDCWs/DCWs/GI%20Alcoholic%20Hepatitis.xlsx?d=wce680ce5079c49c38ec4bab511696993&amp;csf=1&amp;web=1&amp;e=CpBPyV" TargetMode="External"/><Relationship Id="rId286" Type="http://schemas.openxmlformats.org/officeDocument/2006/relationships/hyperlink" Target="../../../../../:x:/r/sites/SaferCare-ProjectNH/Shared%20Documents/CareOrders/04.%20Order%20Set%20Work/05.%20CST%20Materials/CSTDCWs/CST%20SUS%20DCWs/DCW%20-%20SUS%20Cannabinoid%20Hyperemesis%20Syndrome%20-%20CST-140526.xlsm?d=w048cb81fa47d4b0ebb4033121703a632&amp;csf=1&amp;web=1&amp;e=459Kh3" TargetMode="External"/><Relationship Id="rId50" Type="http://schemas.openxmlformats.org/officeDocument/2006/relationships/hyperlink" Target="https://ournh.northernhealth.ca/oursites/collaboration/ordersets/Documents/10-111-5116%20Peripherally%20Inserted%20Central%20Catheter%20in%20Children%20and%20Adults.pdf" TargetMode="External"/><Relationship Id="rId104" Type="http://schemas.openxmlformats.org/officeDocument/2006/relationships/hyperlink" Target="https://ournh.northernhealth.ca/oursites/collaboration/ordersets/Documents/10-111-5404%20Pediatric%20Code%20Trauma%20Initial%20Orders.pdf" TargetMode="External"/><Relationship Id="rId125" Type="http://schemas.openxmlformats.org/officeDocument/2006/relationships/hyperlink" Target="https://ournh.northernhealth.ca/oursites/collaboration/ordersets/Documents/10-111-5036%20Adult%20Enteral%20Nutrition%20Orders.pdf" TargetMode="External"/><Relationship Id="rId146" Type="http://schemas.openxmlformats.org/officeDocument/2006/relationships/hyperlink" Target="https://healthbc-my.sharepoint.com/:x:/r/personal/andrew_deonarine_northernhealth_ca/Documents/DraftDCWs/DCWs/ICU%20Admission.xlsx?d=w5952ec18be2648e9a1999d5698b975fe&amp;csf=1&amp;web=1&amp;e=MQBIaG" TargetMode="External"/><Relationship Id="rId167" Type="http://schemas.openxmlformats.org/officeDocument/2006/relationships/hyperlink" Target="https://healthbc-my.sharepoint.com/:x:/r/personal/andrew_deonarine_northernhealth_ca/Documents/DraftDCWs/DCWs/NEURO%20Transient%20Ischemic%20Attack%20(TIA)%20Admission.xlsx?d=waa17ea272aca4d17952731ff513f7d19&amp;csf=1&amp;web=1&amp;e=TOXW9D" TargetMode="External"/><Relationship Id="rId188" Type="http://schemas.openxmlformats.org/officeDocument/2006/relationships/hyperlink" Target="https://healthbc-my.sharepoint.com/:x:/r/personal/andrew_deonarine_northernhealth_ca/Documents/DraftDCWs/DCWs/NIA%20Urinary%20Retention.xlsx?d=wdb09a966833e44499d135ca01be0c8ae&amp;csf=1&amp;web=1&amp;e=RQXzAR" TargetMode="External"/><Relationship Id="rId311" Type="http://schemas.openxmlformats.org/officeDocument/2006/relationships/hyperlink" Target="https://ournh.northernhealth.ca/oursites/collaboration/ordersets/Documents/11-111-5103%20Intensive%20Care%20Transfer%20to%20Ward%20Orders.pdf" TargetMode="External"/><Relationship Id="rId332" Type="http://schemas.openxmlformats.org/officeDocument/2006/relationships/hyperlink" Target="https://ournh.northernhealth.ca/oursites/collaboration/ordersets/Documents/11-111-5322%20Preoperative%20Non-emergency%20Major%20Urological%20Surgery%20Orders.pdf" TargetMode="External"/><Relationship Id="rId353" Type="http://schemas.openxmlformats.org/officeDocument/2006/relationships/hyperlink" Target="https://ournh.northernhealth.ca/oursites/collaboration/ordersets/Documents/11-111-5360%20Insertion%20Tenckhoff%20Catheter%20Nephrology%20Postoperative%20Orders.pdf" TargetMode="External"/><Relationship Id="rId374" Type="http://schemas.openxmlformats.org/officeDocument/2006/relationships/hyperlink" Target="https://healthbc.sharepoint.com/sites/SaferCare-ProjectNH/_layouts/15/Doc.aspx?sourcedoc=%7b5C69BE58-E644-460B-A0EC-D7DAB97F6234%7d&amp;file=DCW%20-%20OB%20Preterm%20Labour%20(Module).xlsm&amp;action=default&amp;mobileredirect=true&amp;DefaultItemOpen=1" TargetMode="External"/><Relationship Id="rId395" Type="http://schemas.openxmlformats.org/officeDocument/2006/relationships/hyperlink" Target="https://healthbc.sharepoint.com/:w:/r/sites/SaferCare-ProjectNH/Shared%20Documents/CareOrders/04.%20Order%20Set%20Work/01.%20Electronic%20PowerPlans/Building%20Blocks/Zynx%20examples%20of%20power%20plan%20types/SURG%20ORTHO%20Arthroscopy%20PreopIntraop%20Phased%20GRHC%20Zynx.docx?d=w37392a7cbfb44c97a5526be903f38b0b&amp;csf=1&amp;web=1&amp;e=xzB0RO" TargetMode="External"/><Relationship Id="rId409" Type="http://schemas.openxmlformats.org/officeDocument/2006/relationships/printerSettings" Target="../printerSettings/printerSettings1.bin"/><Relationship Id="rId71" Type="http://schemas.openxmlformats.org/officeDocument/2006/relationships/hyperlink" Target="../../../../../:x:/r/sites/SaferCare-ProjectNH/Shared%20Documents/CareOrders/04.%20Order%20Set%20Work/05.%20CST%20Materials/CSTDCWs/CST%20GEN%20MED%20DCWs/DCW%20-%20MED%20General%20Medicine%20Admission.xlsm?d=w2fe5b9cf2f05494295ef924a26f24da4&amp;csf=1&amp;web=1&amp;e=MWIyZl" TargetMode="External"/><Relationship Id="rId92" Type="http://schemas.openxmlformats.org/officeDocument/2006/relationships/hyperlink" Target="../../../../../:x:/r/sites/SaferCare-ProjectNH/Shared%20Documents/CareOrders/04.%20Order%20Set%20Work/05.%20CST%20Materials/CSTDCWs/CST%20CARD%20DCWs/DCW%20-%20CARD%20STEMI%20Fibrinolytic%20Therapy%20-%20Initial%20Management.xlsm?d=w332b5e15ccf7421e8abf84e9510b2ec7&amp;csf=1&amp;web=1&amp;e=cTjZBG" TargetMode="External"/><Relationship Id="rId213" Type="http://schemas.openxmlformats.org/officeDocument/2006/relationships/hyperlink" Target="https://healthbc-my.sharepoint.com/:x:/r/personal/andrew_deonarine_northernhealth_ca/Documents/Desktop/OneDrive_2023-01-04/CST%20DCW%27s/CST%20GEN%20MED%20DCWs/DCW%20-%20MED%20Covid19%20Admission%20CST-173075.xlsm?d=w80723adcf06d472288e8b79f94f1a63a&amp;csf=1&amp;web=1&amp;e=rOnQid" TargetMode="External"/><Relationship Id="rId234" Type="http://schemas.openxmlformats.org/officeDocument/2006/relationships/hyperlink" Target="../../../../../:x:/r/sites/SaferCare-ProjectNH/Shared%20Documents/CareOrders/04.%20Order%20Set%20Work/05.%20CST%20Materials/CSTDCWs/CST%20SUS%20DCWs/DCW%20-%20SUS%20Methadone%20for%20Opioid%20Use%20Disorder%20CST-44989.xlsm?d=w9954ae47bf4c4476ab5c29ceca4de30a&amp;csf=1&amp;web=1&amp;e=rXZQqR" TargetMode="External"/><Relationship Id="rId2" Type="http://schemas.openxmlformats.org/officeDocument/2006/relationships/hyperlink" Target="../../../../../:x:/r/sites/SaferCare-ProjectNH/Shared%20Documents/CareOrders/04.%20Order%20Set%20Work/05.%20CST%20Materials/CSTDCWs/CST%20ED%20DCWs/DCW%20-%20ED%20Asthma%20CST-73434.xlsm?d=w5bb8013e35eb46ad9f77bacaf1bfff36&amp;csf=1&amp;web=1&amp;e=qML1cg" TargetMode="External"/><Relationship Id="rId29" Type="http://schemas.openxmlformats.org/officeDocument/2006/relationships/hyperlink" Target="https://ournh.northernhealth.ca/oursites/collaboration/ordersets/Documents/11-111-5022%20Diabetic%20Ketoacidosis%20(DKA)-%20Hyperglycemic%20Hyperosmolar%20State%20(HHS)%20Adult%20Orders.pdf" TargetMode="External"/><Relationship Id="rId255" Type="http://schemas.openxmlformats.org/officeDocument/2006/relationships/hyperlink" Target="../../../../../:x:/r/sites/SaferCare-ProjectNH/Shared%20Documents/CareOrders/04.%20Order%20Set%20Work/05.%20CST%20Materials/CSTDCWs/CST%20ANES%20DCWs/DCW%20-%20ANES%20Epidural%20Analgesia%20CST-174603.xlsm?d=wa760e04074a345e0a165a09b147d1bfd&amp;csf=1&amp;web=1&amp;e=Ohjlzr" TargetMode="External"/><Relationship Id="rId276" Type="http://schemas.openxmlformats.org/officeDocument/2006/relationships/hyperlink" Target="https://healthbc-my.sharepoint.com/:x:/r/personal/andrew_deonarine_northernhealth_ca/Documents/DraftDCWs/DCWs/MED%20Wound%20Care%20-%20Advanced%20Treatments%20(Cavities%20%26%20Surface%20Wounds).xlsx?d=w804cce328d234406b2984ce268e72c90&amp;csf=1&amp;web=1&amp;e=oTgDhd" TargetMode="External"/><Relationship Id="rId297" Type="http://schemas.openxmlformats.org/officeDocument/2006/relationships/hyperlink" Target="../../../../../:x:/r/sites/SaferCare-ProjectNH/Shared%20Documents/CareOrders/04.%20Order%20Set%20Work/05.%20CST%20Materials/CSTDCWs/CST%20OB%20DCWs/DCW%20-%20OB%20Postpartum%20Cesarean%20Section%20(Multiphase).xlsm?d=w93c4d411ad66446ea29f73b18f00c74f&amp;csf=1&amp;web=1&amp;e=i9n0ie" TargetMode="External"/><Relationship Id="rId40" Type="http://schemas.openxmlformats.org/officeDocument/2006/relationships/hyperlink" Target="https://ournh.northernhealth.ca/oursites/collaboration/ordersets/Documents/11-111-5016%20Extracorporeal%20Shock%20Wave%20Lithotripsy.pdf" TargetMode="External"/><Relationship Id="rId115" Type="http://schemas.openxmlformats.org/officeDocument/2006/relationships/hyperlink" Target="https://healthbc-my.sharepoint.com/:u:/r/personal/andrew_deonarine_northernhealth_ca/Documents/DraftDCWs/XMLs/ED%20Asthma.xlsx.xml?csf=1&amp;web=1&amp;e=arNEq5" TargetMode="External"/><Relationship Id="rId136" Type="http://schemas.openxmlformats.org/officeDocument/2006/relationships/hyperlink" Target="https://ournh.northernhealth.ca/oursites/collaboration/ordersets/Documents/11-111-5294%20Cystoscopy%20Orders%20and%20Record.pdf" TargetMode="External"/><Relationship Id="rId157" Type="http://schemas.openxmlformats.org/officeDocument/2006/relationships/hyperlink" Target="https://healthbc-my.sharepoint.com/:x:/r/personal/andrew_deonarine_northernhealth_ca/Documents/DraftDCWs/DCWs/MED%20Admission.xlsx?d=we17dff6835c146a9bc41783ff22741ea&amp;csf=1&amp;web=1&amp;e=eEdZDT" TargetMode="External"/><Relationship Id="rId178" Type="http://schemas.openxmlformats.org/officeDocument/2006/relationships/hyperlink" Target="https://healthbc-my.sharepoint.com/:x:/r/personal/andrew_deonarine_northernhealth_ca/Documents/DraftDCWs/DCWs/SUS%20Alcohol%20Withdrawal%20Clinical%20Institute%20Withdrawal%20Assessment%20(CIWA).xlsx?d=w1fbb34e834f6438288ca2e281301949a&amp;csf=1&amp;web=1&amp;e=3iDJQt" TargetMode="External"/><Relationship Id="rId301" Type="http://schemas.openxmlformats.org/officeDocument/2006/relationships/hyperlink" Target="https://ournh.northernhealth.ca/oursites/collaboration/ordersets/Documents/11-111-5144%20Critical%20Care%20Adult%20PEPuP%20Enteral%20Nutrition%20Orders.pdf" TargetMode="External"/><Relationship Id="rId322" Type="http://schemas.openxmlformats.org/officeDocument/2006/relationships/hyperlink" Target="https://ournh.northernhealth.ca/oursites/collaboration/ordersets/Documents/11-111-5183%20Intradialytic%20Parenteral%20Nutrition%20Orders.pdf" TargetMode="External"/><Relationship Id="rId343" Type="http://schemas.openxmlformats.org/officeDocument/2006/relationships/hyperlink" Target="https://ournh.northernhealth.ca/oursites/collaboration/ordersets/Documents/10-111-5335%20Initiation%20of%20Vancomycin%20for%20Adults.pdf" TargetMode="External"/><Relationship Id="rId364" Type="http://schemas.openxmlformats.org/officeDocument/2006/relationships/hyperlink" Target="https://healthbc.sharepoint.com/:x:/r/sites/SaferCare-ProjectNH/Shared%20Documents/CareOrders/04.%20Order%20Set%20Work/05.%20CST%20Materials/CSTDCWs/CST%20NEPH%20DCWs/DCW%20-%20NEPH%20AMB%20Peritoneal%20Dialysis%20Chronic%20Maintenance%20Labs%20CST%20-%2094999.xlsm?d=w91d3b732b13c4fd682f494e7db21e305&amp;csf=1&amp;web=1&amp;e=p0tSmM" TargetMode="External"/><Relationship Id="rId61" Type="http://schemas.openxmlformats.org/officeDocument/2006/relationships/hyperlink" Target="../../../../../:x:/r/sites/SaferCare-ProjectNH/Shared%20Documents/CareOrders/04.%20Order%20Set%20Work/05.%20CST%20Materials/CSTDCWs/CST%20HORIZONTAL%20DCWs/DCW%20-%20MED%20Urinary%20Tract%20Infection%20(UTI)%20%20Pyelonephritis%20(Module)%20CST-173073.xlsm?d=wa0296fe57fe0456e99dc4f1b48663011&amp;csf=1&amp;web=1&amp;e=vXE3hU" TargetMode="External"/><Relationship Id="rId82" Type="http://schemas.openxmlformats.org/officeDocument/2006/relationships/hyperlink" Target="../../../../../:x:/r/sites/SaferCare-ProjectNH/Shared%20Documents/CareOrders/04.%20Order%20Set%20Work/05.%20CST%20Materials/CSTDCWs/CST%20HORIZONTAL%20DCWs/DCW%20-%20Diabetic%20Ketoacidosis%20(DKA)%20Adult%2019%20Years%20and%20Older%20-%20Initial%20to%20Management.xlsm?d=wf64c99dcea1342f89123489d0510243c&amp;csf=1&amp;web=1&amp;e=MlgCFa" TargetMode="External"/><Relationship Id="rId199" Type="http://schemas.openxmlformats.org/officeDocument/2006/relationships/hyperlink" Target="https://healthbc-my.sharepoint.com/:x:/r/personal/andrew_deonarine_northernhealth_ca/Documents/DraftDCWs/DCWs/OB%20Postpartum%20Hemorrhage.xlsx?d=w645d6e871d974d85a46357c200f3912a&amp;csf=1&amp;web=1&amp;e=rrnKch" TargetMode="External"/><Relationship Id="rId203" Type="http://schemas.openxmlformats.org/officeDocument/2006/relationships/hyperlink" Target="../../../../../:x:/r/sites/SaferCare-ProjectNH/Shared%20Documents/CareOrders/04.%20Order%20Set%20Work/05.%20CST%20Materials/CSTDCWs/CST%20PED%20General%20Medicine%20DCWs/DCW%20-%20PED%20General%20Admission.xlsm?d=w06608d6873d245aaa04b7c9eaedbfe1c&amp;csf=1&amp;web=1&amp;e=rbbIVh" TargetMode="External"/><Relationship Id="rId385" Type="http://schemas.openxmlformats.org/officeDocument/2006/relationships/hyperlink" Target="https://healthbc.sharepoint.com/sites/SaferCare-ProjectNH/_layouts/15/Doc.aspx?sourcedoc=%7b3191AD7F-39AB-4E7F-8386-EB70CD05E826%7d&amp;file=DCW%20-%20Bowel%20Protocol%20(Module)%20CST-173126.xlsm&amp;action=default&amp;mobileredirect=true&amp;DefaultItemOpen=1" TargetMode="External"/><Relationship Id="rId19" Type="http://schemas.openxmlformats.org/officeDocument/2006/relationships/hyperlink" Target="https://ournh.northernhealth.ca/oursites/collaboration/ordersets/Documents/11-111-5003%20Intensive%20Care%20Admission%20Orders-FF05569.pdf" TargetMode="External"/><Relationship Id="rId224" Type="http://schemas.openxmlformats.org/officeDocument/2006/relationships/hyperlink" Target="https://healthbc-my.sharepoint.com/:x:/r/personal/andrew_deonarine_northernhealth_ca/Documents/Desktop/OneDrive_2023-01-04/CST%20DCW%27s/CST%20GI%20DCWs/DCW%20-%20GI%20Cirrhosis%20New%20Diagnosis%20Investigations%20(Module).xlsm?d=w86beb5d285844e0caa3f01e34302b665&amp;csf=1&amp;web=1&amp;e=1cXd51" TargetMode="External"/><Relationship Id="rId245" Type="http://schemas.openxmlformats.org/officeDocument/2006/relationships/hyperlink" Target="https://healthbc-my.sharepoint.com/:x:/r/personal/andrew_deonarine_northernhealth_ca/Documents/DraftDCWs/DCWs/ICU%20IV%20Insulin%20Infusion.xlsx?d=wa631b9e92cfb41cfa8cc61ee89f54383&amp;csf=1&amp;web=1&amp;e=1EPcJp" TargetMode="External"/><Relationship Id="rId266" Type="http://schemas.openxmlformats.org/officeDocument/2006/relationships/hyperlink" Target="https://healthbc-my.sharepoint.com/:x:/r/personal/andrew_deonarine_northernhealth_ca/Documents/DraftDCWs/DCWs/GI%20Cirrhosis%20Encephalopathy%20Ascites%20Bacterial%20Peritonitis.xlsx?d=wbac0b15aefc0412781087bb7ded7bbc4&amp;csf=1&amp;web=1&amp;e=k7tFoX" TargetMode="External"/><Relationship Id="rId287" Type="http://schemas.openxmlformats.org/officeDocument/2006/relationships/hyperlink" Target="../../../../../:x:/r/sites/SaferCare-ProjectNH/Shared%20Documents/CareOrders/04.%20Order%20Set%20Work/05.%20CST%20Materials/CSTDCWs/CST%20HORIZONTAL%20DCWs/DCW%20-%20Alcohol%20withdrawal%20Management%20(CIWA)%20(Module)%20-%20CST-124007.xlsm?d=wb25334f1da07415095bfc615dd87da23&amp;csf=1&amp;web=1&amp;e=rGAOqH" TargetMode="External"/><Relationship Id="rId410" Type="http://schemas.openxmlformats.org/officeDocument/2006/relationships/vmlDrawing" Target="../drawings/vmlDrawing2.vml"/><Relationship Id="rId30" Type="http://schemas.openxmlformats.org/officeDocument/2006/relationships/hyperlink" Target="https://ournh.northernhealth.ca/oursites/collaboration/ordersets/Documents/10-111-5235%20Hypertensive%20Disorders%20in%20Pregnancy%20-%20Postpartum%20Orders.pdf" TargetMode="External"/><Relationship Id="rId105" Type="http://schemas.openxmlformats.org/officeDocument/2006/relationships/hyperlink" Target="../../../../../:x:/r/sites/SaferCare-ProjectNH/Shared%20Documents/CareOrders/04.%20Order%20Set%20Work/05.%20CST%20Materials/CSTDCWs/CST%20HORIZONTAL%20DCWs/DCW%20-%20Venous%20Thromboembolism%20(VTE)%20Prophylaxis%20-%20Medicine%20(Module).xlsm?d=w1283b4e262aa43968007dcbd51e649a1&amp;csf=1&amp;web=1&amp;e=abivOz" TargetMode="External"/><Relationship Id="rId126" Type="http://schemas.openxmlformats.org/officeDocument/2006/relationships/hyperlink" Target="https://ournh.northernhealth.ca/oursites/collaboration/ordersets/Documents/10-111-5341%20Long%20Term%20Care%20Admission%20Orders%20Diet%20Order.pdf" TargetMode="External"/><Relationship Id="rId147" Type="http://schemas.openxmlformats.org/officeDocument/2006/relationships/hyperlink" Target="https://healthbc-my.sharepoint.com/:x:/g/personal/andrew_deonarine_northernhealth_ca/EVpilOLEWttNuqzQNHBlkDsBF_hR28zXXs6N4hGxrZTjCw?e=4%3AtPxrLT&amp;at=9&amp;CID=1B769185-7ADA-4300-B0BD-653D6381E82C&amp;wdLOR=c66E76F91-323A-42F6-80D5-B0037ACB23E4" TargetMode="External"/><Relationship Id="rId168" Type="http://schemas.openxmlformats.org/officeDocument/2006/relationships/hyperlink" Target="https://healthbc-my.sharepoint.com/:x:/r/personal/andrew_deonarine_northernhealth_ca/Documents/DraftDCWs/DCWs/SURG%20General%20Admission.xlsx?d=w35f88e3aba0a47f2924997eac4f917c1&amp;csf=1&amp;web=1&amp;e=1Fik0b" TargetMode="External"/><Relationship Id="rId312" Type="http://schemas.openxmlformats.org/officeDocument/2006/relationships/hyperlink" Target="https://ournh.northernhealth.ca/oursites/collaboration/ordersets/Documents/11-111-5194%20Intensive%20Care%20Comfort%20Care-Palliative%20Orders.pdf" TargetMode="External"/><Relationship Id="rId333" Type="http://schemas.openxmlformats.org/officeDocument/2006/relationships/hyperlink" Target="https://ournh.northernhealth.ca/oursites/collaboration/ordersets/Documents/11-111-5345%20Day%20of%20Surgery%20Non-emergency%20Major%20Urological%20Surgery%20Orders.pdf" TargetMode="External"/><Relationship Id="rId354" Type="http://schemas.openxmlformats.org/officeDocument/2006/relationships/hyperlink" Target="https://ournh.northernhealth.ca/oursites/collaboration/ordersets/Documents/11-111-5142%20Chronic%20Peritoneal%20Dialysis%20Orders.pdf" TargetMode="External"/><Relationship Id="rId51" Type="http://schemas.openxmlformats.org/officeDocument/2006/relationships/hyperlink" Target="https://ournh.northernhealth.ca/oursites/collaboration/ordersets/Documents/10-111-5051%20Outpatient%20IV%20Antimicrobial%20Therapy.pdf" TargetMode="External"/><Relationship Id="rId72" Type="http://schemas.openxmlformats.org/officeDocument/2006/relationships/hyperlink" Target="../../../../../:x:/r/sites/SaferCare-ProjectNH/Shared%20Documents/CareOrders/04.%20Order%20Set%20Work/05.%20CST%20Materials/CSTDCWs/CST%20GEN%20MED%20DCWs/DCW%20-%20MED%20Hospital%20Acquired%20Pneumonia%20Management%20-%20CST-173072.xlsm?d=w918f20874cfd48748b8e178211d33321&amp;csf=1&amp;web=1&amp;e=sJp4tZ" TargetMode="External"/><Relationship Id="rId93" Type="http://schemas.openxmlformats.org/officeDocument/2006/relationships/hyperlink" Target="../../../../../:x:/r/sites/SaferCare-ProjectNH/Shared%20Documents/CareOrders/04.%20Order%20Set%20Work/05.%20CST%20Materials/CSTDCWs/CST%20CARD%20DCWs/DCW%20-%20CARD%20STEMI%20Post%20Fibrinolytic%20Therapy%20-%20Ongoing%20Management%20(Module).xlsm?d=w76fd83daf9504567a67fa6431fba5f1a&amp;csf=1&amp;web=1&amp;e=fk4it6" TargetMode="External"/><Relationship Id="rId189" Type="http://schemas.openxmlformats.org/officeDocument/2006/relationships/hyperlink" Target="https://healthbc-my.sharepoint.com/:x:/r/personal/andrew_deonarine_northernhealth_ca/Documents/DraftDCWs/DCWs/ID%20Febrile%20Neutropenia.xlsx?d=w5dbdc3ece8a342a9902686fd98a7e325&amp;csf=1&amp;web=1&amp;e=Qwsl5r" TargetMode="External"/><Relationship Id="rId375" Type="http://schemas.openxmlformats.org/officeDocument/2006/relationships/hyperlink" Target="https://healthbc.sharepoint.com/sites/SaferCare-ProjectNH/_layouts/15/Doc.aspx?sourcedoc=%7bD9C311C8-C0D3-4661-9DD9-F2D0AFB698D4%7d&amp;file=DCW%20-%20OB%20HIV%20Positive%20Intrapartum%20(Module)%20CST-132020.xlsm&amp;action=default&amp;mobileredirect=true&amp;DefaultItemOpen=1" TargetMode="External"/><Relationship Id="rId396" Type="http://schemas.openxmlformats.org/officeDocument/2006/relationships/hyperlink" Target="https://healthbc.sharepoint.com/:x:/r/sites/SaferCare-ProjectNH/Shared%20Documents/CareOrders/04.%20Order%20Set%20Work/05.%20CST%20Materials/CSTDCWs/CST%20ORTHO%20DCWs/DCW%20-%20ORTHO%20Hip%20and%20Knee%20Arthroplasty%20-%20Post%20Operative%20(Multiphase).xlsm?d=w7a7ddc7e7f6c411e8aa1cfae75df592d&amp;csf=1&amp;web=1&amp;e=AkERyo" TargetMode="External"/><Relationship Id="rId3" Type="http://schemas.openxmlformats.org/officeDocument/2006/relationships/hyperlink" Target="../../../../../:x:/r/sites/SaferCare-ProjectNH/Shared%20Documents/CareOrders/04.%20Order%20Set%20Work/05.%20CST%20Materials/CSTDCWs/CST%20ED%20DCWs/DCW%20-%20ED%20Seizure%20-%20CST%20119320.xlsm?d=wc291e328a7ef4a79b91a76c3aa075752&amp;csf=1&amp;web=1&amp;e=6Usbqn" TargetMode="External"/><Relationship Id="rId214" Type="http://schemas.openxmlformats.org/officeDocument/2006/relationships/hyperlink" Target="https://healthbc-my.sharepoint.com/:x:/r/personal/andrew_deonarine_northernhealth_ca/Documents/Desktop/OneDrive_2023-01-04/CST%20DCW%27s/CST%20GEN%20MED%20DCWs/DCW%20-%20Sotrovimab%20infusion%20for%20COVID-19%20(Inpatient)%20CST-156919.xlsm?d=w1f3fdd94d9754bd9ad1271afeafd931b&amp;csf=1&amp;web=1&amp;e=TGA3SG" TargetMode="External"/><Relationship Id="rId235" Type="http://schemas.openxmlformats.org/officeDocument/2006/relationships/hyperlink" Target="../../../../../:x:/r/sites/SaferCare-ProjectNH/Shared%20Documents/CareOrders/04.%20Order%20Set%20Work/05.%20CST%20Materials/CSTDCWs/CST%20TSURG%20DCWs/DCW%20-%20TSURG%20Pre%20Operative%20(Day%20of%20Surgery).xlsm?d=w24617bb118fe4c3c8c01267a5c6b19db&amp;csf=1&amp;web=1&amp;e=5YsyfP" TargetMode="External"/><Relationship Id="rId256" Type="http://schemas.openxmlformats.org/officeDocument/2006/relationships/hyperlink" Target="https://ournh.northernhealth.ca/oursites/collaboration/ordersets/Documents/11-111-5070%20Analgesia%20Orders.pdf" TargetMode="External"/><Relationship Id="rId277" Type="http://schemas.openxmlformats.org/officeDocument/2006/relationships/hyperlink" Target="https://healthbc-my.sharepoint.com/:x:/r/personal/andrew_deonarine_northernhealth_ca/Documents/DraftDCWs/DCWs/MED%20Wound%20Care%20-%20Topical%20%26%20Packing%20Treatments%20(Tunneled%20Wounds,%20Cavities,%20%26%20Surface%20Wounds).xlsx?d=w9d24ad409daa418ea79fffb3a865d413&amp;csf=1&amp;web=1&amp;e=xhLurY" TargetMode="External"/><Relationship Id="rId298" Type="http://schemas.openxmlformats.org/officeDocument/2006/relationships/hyperlink" Target="../../../../../:x:/r/sites/SaferCare-ProjectNH/Shared%20Documents/CareOrders/04.%20Order%20Set%20Work/05.%20CST%20Materials/CSTDCWs/CST%20OB%20DCWs/DCW%20-%20OB%20Magnesium%20Sulfate%20Administration%20for%20Seizure%20Prevention%20(Module)%20CST-132026.xlsm?d=wefadea223d604c86bff9af8b709e61d7&amp;csf=1&amp;web=1&amp;e=bYNdrM" TargetMode="External"/><Relationship Id="rId400" Type="http://schemas.openxmlformats.org/officeDocument/2006/relationships/hyperlink" Target="https://healthbc.sharepoint.com/:w:/r/sites/SaferCare-ProjectNH/Shared%20Documents/CareOrders/04.%20Order%20Set%20Work/01.%20Electronic%20PowerPlans/Building%20Blocks/Zynx%20examples%20of%20power%20plan%20types/SURG%20ORTHO%20Joint%20Arthroplasty%20Same%20Day%20Home%20Phased%20-%20TSSO%20Zynx.docx?d=wed730acc0fd3497b9c58aee1df4395be&amp;csf=1&amp;web=1&amp;e=k8J6Sw" TargetMode="External"/><Relationship Id="rId116" Type="http://schemas.openxmlformats.org/officeDocument/2006/relationships/hyperlink" Target="https://ournh.northernhealth.ca/oursites/collaboration/ordersets/Documents/11-111-5018%20NICU%20Newborn%20Infant%20Orders.pdf" TargetMode="External"/><Relationship Id="rId137" Type="http://schemas.openxmlformats.org/officeDocument/2006/relationships/hyperlink" Target="https://ournh.northernhealth.ca/oursites/collaboration/ordersets/Documents/10-111-5271%20Potassium%20Dialysate%20Management%20Orders%20for%20Chronic%20Hemodialysis%20Patients.pdf" TargetMode="External"/><Relationship Id="rId158" Type="http://schemas.openxmlformats.org/officeDocument/2006/relationships/hyperlink" Target="https://healthbc-my.sharepoint.com/:x:/r/personal/andrew_deonarine_northernhealth_ca/Documents/DraftDCWs/DCWs/ED%20Code%20Trauma.xlsx?d=w44a8f0f8cd364ceeae5098dce3cf4dd3&amp;csf=1&amp;web=1&amp;e=1E2PI6" TargetMode="External"/><Relationship Id="rId302" Type="http://schemas.openxmlformats.org/officeDocument/2006/relationships/hyperlink" Target="https://ournh.northernhealth.ca/oursites/collaboration/ordersets/Documents/11-111-5382%20Inhaled%20Epoprostenol%20(Caripul%20ONLY)%20Orders.pdf" TargetMode="External"/><Relationship Id="rId323" Type="http://schemas.openxmlformats.org/officeDocument/2006/relationships/hyperlink" Target="https://ournh.northernhealth.ca/oursites/collaboration/ordersets/Documents/11-111-5183%20Intradialytic%20Parenteral%20Nutrition%20Orders.pdf" TargetMode="External"/><Relationship Id="rId344" Type="http://schemas.openxmlformats.org/officeDocument/2006/relationships/hyperlink" Target="https://ournh.northernhealth.ca/oursites/collaboration/ordersets/Documents/10-111-5201-002%20Adult%20Bowel%20Care%20Orders%20-%20Patient%20Taking%20Daily%20Opioid.pdf" TargetMode="External"/><Relationship Id="rId20" Type="http://schemas.openxmlformats.org/officeDocument/2006/relationships/hyperlink" Target="../../../../../:x:/r/sites/SaferCare-ProjectNH/Shared%20Documents/CareOrders/04.%20Order%20Set%20Work/05.%20CST%20Materials/CSTDCWs/CST%20OB%20DCWs/DCW%20-%20OB%20Induction%20or%20Augmentation%20of%20Labour%20with%20Oxytocin%20(Module).xlsm?d=w54a342d66223439583743b225471f570&amp;csf=1&amp;web=1&amp;e=UaCHfR" TargetMode="External"/><Relationship Id="rId41" Type="http://schemas.openxmlformats.org/officeDocument/2006/relationships/hyperlink" Target="http://docushare.northernhealth.ca/docushare/dsweb/Get/Document-352535/10-111-5288%20Acute%20Stroke%20-%20Non%20Thrombolysis%20and%20Transient%20Ischemic%20Attack%20(TIA)%20Admission%20Orders.pdf" TargetMode="External"/><Relationship Id="rId62" Type="http://schemas.openxmlformats.org/officeDocument/2006/relationships/hyperlink" Target="https://ournh.northernhealth.ca/oursites/collaboration/ordersets/Documents/10-111-5245%20Adult%20Psychiatry%20Admission%20Orders-FF02255.pdf" TargetMode="External"/><Relationship Id="rId83" Type="http://schemas.openxmlformats.org/officeDocument/2006/relationships/hyperlink" Target="../../../../../:x:/r/sites/SaferCare-ProjectNH/Shared%20Documents/CareOrders/04.%20Order%20Set%20Work/05.%20CST%20Materials/CSTDCWs/CST%20HORIZONTAL%20DCWs/DCW%20Peripherally%20Inserted%20Central%20Catheter%20Insertion%20(PICC)%20-%20Inpatient%20(Module).xlsm?d=w1092989cfee444108806b035f276b3de&amp;csf=1&amp;web=1&amp;e=GQOo69" TargetMode="External"/><Relationship Id="rId179" Type="http://schemas.openxmlformats.org/officeDocument/2006/relationships/hyperlink" Target="https://healthbc-my.sharepoint.com/:x:/r/personal/andrew_deonarine_northernhealth_ca/Documents/DraftDCWs/DCWs/SUS%20Buprenorphine%20Naloxone%20(Suboxone)%20Initiation%20for%20Opiate%20Withdrawal.xlsx?d=w3c5395935a00412499c04305278adecd&amp;csf=1&amp;web=1&amp;e=RhOigI" TargetMode="External"/><Relationship Id="rId365" Type="http://schemas.openxmlformats.org/officeDocument/2006/relationships/hyperlink" Target="https://healthbc.sharepoint.com/sites/SaferCare-ProjectNH/_layouts/15/Doc.aspx?sourcedoc=%7bDB199750-7B62-44B2-B15D-3C73173E5606%7d&amp;file=DCW%20-%20NEPH%20Alteplase%20for%20Partially%20Occluded%20Hemodialysis%20Arteriovenous%20Fistula%20or%20Graft.xlsm&amp;action=default&amp;mobileredirect=true&amp;DefaultItemOpen=1" TargetMode="External"/><Relationship Id="rId386" Type="http://schemas.openxmlformats.org/officeDocument/2006/relationships/hyperlink" Target="https://healthbc.sharepoint.com/:x:/r/sites/SaferCare-ProjectNH/Shared%20Documents/CareOrders/04.%20Order%20Set%20Work/05.%20CST%20Materials/CSTDCWs/CST%20GENSURG%20DCWs/DCW%20-%20GENSURG%20Bowel%20Surgery%20(Enhanced%20Recovery%20After%20Surgery%20-%20ERAS)%20-%20Post%20Operative%20(Multiphase).xlsm?d=waccb051e174c4d8aaff7f8a7e363992c&amp;csf=1&amp;web=1&amp;e=r6sYlK" TargetMode="External"/><Relationship Id="rId190" Type="http://schemas.openxmlformats.org/officeDocument/2006/relationships/hyperlink" Target="https://healthbc-my.sharepoint.com/:x:/r/personal/andrew_deonarine_northernhealth_ca/Documents/DraftDCWs/DCWs/ID%20Pyelonephritis.xlsx?d=w83e69bc6772f4459a79e5a9f07fbe1c6&amp;csf=1&amp;web=1&amp;e=RiWb3w" TargetMode="External"/><Relationship Id="rId204" Type="http://schemas.openxmlformats.org/officeDocument/2006/relationships/hyperlink" Target="https://healthbc-my.sharepoint.com/:x:/r/personal/andrew_deonarine_northernhealth_ca/Documents/DraftDCWs/DCWs/PED%20Admission.xlsx?d=w7a97665733cc427cb43f012616cdaad2&amp;csf=1&amp;web=1&amp;e=Hh9NMQ" TargetMode="External"/><Relationship Id="rId225" Type="http://schemas.openxmlformats.org/officeDocument/2006/relationships/hyperlink" Target="https://healthbc-my.sharepoint.com/:x:/r/personal/andrew_deonarine_northernhealth_ca/Documents/Desktop/OneDrive_2023-01-04/CST%20DCW%27s/CST%20HORIZONTAL%20DCWs/DCW%20-%20Managed%20Alcohol%20(Module)%20CST-39140.xlsm?d=wb0041c1db3a94e458290680fd149d70a&amp;csf=1&amp;web=1&amp;e=hMGbKG" TargetMode="External"/><Relationship Id="rId246" Type="http://schemas.openxmlformats.org/officeDocument/2006/relationships/hyperlink" Target="https://healthbc-my.sharepoint.com/:x:/r/personal/andrew_deonarine_northernhealth_ca/Documents/DraftDCWs/DCWs/ICU%20Hypertonic%20Saline%203%25%20Sodium%20Chloride%20for%20Hyponatremia%20with%20Severe%20Symptoms.xlsx?d=wc3c6fdeac3704c8eb335f194a838c4d1&amp;csf=1&amp;web=1&amp;e=7YWWy3" TargetMode="External"/><Relationship Id="rId267" Type="http://schemas.openxmlformats.org/officeDocument/2006/relationships/hyperlink" Target="https://healthbc-my.sharepoint.com/:x:/r/personal/andrew_deonarine_northernhealth_ca/Documents/DraftDCWs/DCWs/OB%20Postpartum%20Orders%20Vaginal%20Delivery.xlsx?d=wf0a12938a6fe4c789515db5ca6dc0145&amp;csf=1&amp;web=1&amp;e=bFfdR9" TargetMode="External"/><Relationship Id="rId288" Type="http://schemas.openxmlformats.org/officeDocument/2006/relationships/hyperlink" Target="../../../../../:x:/r/sites/SaferCare-ProjectNH/Shared%20Documents/CareOrders/04.%20Order%20Set%20Work/05.%20CST%20Materials/CSTDCWs/CST%20ED%20DCWs/DCW%20-%20ED%20Vaginal%20Bleeding%20CST-40027.xlsm?d=w236dd32099d94258ad3eec748d86e041&amp;csf=1&amp;web=1&amp;e=yuWxKQ" TargetMode="External"/><Relationship Id="rId411" Type="http://schemas.openxmlformats.org/officeDocument/2006/relationships/comments" Target="../comments2.xml"/><Relationship Id="rId106" Type="http://schemas.openxmlformats.org/officeDocument/2006/relationships/hyperlink" Target="../../../../../:x:/r/sites/SaferCare-ProjectNH/Shared%20Documents/CareOrders/04.%20Order%20Set%20Work/05.%20CST%20Materials/CSTDCWs/CST%20NEURO%20DCWs/DCW%20-%20NEURO%20Stroke%20Management%20CST-171233.xlsm?d=w5c26d98c87f947aabe6d96d6bd680044&amp;csf=1&amp;web=1&amp;e=2rOlTW" TargetMode="External"/><Relationship Id="rId127" Type="http://schemas.openxmlformats.org/officeDocument/2006/relationships/hyperlink" Target="https://ournh.northernhealth.ca/oursites/collaboration/ordersets/Documents/10-111-5300%20Spine%20Management%20Orders.pdf" TargetMode="External"/><Relationship Id="rId313" Type="http://schemas.openxmlformats.org/officeDocument/2006/relationships/hyperlink" Target="https://ournh.northernhealth.ca/oursites/collaboration/ordersets/Documents/10-111-5021%20Oseltamivir%20for%20Influenza%20Outbreak%20Declared%20by%20Medical%20Health%20Officer.pdf" TargetMode="External"/><Relationship Id="rId10" Type="http://schemas.openxmlformats.org/officeDocument/2006/relationships/hyperlink" Target="../../../../../:x:/r/sites/SaferCare-ProjectNH/Shared%20Documents/CareOrders/04.%20Order%20Set%20Work/05.%20CST%20Materials/CSTDCWs/CST%20ED%20DCWs/DCW%20-%20ED%20Opioid%20Withdrawal.xlsm?d=w665ef26967c547ee9cb1e32dcd45354a&amp;csf=1&amp;web=1&amp;e=Zbsder" TargetMode="External"/><Relationship Id="rId31" Type="http://schemas.openxmlformats.org/officeDocument/2006/relationships/hyperlink" Target="http://docushare.northernhealth.ca/docushare/dsweb/Get/Document-311315/11-111-5369.pdf" TargetMode="External"/><Relationship Id="rId52" Type="http://schemas.openxmlformats.org/officeDocument/2006/relationships/hyperlink" Target="https://ournh.northernhealth.ca/oursites/collaboration/ordersets/Documents/10-111-5117%20Nicotine%20Withdrawal%20Protocol.pdf" TargetMode="External"/><Relationship Id="rId73" Type="http://schemas.openxmlformats.org/officeDocument/2006/relationships/hyperlink" Target="../../../../../:x:/r/sites/SaferCare-ProjectNH/Shared%20Documents/CareOrders/04.%20Order%20Set%20Work/05.%20CST%20Materials/CSTDCWs/CST%20GEN%20MED%20DCWs/zzDCW%20-%20AMB%20Penicillin%20Allergy%20Testing%20(Day%20of%20Treatment)%20CST-77232.xlsm?d=wa205b3f5a84f4ed4ad789a25fa20a68a&amp;csf=1&amp;web=1&amp;e=z3zSA8" TargetMode="External"/><Relationship Id="rId94" Type="http://schemas.openxmlformats.org/officeDocument/2006/relationships/hyperlink" Target="../../../../../:x:/r/sites/SaferCare-ProjectNH/Shared%20Documents/CareOrders/04.%20Order%20Set%20Work/05.%20CST%20Materials/CSTDCWs/CST%20CARD%20DCWs/DCW%20-%20CARD%20NSTEMI%20and%20Unstable%20Angina%20-%20Ongoing%20Management%20(Module).xlsm?d=w2f46490e007c4ae581f913c3b3b85ba6&amp;csf=1&amp;web=1&amp;e=JT8BaC" TargetMode="External"/><Relationship Id="rId148" Type="http://schemas.openxmlformats.org/officeDocument/2006/relationships/hyperlink" Target="https://healthbc-my.sharepoint.com/:x:/r/personal/andrew_deonarine_northernhealth_ca/Documents/DraftDCWs/DCWs/COVID-19%20Remdesivir.xlsx?d=w88e344a5681b400dbd62028184f2b526&amp;csf=1&amp;web=1&amp;e=XBKlgQ" TargetMode="External"/><Relationship Id="rId169" Type="http://schemas.openxmlformats.org/officeDocument/2006/relationships/hyperlink" Target="https://healthbc-my.sharepoint.com/:x:/r/personal/andrew_deonarine_northernhealth_ca/Documents/DraftDCWs/DCWs/NEURO%20Hemorrhagic%20Stroke%20(ICH)%20Admission.xlsx?d=wfd4ac1a8a6d8475c8ec0a211a4079cf9&amp;csf=1&amp;web=1&amp;e=FFre1U" TargetMode="External"/><Relationship Id="rId334" Type="http://schemas.openxmlformats.org/officeDocument/2006/relationships/hyperlink" Target="https://ournh.northernhealth.ca/oursites/collaboration/ordersets/Documents/11-111-5138%20Post%20Percutaneous%20Nephrostomy%20Tube%20Insertion%20Orders.pdf" TargetMode="External"/><Relationship Id="rId355" Type="http://schemas.openxmlformats.org/officeDocument/2006/relationships/hyperlink" Target="https://ournh.northernhealth.ca/oursites/collaboration/ordersets/Documents/11-111-5317%20NxStage%20Home%20Hemodialysis%20Orders.pdf" TargetMode="External"/><Relationship Id="rId376" Type="http://schemas.openxmlformats.org/officeDocument/2006/relationships/hyperlink" Target="https://healthbc.sharepoint.com/sites/SaferCare-ProjectNH/_layouts/15/Doc.aspx?sourcedoc=%7b60608A54-ECBC-4E69-9B93-47032B0B6DA9%7d&amp;file=DCW%20-%20OB%20Cesarean%20Section%20-%20Pre%20Operative%20(multiphase).xlsm&amp;action=default&amp;mobileredirect=true&amp;DefaultItemOpen=1" TargetMode="External"/><Relationship Id="rId397" Type="http://schemas.openxmlformats.org/officeDocument/2006/relationships/hyperlink" Target="https://healthbc.sharepoint.com/:x:/r/sites/SaferCare-ProjectNH/Shared%20Documents/CareOrders/04.%20Order%20Set%20Work/05.%20CST%20Materials/CSTDCWs/CST%20ORTHO%20DCWs/DCW%20-%20ORTHO%20Fractured%20Hip%20-%20Post%20Operative%20(Regional)%20(Multiphase)..xlsm?d=wc965b2aad46349228534c3eda5da6c74&amp;csf=1&amp;web=1&amp;e=MiDZc5" TargetMode="External"/><Relationship Id="rId4" Type="http://schemas.openxmlformats.org/officeDocument/2006/relationships/hyperlink" Target="../../../../../:x:/r/sites/SaferCare-ProjectNH/Shared%20Documents/CareOrders/04.%20Order%20Set%20Work/05.%20CST%20Materials/CSTDCWs/CST%20ED%20DCWs/DCW%20-%20ED%20Sexual%20Assault.xlsm?d=w2c56f5f359604af980c352b05193ae88&amp;csf=1&amp;web=1&amp;e=g8KZNq" TargetMode="External"/><Relationship Id="rId180" Type="http://schemas.openxmlformats.org/officeDocument/2006/relationships/hyperlink" Target="https://healthbc-my.sharepoint.com/:x:/r/personal/andrew_deonarine_northernhealth_ca/Documents/DraftDCWs/DCWs/DIET%20Total%20Parenteral%20Nutrition%20(TPN).xlsx?d=w424494b817eb487185d1d73106cc1a3d&amp;csf=1&amp;web=1&amp;e=wRYI8g" TargetMode="External"/><Relationship Id="rId215" Type="http://schemas.openxmlformats.org/officeDocument/2006/relationships/hyperlink" Target="https://healthbc-my.sharepoint.com/:x:/r/personal/andrew_deonarine_northernhealth_ca/Documents/Desktop/OneDrive_2023-01-04/CST%20DCW%27s/CST%20ED%20DCWs/DCW%20-%20ED%20Hyperkalemia%20Management.xlsm?d=wd06157b422b545fd8caa9dae911b4b55&amp;csf=1&amp;web=1&amp;e=ajigo4" TargetMode="External"/><Relationship Id="rId236" Type="http://schemas.openxmlformats.org/officeDocument/2006/relationships/hyperlink" Target="../../../../../:x:/r/sites/SaferCare-ProjectNH/Shared%20Documents/CareOrders/04.%20Order%20Set%20Work/05.%20CST%20Materials/CSTDCWs/CST%20TSURG%20DCWs/DCW%20-%20TSURG%20General%20-%20Post%20Operative%20(Multiphase)%20-%20CST-38349.xlsm?d=w64c6ec1b6f8a41e49509cbf35ac76ed6&amp;csf=1&amp;web=1&amp;e=WFrcpS" TargetMode="External"/><Relationship Id="rId257" Type="http://schemas.openxmlformats.org/officeDocument/2006/relationships/hyperlink" Target="https://healthbc-my.sharepoint.com/:x:/r/personal/andrew_deonarine_northernhealth_ca/Documents/DraftDCWs/DCWs/NEPH%20Hemodialysis%20Warfarin%20Outpatient%20Orders.xlsx?d=w2550f967c1014911bee8e9e7cb626c5c&amp;csf=1&amp;web=1&amp;e=AI5v95" TargetMode="External"/><Relationship Id="rId278" Type="http://schemas.openxmlformats.org/officeDocument/2006/relationships/hyperlink" Target="https://healthbc-my.sharepoint.com/:x:/r/personal/andrew_deonarine_northernhealth_ca/Documents/DraftDCWs/DCWs/URO%20Cystoscopy%20Orders%20and%20Record.xlsx?d=wd68d0031224144be81c69611b6043720&amp;csf=1&amp;web=1&amp;e=2QuThs" TargetMode="External"/><Relationship Id="rId401" Type="http://schemas.openxmlformats.org/officeDocument/2006/relationships/hyperlink" Target="https://healthbc.sharepoint.com/:x:/r/sites/SaferCare-ProjectNH/Shared%20Documents/CareOrders/04.%20Order%20Set%20Work/05.%20CST%20Materials/CSTDCWs/CST%20ORTHO%20DCWs/DCW%20-%20ORTHO%20Elective%20-%20Pre%20Operative%20(Day%20of%20Surgery).xlsm?d=w57edbfe3b30a43208cde8efbaf12c9fc&amp;csf=1&amp;web=1&amp;e=ARiSuB" TargetMode="External"/><Relationship Id="rId303" Type="http://schemas.openxmlformats.org/officeDocument/2006/relationships/hyperlink" Target="https://ournh.northernhealth.ca/oursites/collaboration/ordersets/Documents/10-111-5204%20Adult%20Palliative%20Care%20Orders%20for%20Hospital%20Inpatients.pdf" TargetMode="External"/><Relationship Id="rId42" Type="http://schemas.openxmlformats.org/officeDocument/2006/relationships/hyperlink" Target="../../../../../:x:/r/sites/SaferCare-ProjectNH/Shared%20Documents/CareOrders/04.%20Order%20Set%20Work/05.%20CST%20Materials/CSTDCWs/CST%20OB%20DCWs/DCW%20-%20OB%20Postpartum%20Hemorrhage%20(Module).xlsm?d=wcd8f7d5a0ecc43949b8cfdc6020b7881&amp;csf=1&amp;web=1&amp;e=uAQ4WU" TargetMode="External"/><Relationship Id="rId84" Type="http://schemas.openxmlformats.org/officeDocument/2006/relationships/hyperlink" Target="../../../../../:x:/r/sites/SaferCare-ProjectNH/Shared%20Documents/CareOrders/04.%20Order%20Set%20Work/05.%20CST%20Materials/CSTDCWs/CST%20HORIZONTAL%20DCWs/DCW%20-%20Negative%20Pressure%20Wound%20Therapy%20(VAC)%20(Module).xlsm?d=w2383e09aea354e93960de3ae7fd5db78&amp;csf=1&amp;web=1&amp;e=jQbNsZ" TargetMode="External"/><Relationship Id="rId138" Type="http://schemas.openxmlformats.org/officeDocument/2006/relationships/hyperlink" Target="https://ournh.northernhealth.ca/oursites/collaboration/ordersets/Documents/10-111-5111%20Hemodialysis%20Warfarin%20Outpatient%20Orders.pdf" TargetMode="External"/><Relationship Id="rId345" Type="http://schemas.openxmlformats.org/officeDocument/2006/relationships/hyperlink" Target="https://ournh.northernhealth.ca/oursites/collaboration/ordersets/Documents/10-111-5201-002%20Adult%20Bowel%20Care%20Orders%20-%20Patient%20Taking%20Daily%20Opioid.pdf" TargetMode="External"/><Relationship Id="rId387" Type="http://schemas.openxmlformats.org/officeDocument/2006/relationships/hyperlink" Target="https://healthbc.sharepoint.com/:x:/r/sites/SaferCare-ProjectNH/Shared%20Documents/CareOrders/04.%20Order%20Set%20Work/05.%20CST%20Materials/CSTDCWs/CST%20GENSURG%20DCWs/DCW%20-%20GENSURG%20Bowel%20Surgery%20(Enhanced%20Recovery%20After%20Surgery%20-%20ERAS)%20-%20Pre%20Anesthesia%20Clinic.xlsm?d=w8c12cd20c33d434ebb32cbaba6ac93ca&amp;csf=1&amp;web=1&amp;e=wGtH1y" TargetMode="External"/><Relationship Id="rId191" Type="http://schemas.openxmlformats.org/officeDocument/2006/relationships/hyperlink" Target="https://healthbc-my.sharepoint.com/:x:/r/personal/andrew_deonarine_northernhealth_ca/Documents/DraftDCWs/DCWs/GI%20Helicobacter%20Pylori%20Eradication.xlsx?d=w1b02949437074b2da1b14f008e5d64ff&amp;csf=1&amp;web=1&amp;e=0Bwotd" TargetMode="External"/><Relationship Id="rId205" Type="http://schemas.openxmlformats.org/officeDocument/2006/relationships/hyperlink" Target="https://healthbc-my.sharepoint.com/:x:/r/personal/andrew_deonarine_northernhealth_ca/Documents/DraftDCWs/DCWs/NICU%20Admission.xlsx?d=w33004faaa4fc4a49b6ddbd9692c9f13d&amp;csf=1&amp;web=1&amp;e=pkt9jA" TargetMode="External"/><Relationship Id="rId247" Type="http://schemas.openxmlformats.org/officeDocument/2006/relationships/hyperlink" Target="https://healthbc-my.sharepoint.com/:x:/r/personal/andrew_deonarine_northernhealth_ca/Documents/DraftDCWs/DCWs/LTC%20Diet.xlsx?d=wc69efe618dae441e930733f55280df7c&amp;csf=1&amp;web=1&amp;e=q4fRvA" TargetMode="External"/><Relationship Id="rId412" Type="http://schemas.microsoft.com/office/2017/10/relationships/threadedComment" Target="../threadedComments/threadedComment2.xml"/><Relationship Id="rId107" Type="http://schemas.openxmlformats.org/officeDocument/2006/relationships/hyperlink" Target="../../../../../:x:/r/sites/SaferCare-ProjectNH/Shared%20Documents/CareOrders/04.%20Order%20Set%20Work/05.%20CST%20Materials/CSTDCWs/CST%20ED%20DCWs/DCW%20-%20ED%20Diabetic%20Ketoacidosis%20(DKA)%20-%20Adults%2019%20Years%20and%20Older%20PHC.xlsm?d=wd4f3bb4ee7df4f86b73e92245110ed12&amp;csf=1&amp;web=1&amp;e=vYrQqA" TargetMode="External"/><Relationship Id="rId289" Type="http://schemas.openxmlformats.org/officeDocument/2006/relationships/hyperlink" Target="../../../../../:x:/r/sites/SaferCare-ProjectNH/Shared%20Documents/CareOrders/04.%20Order%20Set%20Work/05.%20CST%20Materials/CSTDCWs/CST%20PED%20Newborn%20DCWs/DCW%20-%20PED%20Newborn%20Admission.xlsm?d=w2e69047424c84779bcf576d820deb1dd&amp;csf=1&amp;web=1&amp;e=ShTiVv" TargetMode="External"/><Relationship Id="rId11" Type="http://schemas.openxmlformats.org/officeDocument/2006/relationships/hyperlink" Target="../../../../../:x:/r/sites/SaferCare-ProjectNH/Shared%20Documents/CareOrders/04.%20Order%20Set%20Work/05.%20CST%20Materials/CSTDCWs/CST%20SUS%20DCWs/DCW%20-%20Buprenorphine-Naloxone%20(Suboxone)%20Induction.xlsm?d=w9e0d49e234d844eb988f4facbf28178f&amp;csf=1&amp;web=1&amp;e=SnKOHt" TargetMode="External"/><Relationship Id="rId53" Type="http://schemas.openxmlformats.org/officeDocument/2006/relationships/hyperlink" Target="http://docushare.northernhealth.ca/docushare/dsweb/Get/Document-83656/10-111-5164.pdf" TargetMode="External"/><Relationship Id="rId149" Type="http://schemas.openxmlformats.org/officeDocument/2006/relationships/hyperlink" Target="https://healthbc-my.sharepoint.com/:x:/r/personal/andrew_deonarine_northernhealth_ca/Documents/DraftDCWs/DCWs/COVID-19%20General%20Admission.xlsx?d=w0795335798034fb29345939f4cb20276&amp;csf=1&amp;web=1&amp;e=0dd1MI" TargetMode="External"/><Relationship Id="rId314" Type="http://schemas.openxmlformats.org/officeDocument/2006/relationships/hyperlink" Target="https://ournh.northernhealth.ca/oursites/collaboration/ordersets/Documents/10-111-5281%20Outpatient%20Adult%20IV%20Iron%20Sucrose%20Orders.pdf" TargetMode="External"/><Relationship Id="rId356" Type="http://schemas.openxmlformats.org/officeDocument/2006/relationships/hyperlink" Target="../../../../../:x:/r/sites/SaferCare-ProjectNH/Shared%20Documents/CareOrders/04.%20Order%20Set%20Work/05.%20CST%20Materials/CSTDCWs/CST%20OB%20DCWs/DCW%20-%20OB%20Postpartum%20VTE%20Thromboprophylaxis%20(Module).xlsm?d=waf2e50df0f9d45769591d8b3425c5248&amp;csf=1&amp;web=1&amp;e=grVllT" TargetMode="External"/><Relationship Id="rId398" Type="http://schemas.openxmlformats.org/officeDocument/2006/relationships/hyperlink" Target="https://healthbc.sharepoint.com/:x:/r/sites/SaferCare-ProjectNH/Shared%20Documents/CareOrders/04.%20Order%20Set%20Work/05.%20CST%20Materials/CSTDCWs/CST%20GENSURG%20DCWs/DCW%20-%20GENSURG%20General%20-%20Post%20Operative%20(Multiphase).xlsm?d=w702275783b4e4bb3b1abdc32128b8998&amp;csf=1&amp;web=1&amp;e=frjOyg" TargetMode="External"/><Relationship Id="rId95" Type="http://schemas.openxmlformats.org/officeDocument/2006/relationships/hyperlink" Target="../../../../../:x:/r/sites/SaferCare-ProjectNH/Shared%20Documents/CareOrders/04.%20Order%20Set%20Work/05.%20CST%20Materials/CSTDCWs/CST%20GI%20DCWs%20OPT/DCW%20-%20GI%20Bowel%20Preparation%20-%20Inpatient%20CST-77707.xlsm?d=wcdf448097b7646119868c5dd43c8bf6e&amp;csf=1&amp;web=1&amp;e=neQHmY" TargetMode="External"/><Relationship Id="rId160" Type="http://schemas.openxmlformats.org/officeDocument/2006/relationships/hyperlink" Target="https://healthbc-my.sharepoint.com/:x:/r/personal/andrew_deonarine_northernhealth_ca/Documents/DraftDCWs/DCWs/ED%20Sexual%20Assault.xlsx?d=w728d1222a2d9432e8b71545110815695&amp;csf=1&amp;web=1&amp;e=eNazKN" TargetMode="External"/><Relationship Id="rId216" Type="http://schemas.openxmlformats.org/officeDocument/2006/relationships/hyperlink" Target="https://healthbc-my.sharepoint.com/:x:/r/personal/andrew_deonarine_northernhealth_ca/Documents/Documents/CST_Orders/OneDrive_2023-01-04/CST%20DCW%27s/CST%20ANES%20DCWs%20OPT/DCW%20-%20ANES%20Insulin%20Infusion%20Post%20Operative%20(Module)%20CST-169229.xlsm?d=w8526044f2d4f4a8c8c85cc06f95f6607&amp;csf=1&amp;web=1&amp;e=SsdrwG" TargetMode="External"/><Relationship Id="rId258" Type="http://schemas.openxmlformats.org/officeDocument/2006/relationships/hyperlink" Target="https://healthbc-my.sharepoint.com/:x:/r/personal/andrew_deonarine_northernhealth_ca/Documents/DraftDCWs/DCWs/NEPH%20Potassium%20Dialysate%20Management%20Orders.xlsx?d=w506049932b594bf39fe0c0f21be5bd8a&amp;csf=1&amp;web=1&amp;e=Mu50kW" TargetMode="External"/><Relationship Id="rId22" Type="http://schemas.openxmlformats.org/officeDocument/2006/relationships/hyperlink" Target="https://ournh.northernhealth.ca/oursites/collaboration/ordersets/Documents/10-800-5016%20Inpatient%20COVID-19%20Vaccine%20Orders%20(ages%205%20and%20up)%20-%20FF04495.pdf" TargetMode="External"/><Relationship Id="rId64" Type="http://schemas.openxmlformats.org/officeDocument/2006/relationships/hyperlink" Target="../../../../../:x:/r/sites/SaferCare-ProjectNH/Shared%20Documents/CareOrders/04.%20Order%20Set%20Work/05.%20CST%20Materials/CSTDCWs/CST%20ED%20DCWs/DCW%20-%20ED%20Long%20Term%20Antibiotic%20Therapy%20(qweekly)%20(RUR)%20(Day%20of%20Treatment).xlsm?d=w6f47573155164b52b746835ae08db7a8&amp;csf=1&amp;web=1&amp;e=lc4pC9" TargetMode="External"/><Relationship Id="rId118" Type="http://schemas.openxmlformats.org/officeDocument/2006/relationships/hyperlink" Target="https://ournh.northernhealth.ca/oursites/collaboration/ordersets/Documents/22-111-5026%20Patient%20Controlled%20Analgesia%20(PCA)%20Orders-FF06178.pdf" TargetMode="External"/><Relationship Id="rId325" Type="http://schemas.openxmlformats.org/officeDocument/2006/relationships/hyperlink" Target="https://ournh.northernhealth.ca/oursites/collaboration/ordersets/Documents/10-111-5326%20Postpartum%20Orders-FF05597.pdf" TargetMode="External"/><Relationship Id="rId367" Type="http://schemas.openxmlformats.org/officeDocument/2006/relationships/hyperlink" Target="https://healthbc.sharepoint.com/sites/SaferCare-ProjectNH/_layouts/15/Doc.aspx?sourcedoc=%7b6205CEA6-35FD-422C-B171-7FB29B038DED%7d&amp;file=DCW%20-%20NEPH%20AMB%20Hemodialysis%20Adjunct%20Medications.xlsm&amp;action=default&amp;mobileredirect=true&amp;DefaultItemOpen=1" TargetMode="External"/><Relationship Id="rId171" Type="http://schemas.openxmlformats.org/officeDocument/2006/relationships/hyperlink" Target="https://healthbc-my.sharepoint.com/:x:/r/personal/andrew_deonarine_northernhealth_ca/Documents/DraftDCWs/DCWs/ICU%20Diabetic%20Ketoacidosis%20(DKA).xlsx?d=wba662f4dab654301b49b4d8dc7847b3a&amp;csf=1&amp;web=1&amp;e=3vIbYy" TargetMode="External"/><Relationship Id="rId227" Type="http://schemas.openxmlformats.org/officeDocument/2006/relationships/hyperlink" Target="../../../../../:x:/r/sites/SaferCare-ProjectNH/Shared%20Documents/CareOrders/04.%20Order%20Set%20Work/05.%20CST%20Materials/CSTDCWs/CST%20PED%20ID%20DCWs/DCW%20-%20PED%20Clostridioides%20difficile%20(C.%20difficile)%20Treatment%20(Module)%20CST-107761.xlsm?d=w2e76d7b7d56540c18ed69b606f799f2e&amp;csf=1&amp;web=1&amp;e=7EanTh" TargetMode="External"/><Relationship Id="rId269" Type="http://schemas.openxmlformats.org/officeDocument/2006/relationships/hyperlink" Target="https://healthbc-my.sharepoint.com/:x:/r/personal/andrew_deonarine_northernhealth_ca/Documents/DraftDCWs/DCWs/OB%20Placenta%20Previa%20PPROM%20Preterm%20Labour%20Admission.xlsx?d=w7fc26e69147a44689cc69f818bb31d9d&amp;csf=1&amp;web=1&amp;e=j8KmIz" TargetMode="External"/><Relationship Id="rId33" Type="http://schemas.openxmlformats.org/officeDocument/2006/relationships/hyperlink" Target="http://docushare.northernhealth.ca/docushare/dsweb/Get/Document-26347/11-111-5112.pdf" TargetMode="External"/><Relationship Id="rId129" Type="http://schemas.openxmlformats.org/officeDocument/2006/relationships/hyperlink" Target="https://ournh.northernhealth.ca/oursites/collaboration/ordersets/Documents/10-111-5325%20Intrapartum%20Admission%20Orders.pdf" TargetMode="External"/><Relationship Id="rId280" Type="http://schemas.openxmlformats.org/officeDocument/2006/relationships/hyperlink" Target="../../../../../:x:/r/sites/SaferCare-ProjectNH/Shared%20Documents/CareOrders/04.%20Order%20Set%20Work/05.%20CST%20Materials/CSTDCWs/CST%20PED%20RESP%20DCWs/DCW%20-%20PED%20RESP%20Pathology%20Specimen%20(Module).xlsm?d=w67b272aca92940d98c57068b328a1dec&amp;csf=1&amp;web=1&amp;e=e2nq7G" TargetMode="External"/><Relationship Id="rId336" Type="http://schemas.openxmlformats.org/officeDocument/2006/relationships/hyperlink" Target="https://ournh.northernhealth.ca/oursites/collaboration/ordersets/Documents/11-111-5178%20Neonatal-Infant%20Parenteral%20Nutrition%20Orders_FF04243.pdf" TargetMode="External"/><Relationship Id="rId75" Type="http://schemas.openxmlformats.org/officeDocument/2006/relationships/hyperlink" Target="../../../../../:x:/r/sites/SaferCare-ProjectNH/Shared%20Documents/CareOrders/04.%20Order%20Set%20Work/05.%20CST%20Materials/CSTDCWs/CST%20ICU%20DCWs/DCW%20-%20ICU%20General%20Admission%20Medical%20Surgical.xlsm?d=w3aab61662061461fa9f156841f838dcd&amp;csf=1&amp;web=1&amp;e=fFPvi4" TargetMode="External"/><Relationship Id="rId140" Type="http://schemas.openxmlformats.org/officeDocument/2006/relationships/hyperlink" Target="https://healthbc-my.sharepoint.com/:x:/r/personal/andrew_deonarine_northernhealth_ca/Documents/DraftDCWs/DCWs/CARD%20ST-Elevation%20Myocardial%20Infarction%20(STEMI)%20Fibrinolytic%20Therapy.xlsx?d=w6e991f8c6a7a4b9eb95bd60697f459c4&amp;csf=1&amp;web=1&amp;e=hWjq0G" TargetMode="External"/><Relationship Id="rId182" Type="http://schemas.openxmlformats.org/officeDocument/2006/relationships/hyperlink" Target="https://healthbc-my.sharepoint.com/:x:/r/personal/andrew_deonarine_northernhealth_ca/Documents/DraftDCWs/DCWs/MED%20PICC%20Line%20Insertion.xlsx?d=w1e2969ac80bc41d8ba5f5f8c8d8c2496&amp;csf=1&amp;web=1&amp;e=UXy6q1" TargetMode="External"/><Relationship Id="rId378" Type="http://schemas.openxmlformats.org/officeDocument/2006/relationships/hyperlink" Target="https://healthbc.sharepoint.com/sites/SaferCare-ProjectNH/_layouts/15/Doc.aspx?sourcedoc=%7b11789AD3-5CEA-4C9C-A019-06499A2ABF5E%7d&amp;file=DCW%20-%20COVID-19%20Treatments%20CST-171402.xlsm&amp;action=default&amp;mobileredirect=true&amp;DefaultItemOpen=1" TargetMode="External"/><Relationship Id="rId403" Type="http://schemas.openxmlformats.org/officeDocument/2006/relationships/hyperlink" Target="https://healthbc.sharepoint.com/:x:/r/sites/SaferCare-ProjectNH/Shared%20Documents/CareOrders/04.%20Order%20Set%20Work/05.%20CST%20Materials/CSTDCWs/CST%20NEPH%20DCWs/DCW%20-%20NEPH%20Hemodialysis%203%20Days%20a%20Week%20Maintenance%20Treatment%20for%202%20month%20(Day%20of%20Treatment).xlsm?d=w2b28d37afaba467ba5d9262540b4c97e&amp;csf=1&amp;web=1&amp;e=2lWjpP" TargetMode="External"/><Relationship Id="rId6" Type="http://schemas.openxmlformats.org/officeDocument/2006/relationships/hyperlink" Target="../../../../../:x:/r/sites/SaferCare-ProjectNH/Shared%20Documents/CareOrders/04.%20Order%20Set%20Work/05.%20CST%20Materials/CSTDCWs/CST%20RESP%20DCWs/DCW%20-%20RESP%20Exacerbation%20of%20COPD%20(Module).xlsm?d=w82a903de95b04ff599c0734b3983b10e&amp;csf=1&amp;web=1&amp;e=W5VojE" TargetMode="External"/><Relationship Id="rId238" Type="http://schemas.openxmlformats.org/officeDocument/2006/relationships/hyperlink" Target="https://healthbc-my.sharepoint.com/:x:/r/personal/andrew_deonarine_northernhealth_ca/Documents/DraftDCWs/DCWs/ANES%20PCA.xlsx?d=w173c27dc456d4b5987a157119972a314&amp;csf=1&amp;web=1&amp;e=wargFj" TargetMode="External"/><Relationship Id="rId291" Type="http://schemas.openxmlformats.org/officeDocument/2006/relationships/hyperlink" Target="../../../../../:x:/r/sites/SaferCare-ProjectNH/Shared%20Documents/CareOrders/04.%20Order%20Set%20Work/05.%20CST%20Materials/CSTDCWs/CST%20ORTHO%20DCWs/DCW%20-%20ORTHO%20Fractured%20Hip%20Pre-Operative%20Orders%20(Regional).xlsm?d=wfef3c84211714da6b5eeca66c43d28eb&amp;csf=1&amp;web=1&amp;e=Vsj1uO" TargetMode="External"/><Relationship Id="rId305" Type="http://schemas.openxmlformats.org/officeDocument/2006/relationships/hyperlink" Target="https://ournh.northernhealth.ca/oursites/collaboration/ordersets/Documents/10-111-5389%20Pediatric%20Sepsis%200%20days%20of%20age%20to%2028%20days%20of%20age.pdf" TargetMode="External"/><Relationship Id="rId347" Type="http://schemas.openxmlformats.org/officeDocument/2006/relationships/hyperlink" Target="https://ournh.northernhealth.ca/oursites/collaboration/ordersets/Documents/10-111-5113%20Chronic%20Hemodialysis%20Orders.pdf" TargetMode="External"/><Relationship Id="rId44" Type="http://schemas.openxmlformats.org/officeDocument/2006/relationships/hyperlink" Target="http://docushare.northernhealth.ca/docushare/dsweb/Get/Document-352534/10-111-5240%20Ischemic%20Stroke%20-%20Intial%2024%20Hours%20Post%20Thrombolysis%20Orders.pdf" TargetMode="External"/><Relationship Id="rId86" Type="http://schemas.openxmlformats.org/officeDocument/2006/relationships/hyperlink" Target="../../../../../:x:/r/sites/SaferCare-ProjectNH/Shared%20Documents/CareOrders/04.%20Order%20Set%20Work/05.%20CST%20Materials/CSTDCWs/CST%20PED%20ED%20DCWs/DCW%20-%20PED%20ED%20Asthma%20(Greater%20than%20or%20equal%20to%2020%20kg).xlsm?d=w483233ef560c432682571f00f8faf4bc&amp;csf=1&amp;web=1&amp;e=WoiG20" TargetMode="External"/><Relationship Id="rId151" Type="http://schemas.openxmlformats.org/officeDocument/2006/relationships/hyperlink" Target="https://healthbc-my.sharepoint.com/:x:/r/personal/andrew_deonarine_northernhealth_ca/Documents/DraftDCWs/DCWs/RESP%20Chronic%20Obstructive%20Pulmonary%20Disease%20(COPD)%20Admission.xlsx?d=w040c3efd3aaa4788876a0c345e3796a5&amp;csf=1&amp;web=1&amp;e=lfIjgH" TargetMode="External"/><Relationship Id="rId389" Type="http://schemas.openxmlformats.org/officeDocument/2006/relationships/hyperlink" Target="https://healthbc.sharepoint.com/sites/SaferCare-ProjectNH/_layouts/15/Doc.aspx?sourcedoc=%7b2F6B7001-987E-4F6C-82BF-3013D5011BE6%7d&amp;file=DCW%20-%20%27Buprenorphine-Naloxone%20(Suboxone)%20Maintenance.xlsm&amp;action=default&amp;mobileredirect=true&amp;DefaultItemOpen=1" TargetMode="External"/><Relationship Id="rId193" Type="http://schemas.openxmlformats.org/officeDocument/2006/relationships/hyperlink" Target="https://healthbc-my.sharepoint.com/:x:/r/personal/andrew_deonarine_northernhealth_ca/Documents/DraftDCWs/DCWs/ED%20Headache.xlsx?d=w3a7f637835874e70a3b3a7a5f3d88c03&amp;csf=1&amp;web=1&amp;e=WiCaVK" TargetMode="External"/><Relationship Id="rId207" Type="http://schemas.openxmlformats.org/officeDocument/2006/relationships/hyperlink" Target="../../../../../:x:/r/sites/SaferCare-ProjectNH/Shared%20Documents/CareOrders/04.%20Order%20Set%20Work/05.%20CST%20Materials/CSTDCWs/CST%20NICU%20DCWs/DCW%20-%20NICU%20Inborn%20Admission%20CST-107321.xlsm?d=w3389e33738544b90ad666433a501c16a&amp;csf=1&amp;web=1&amp;e=79FrRh" TargetMode="External"/><Relationship Id="rId249" Type="http://schemas.openxmlformats.org/officeDocument/2006/relationships/hyperlink" Target="https://ournh.northernhealth.ca/oursites/collaboration/ordersets/Documents/11-111-5327%20Clozapine%20Adult%20Inpatient%20Orders.pdf" TargetMode="External"/><Relationship Id="rId13" Type="http://schemas.openxmlformats.org/officeDocument/2006/relationships/hyperlink" Target="../../../../../:x:/r/sites/SaferCare-ProjectNH/Shared%20Documents/CareOrders/04.%20Order%20Set%20Work/05.%20CST%20Materials/CSTDCWs/CST%20ED%20DCWs/DCW%20-%20ED%20Febrile%20Neutropenia.xlsx?d=wa04ebafcc65a49c3978583b372d76bc2&amp;csf=1&amp;web=1&amp;e=NGu3hi" TargetMode="External"/><Relationship Id="rId109" Type="http://schemas.openxmlformats.org/officeDocument/2006/relationships/hyperlink" Target="https://healthbc-my.sharepoint.com/:u:/r/personal/andrew_deonarine_northernhealth_ca/Documents/DraftDCWs/XMLs/ED%20Chest%20Pain.xlsx.xml?csf=1&amp;web=1&amp;e=uhNkSo" TargetMode="External"/><Relationship Id="rId260" Type="http://schemas.openxmlformats.org/officeDocument/2006/relationships/hyperlink" Target="https://healthbc-my.sharepoint.com/:x:/r/personal/andrew_deonarine_northernhealth_ca/Documents/DraftDCWs/DCWs/URO%20Postoperative%20Transurethral%20Prostatic%20Resection%20and%20Bladder%20Tumours.xlsx?d=w1505ab783eaf409e802fb2bd46a987dd&amp;csf=1&amp;web=1&amp;e=Gj7frb" TargetMode="External"/><Relationship Id="rId316" Type="http://schemas.openxmlformats.org/officeDocument/2006/relationships/hyperlink" Target="https://ournh.northernhealth.ca/oursites/collaboration/ordersets/Documents/10-111-5359%20Subcutaneous%20Lidocaine%20Infusion%20Orders%20for%20Pain.pdf" TargetMode="External"/><Relationship Id="rId55" Type="http://schemas.openxmlformats.org/officeDocument/2006/relationships/hyperlink" Target="https://ournh.northernhealth.ca/oursites/collaboration/ordersets/Documents/10-111-5366%20Major%20Burn%20-%20Initial%2024%20Hours%20Fluid%20Resuscitation%20Orders%20for%20Adults.pdf" TargetMode="External"/><Relationship Id="rId97" Type="http://schemas.openxmlformats.org/officeDocument/2006/relationships/hyperlink" Target="../../../../../:x:/r/sites/SaferCare-ProjectNH/Shared%20Documents/CareOrders/04.%20Order%20Set%20Work/05.%20CST%20Materials/CSTDCWs/CST%20HORIZONTAL%20DCWs/DCW%20-%20Insulin+Subcutaneous%20for%20Patients%20Eating%20or%20NPO%20(Sliding+Scale)+(Module).xlsm?d=wd8d0b6cb73cf464ba409da28fdcde276&amp;csf=1&amp;web=1&amp;e=RttFBK" TargetMode="External"/><Relationship Id="rId120" Type="http://schemas.openxmlformats.org/officeDocument/2006/relationships/hyperlink" Target="https://ournh.northernhealth.ca/oursites/collaboration/ordersets/Documents/10-800-5001%20Intensive%20Care%20Admission%20Orders%20(For%20Covid-19%20ONLY)_NOV2021.pdf" TargetMode="External"/><Relationship Id="rId358" Type="http://schemas.openxmlformats.org/officeDocument/2006/relationships/hyperlink" Target="https://healthbc.sharepoint.com/:x:/r/sites/SaferCare-ProjectNH/Shared%20Documents/CareOrders/04.%20Order%20Set%20Work/05.%20CST%20Materials/CSTDCWs/CST%20HORIZONTAL%20DCWs/DCW%20-%20Venous%20Thromboembolism%20(VTE)%20Prophylaxis%20-%20Surgery%20(Module).xlsm?d=w972353d1ef9c48089edef93f2aed8aa7&amp;csf=1&amp;web=1&amp;e=Hb4EJB" TargetMode="External"/><Relationship Id="rId162" Type="http://schemas.openxmlformats.org/officeDocument/2006/relationships/hyperlink" Target="https://healthbc-my.sharepoint.com/:x:/r/personal/andrew_deonarine_northernhealth_ca/Documents/DraftDCWs/DCWs/ID%20Meningitis.xlsx?d=w737b5462d5c8493ca1d2db34d053abd0&amp;csf=1&amp;web=1&amp;e=vgJv7N" TargetMode="External"/><Relationship Id="rId218" Type="http://schemas.openxmlformats.org/officeDocument/2006/relationships/hyperlink" Target="https://healthbc-my.sharepoint.com/:x:/r/personal/andrew_deonarine_northernhealth_ca/Documents/Desktop/OneDrive_2023-01-04/CST%20DCW%27s/CST%20GEN%20MED%20DCWs/DCW%20-%20AMB%20Enteral%20Tube%20Feeding%20(Multiphase).xlsm?d=wcbdda42278e0499182565e9a9f130324&amp;csf=1&amp;web=1&amp;e=hSjbuV" TargetMode="External"/><Relationship Id="rId271" Type="http://schemas.openxmlformats.org/officeDocument/2006/relationships/hyperlink" Target="https://healthbc-my.sharepoint.com/:x:/r/personal/andrew_deonarine_northernhealth_ca/Documents/DraftDCWs/DCWs/OB%20Antepartum%20Hemorrhage%20Admission%20and%20Management.xlsx?d=we640b30ad38545dca4f617dee09c7a92&amp;csf=1&amp;web=1&amp;e=LFxwlA" TargetMode="External"/><Relationship Id="rId24" Type="http://schemas.openxmlformats.org/officeDocument/2006/relationships/hyperlink" Target="https://ournh.northernhealth.ca/oursites/collaboration/ordersets/Documents/10-111-5102%20Adult%20Sepsis%20Order%20Set.pdf" TargetMode="External"/><Relationship Id="rId66" Type="http://schemas.openxmlformats.org/officeDocument/2006/relationships/hyperlink" Target="https://ournh.northernhealth.ca/oursites/collaboration/ordersets/Documents/10-111-5232%20Negative%20Pressure%20Wound%20Therapy%20(NPWT)%20Orders.pdf" TargetMode="External"/><Relationship Id="rId131" Type="http://schemas.openxmlformats.org/officeDocument/2006/relationships/hyperlink" Target="https://ournh.northernhealth.ca/oursites/collaboration/ordersets/Documents/10-111-5243%20Decompensated%20Cirrhosis%20Orders.pdf" TargetMode="External"/><Relationship Id="rId327" Type="http://schemas.openxmlformats.org/officeDocument/2006/relationships/hyperlink" Target="https://ournh.northernhealth.ca/oursites/collaboration/ordersets/Documents/10-111-5167%20NIFEdipine%20Protocol%20Preterm%20Tocolysis.pdf" TargetMode="External"/><Relationship Id="rId369" Type="http://schemas.openxmlformats.org/officeDocument/2006/relationships/hyperlink" Target="https://healthbc.sharepoint.com/sites/SaferCare-ProjectNH/_layouts/15/Doc.aspx?sourcedoc=%7b119C3F45-6EF3-44D5-A448-11CD8B1BD006%7d&amp;file=DCW%20-%20PED%20MH%20Inpatient%20Eating%20Disorders%20(Module).xlsm&amp;action=default&amp;mobileredirect=true&amp;DefaultItemOpen=1" TargetMode="External"/><Relationship Id="rId173" Type="http://schemas.openxmlformats.org/officeDocument/2006/relationships/hyperlink" Target="https://healthbc-my.sharepoint.com/:x:/r/personal/andrew_deonarine_northernhealth_ca/Documents/DraftDCWs/DCWs/ENDO%20Subcutaneous%20Insulin%20Orders%20(Basal%20Prandial%20Sliding%20Scale%20NPO).xlsx?d=w12fbdb67b5d24fb2b54789ba184c4931&amp;csf=1&amp;web=1&amp;e=Qc1PqB" TargetMode="External"/><Relationship Id="rId229" Type="http://schemas.openxmlformats.org/officeDocument/2006/relationships/hyperlink" Target="https://healthbc-my.sharepoint.com/:x:/r/personal/andrew_deonarine_northernhealth_ca/Documents/Desktop/OneDrive_2023-01-04/CST%20DCW%27s/CST%20ANES%20DCWs/DCW%20-%20ANES%20Labour%20Fentanyl%20Patient%20Controlled%20Analgesia%20(PCA)%20(Module).xlsm?d=we55e6047b0e645b0be8fc5d1d3fdbba6&amp;csf=1&amp;web=1&amp;e=LruJx3" TargetMode="External"/><Relationship Id="rId380" Type="http://schemas.openxmlformats.org/officeDocument/2006/relationships/hyperlink" Target="https://healthbc.sharepoint.com/sites/SaferCare-ProjectNH/_layouts/15/Doc.aspx?sourcedoc=%7b70261496-1181-4AC9-A5B8-1E6EEC4211CF%7d&amp;file=DCW%20AMB%20Peripherally%20Inserted%20Central%20Catheter%20Insertion%20(PICC)%20(Multiphase).xlsm&amp;action=default&amp;mobileredirect=true&amp;DefaultItemOpen=1" TargetMode="External"/><Relationship Id="rId240" Type="http://schemas.openxmlformats.org/officeDocument/2006/relationships/hyperlink" Target="https://healthbc-my.sharepoint.com/:x:/r/personal/andrew_deonarine_northernhealth_ca/Documents/DraftDCWs/DCWs/COVID-19%20Baricitinib.xlsx?d=w19327321ce9544f7ac9aa4f02539c6fb&amp;csf=1&amp;web=1&amp;e=KV26NG" TargetMode="External"/><Relationship Id="rId35" Type="http://schemas.openxmlformats.org/officeDocument/2006/relationships/hyperlink" Target="http://docushare.northernhealth.ca/docushare/dsweb/Get/Document-26288/10-111-5094.pdf" TargetMode="External"/><Relationship Id="rId77" Type="http://schemas.openxmlformats.org/officeDocument/2006/relationships/hyperlink" Target="../../../../../:x:/r/sites/SaferCare-ProjectNH/Shared%20Documents/CareOrders/04.%20Order%20Set%20Work/05.%20CST%20Materials/CSTDCWs/CST%20UROL%20DCWs/DCW%20-%20UROL%20Extracorporeal%20Shockwave%20Lithorispsy%20(ESWL)%20(Multiphase)%20-%20CST-38311.xlsm?d=w3b0fc9ce3253403f91d70c4c2636fb24&amp;csf=1&amp;web=1&amp;e=pkYDzX" TargetMode="External"/><Relationship Id="rId100" Type="http://schemas.openxmlformats.org/officeDocument/2006/relationships/hyperlink" Target="../../../../../:w:/r/sites/SaferCare-ProjectNH/Shared%20Documents/CareOrders/04.%20Order%20Set%20Work/01.%20Electronic%20PowerPlans/Zynx%20Resources/Zynx%20documents%20for%20Andrew%20Order%20Set%20Build/Deep%20Venous%20Thrombosis%20-%20Treatment%20-%20Modular-%20Zynx%20content.docx?d=w0de77a42eaba417fbdf123293dbef7d3&amp;csf=1&amp;web=1&amp;e=8HLXZT" TargetMode="External"/><Relationship Id="rId282" Type="http://schemas.openxmlformats.org/officeDocument/2006/relationships/hyperlink" Target="../../../../../:x:/r/sites/SaferCare-ProjectNH/Shared%20Documents/CareOrders/04.%20Order%20Set%20Work/05.%20CST%20Materials/CSTDCWs/CST%20ED%20DCWs/DCW%20-%20ED%20Allergic%20Reaction%20CST-39615.xlsm?d=wa19400d6324c45b69af0e2c3167a54f5&amp;csf=1&amp;web=1&amp;e=YyTZbe" TargetMode="External"/><Relationship Id="rId338" Type="http://schemas.openxmlformats.org/officeDocument/2006/relationships/hyperlink" Target="https://ournh.northernhealth.ca/oursites/collaboration/ordersets/Documents/10-111-5169%20Pediatric%20Parenteral%20Nutrition%20Orders.pdf" TargetMode="External"/><Relationship Id="rId8" Type="http://schemas.openxmlformats.org/officeDocument/2006/relationships/hyperlink" Target="../../../../../:x:/r/sites/SaferCare-ProjectNH/Shared%20Documents/CareOrders/04.%20Order%20Set%20Work/05.%20CST%20Materials/CSTDCWs/CST%20NEURO%20DCWs/DCW%20-%20NEURO%20Ischemic%20Stroke%20Admission%20Without%20Reperfusion%20CST-173066.xlsm?d=w774ea60eb5a440c696222c920871db9b&amp;csf=1&amp;web=1&amp;e=vgbr5T" TargetMode="External"/><Relationship Id="rId142" Type="http://schemas.openxmlformats.org/officeDocument/2006/relationships/hyperlink" Target="https://healthbc-my.sharepoint.com/:x:/r/personal/andrew_deonarine_northernhealth_ca/Documents/DraftDCWs/DCWs/CARD%20Non-ST%20Elevation%20Myocardial%20Infarction%20(NSTEMI)%20Unstable%20Angina%20(UA)%20Admission.xlsx?d=we743e19c3a914a458dc5910b46272399&amp;csf=1&amp;web=1&amp;e=jHAqP3" TargetMode="External"/><Relationship Id="rId184" Type="http://schemas.openxmlformats.org/officeDocument/2006/relationships/hyperlink" Target="https://healthbc-my.sharepoint.com/:x:/r/personal/andrew_deonarine_northernhealth_ca/Documents/DraftDCWs/DCWs/ICU%20ARDS%20Ventilation%20Protocol.xlsx?d=wc63fc4760cfd4e1abb840d1246e56de8&amp;csf=1&amp;web=1&amp;e=DtJdUK" TargetMode="External"/><Relationship Id="rId391" Type="http://schemas.openxmlformats.org/officeDocument/2006/relationships/hyperlink" Target="https://healthbc.sharepoint.com/:w:/r/sites/SaferCare-ProjectNH/Shared%20Documents/CareOrders/04.%20Order%20Set%20Work/01.%20Electronic%20PowerPlans/Building%20Blocks/Zynx%20examples%20of%20power%20plan%20types/Aminoglycoside%20(TobramycinGentamicinAmikacin)%20Management%20subphase%20KGH%20Zynx.docx?d=wd948e028503f4c6a9a67e925e11c2bf0&amp;csf=1&amp;web=1&amp;e=0URYcF" TargetMode="External"/><Relationship Id="rId405" Type="http://schemas.openxmlformats.org/officeDocument/2006/relationships/hyperlink" Target="https://healthbc.sharepoint.com/:x:/r/sites/SaferCare-ProjectNH/Shared%20Documents/CareOrders/04.%20Order%20Set%20Work/05.%20CST%20Materials/CSTDCWs/CST%20PED%20MH%20DCWs/DCW%20-%20PED%20MH%20Child%20Psychiatry%20Admission%20(Multiphase)%20CST-107765.xlsm?d=wc277e5f705a04f079845fe9d65109306&amp;csf=1&amp;web=1&amp;e=ppaEFX" TargetMode="External"/><Relationship Id="rId251" Type="http://schemas.openxmlformats.org/officeDocument/2006/relationships/hyperlink" Target="https://healthbc-my.sharepoint.com/:x:/r/personal/andrew_deonarine_northernhealth_ca/Documents/DraftDCWs/DCWs/Nicotine%20Replacement.xlsx?d=wbe0e264248754b7780962e29028adbeb&amp;csf=1&amp;web=1&amp;e=Hmwcxf" TargetMode="External"/><Relationship Id="rId46" Type="http://schemas.openxmlformats.org/officeDocument/2006/relationships/hyperlink" Target="https://ournh.northernhealth.ca/oursites/collaboration/ordersets/Documents/10-111-5390%20Pediatric%20Sepsis%2029%20days%20of%20age%20to%2017%20years%20less%20one%20day.pdf" TargetMode="External"/><Relationship Id="rId293" Type="http://schemas.openxmlformats.org/officeDocument/2006/relationships/hyperlink" Target="https://healthbc.sharepoint.com/:x:/r/sites/SaferCare-ProjectNH/Shared%20Documents/CareOrders/04.%20Order%20Set%20Work/05.%20CST%20Materials/CSTDCWs/CST%20GI%20DCWs/DCW%20-%20AMB%20Iron%20Sucrose%20Infusion%20qdaily%20for%202%20day%20(Day%20of%20Treatment).xlsm?d=w94131a5fa36049f9a42a70cbcbdbf29b&amp;csf=1&amp;web=1&amp;e=sOHSo5" TargetMode="External"/><Relationship Id="rId307" Type="http://schemas.openxmlformats.org/officeDocument/2006/relationships/hyperlink" Target="https://ournh.northernhealth.ca/oursites/collaboration/ordersets/Documents/11-111-5023%20Intensive%20Care%20Electrolyte%20Replacement%20Orders.pdf" TargetMode="External"/><Relationship Id="rId349" Type="http://schemas.openxmlformats.org/officeDocument/2006/relationships/hyperlink" Target="https://ournh.northernhealth.ca/oursites/collaboration/ordersets/Documents/10-111-5129%20Initial%20Renal%20Anemia%20Management%20Orders.pdf" TargetMode="External"/><Relationship Id="rId88" Type="http://schemas.openxmlformats.org/officeDocument/2006/relationships/hyperlink" Target="../../../../../:x:/r/sites/SaferCare-ProjectNH/Shared%20Documents/CareOrders/04.%20Order%20Set%20Work/05.%20CST%20Materials/CSTDCWs/CST%20PED%20General%20Medicine%20DCWs/DCW%20-%20PED%20Acetylcysteine%20for%20Acetaminophen%20Poisoning%20Admission.xlsm?d=w9478f22070854eda973348609aaca77e&amp;csf=1&amp;web=1&amp;e=n7bgMD" TargetMode="External"/><Relationship Id="rId111" Type="http://schemas.openxmlformats.org/officeDocument/2006/relationships/hyperlink" Target="https://healthbc-my.sharepoint.com/:u:/r/personal/andrew_deonarine_northernhealth_ca/Documents/DraftDCWs/XMLs/ICU%20Admission.xlsx.xml?csf=1&amp;web=1&amp;e=u6qD8l" TargetMode="External"/><Relationship Id="rId153" Type="http://schemas.openxmlformats.org/officeDocument/2006/relationships/hyperlink" Target="https://healthbc-my.sharepoint.com/:x:/r/personal/andrew_deonarine_northernhealth_ca/Documents/DraftDCWs/DCWs/ICU%20Diabetic%20Ketoacidosis%20(DKA)%20Hyperglycemic%20Hyperosmolar%20State%20(HHS).xlsx?d=w957c2b7e60254a128534904bb2ffae95&amp;csf=1&amp;web=1&amp;e=F8ggaC" TargetMode="External"/><Relationship Id="rId195" Type="http://schemas.openxmlformats.org/officeDocument/2006/relationships/hyperlink" Target="https://healthbc-my.sharepoint.com/:x:/r/personal/andrew_deonarine_northernhealth_ca/Documents/DraftDCWs/DCWs/URO%20Extracorporeal%20Shock%20Wave%20Lithotripsy%20ESWL.xlsx?d=wdec2a802848d48cba62e152df50e4126&amp;csf=1&amp;web=1&amp;e=xbzNfy" TargetMode="External"/><Relationship Id="rId209" Type="http://schemas.openxmlformats.org/officeDocument/2006/relationships/hyperlink" Target="https://healthbc-my.sharepoint.com/:x:/r/personal/andrew_deonarine_northernhealth_ca/Documents/Desktop/OneDrive_2023-01-04/CST%20DCW%27s/CST%20ANES%20DCWs/DCW%20-%20ANES%20Labour%20Fentanyl%20Patient%20Controlled%20Analgesia%20(PCA)%20(Module).xlsm?d=we55e6047b0e645b0be8fc5d1d3fdbba6&amp;csf=1&amp;web=1&amp;e=l1v6ID" TargetMode="External"/><Relationship Id="rId360" Type="http://schemas.openxmlformats.org/officeDocument/2006/relationships/hyperlink" Target="https://healthbc.sharepoint.com/:x:/r/sites/SaferCare-ProjectNH/Shared%20Documents/CareOrders/04.%20Order%20Set%20Work/05.%20CST%20Materials/CSTDCWs/CST%20ORTHO%20DCWs/DCW%20-%20ORTHO%20Fractured%20Hip%20Venous%20Thromboembolism%20(VTE)%20Prophylaxis%20(Module).xlsm?d=w8b804ea33f954b94897239fd2135d3b4&amp;csf=1&amp;web=1&amp;e=KJUoSv" TargetMode="External"/><Relationship Id="rId220" Type="http://schemas.openxmlformats.org/officeDocument/2006/relationships/hyperlink" Target="https://healthbc-my.sharepoint.com/:x:/r/personal/andrew_deonarine_northernhealth_ca/Documents/Desktop/OneDrive_2023-01-04/CST%20DCW%27s/CST%20OB%20DCWs/DCW%20-%20OB%20Fetal%20Demise%20and%20%20or%20Loss%20Greater%20than%2013%20Weeks%20(Multiphase).xlsm?d=wd6b26ba07db74868a20bf62d29003c84&amp;csf=1&amp;web=1&amp;e=zm2o9p" TargetMode="External"/><Relationship Id="rId15" Type="http://schemas.openxmlformats.org/officeDocument/2006/relationships/hyperlink" Target="../../../../../:x:/r/sites/SaferCare-ProjectNH/Shared%20Documents/CareOrders/04.%20Order%20Set%20Work/05.%20CST%20Materials/CSTDCWs/CST%20ED%20DCWs/DCW%20-%20ED%20Trauma%20CST-57910.xlsm?d=w223a1056c89c43c5bf8bef6ebf8446ed&amp;csf=1&amp;web=1&amp;e=hfmyzW" TargetMode="External"/><Relationship Id="rId57" Type="http://schemas.openxmlformats.org/officeDocument/2006/relationships/hyperlink" Target="https://ournh.northernhealth.ca/oursites/collaboration/ordersets/Documents/10-111-5326%20Postpartum%20Orders-FF05597.pdf" TargetMode="External"/><Relationship Id="rId262" Type="http://schemas.openxmlformats.org/officeDocument/2006/relationships/hyperlink" Target="https://healthbc-my.sharepoint.com/:x:/r/personal/andrew_deonarine_northernhealth_ca/Documents/DraftDCWs/DCWs/OPH%20Cataract%20and%20Trabeculectomy%20Orders.xlsx?d=wd22479f0976f4bd7a0d7e73078369905&amp;csf=1&amp;web=1&amp;e=2fNU3Y" TargetMode="External"/><Relationship Id="rId318" Type="http://schemas.openxmlformats.org/officeDocument/2006/relationships/hyperlink" Target="https://ournh.northernhealth.ca/oursites/collaboration/ordersets/Documents/10-800-5004%20COVID-19%20Adult%20Palliative%20Care%20Orders%20(non-ICU).pdf" TargetMode="External"/><Relationship Id="rId99" Type="http://schemas.openxmlformats.org/officeDocument/2006/relationships/hyperlink" Target="../../../../../:x:/r/sites/SaferCare-ProjectNH/Shared%20Documents/CareOrders/04.%20Order%20Set%20Work/05.%20CST%20Materials/CSTDCWs/CST%20RESIDENTIAL%20DCWs/DCW%20-%20COVID-19%20Vaccination%20(Module)%20CST-173077.xlsm?d=w9d71ba104ee7487892d6fb2927288551&amp;csf=1&amp;web=1&amp;e=EflsBJ" TargetMode="External"/><Relationship Id="rId122" Type="http://schemas.openxmlformats.org/officeDocument/2006/relationships/hyperlink" Target="https://ournh.northernhealth.ca/oursites/collaboration/ordersets/Documents/10-800-5021%20Sotrovimab%20Infusion%20Orders%20(For%20COVID-19%20Only)-FF06213.pdf" TargetMode="External"/><Relationship Id="rId164" Type="http://schemas.openxmlformats.org/officeDocument/2006/relationships/hyperlink" Target="https://healthbc-my.sharepoint.com/:x:/r/personal/andrew_deonarine_northernhealth_ca/Documents/DraftDCWs/DCWs/ID%20Pneumonia%20HAP%20(Nosocomial%20Hospital%20Acquired).xlsx?d=w60020052a2814bfeb90debd1f43b887e&amp;csf=1&amp;web=1&amp;e=i6f0Mi" TargetMode="External"/><Relationship Id="rId371" Type="http://schemas.openxmlformats.org/officeDocument/2006/relationships/hyperlink" Target="https://healthbc.sharepoint.com/sites/SaferCare-ProjectNH/_layouts/15/Doc.aspx?sourcedoc=%7b400ED0B7-9EFB-415A-939B-E249B7CF1FB4%7d&amp;file=DCW%20-%20UROL%20Urology%20Day%20Surgery%20-%20Post%20Operative%20(Multiphase)%20-CST-43386.xlsm&amp;action=default&amp;mobileredirect=true&amp;DefaultItemOpen=1" TargetMode="External"/><Relationship Id="rId26" Type="http://schemas.openxmlformats.org/officeDocument/2006/relationships/hyperlink" Target="http://docushare.northernhealth.ca/docushare/dsweb/Get/Document-216759/10-111-5220.pdf" TargetMode="External"/><Relationship Id="rId231" Type="http://schemas.openxmlformats.org/officeDocument/2006/relationships/hyperlink" Target="https://healthbc-my.sharepoint.com/:x:/r/personal/andrew_deonarine_northernhealth_ca/Documents/Desktop/OneDrive_2023-01-04/CST%20DCW%27s/CST%20RESP%20DCWs/DCW%20-%20RESP%20AMB%20Thoracentesis%20and%20Thoracentesis%20Drainage%20(Multiphase).xlsm?d=w861e0c70fcd540a4a943b907d7190fa2&amp;csf=1&amp;web=1&amp;e=8T8T0v" TargetMode="External"/><Relationship Id="rId273" Type="http://schemas.openxmlformats.org/officeDocument/2006/relationships/hyperlink" Target="https://healthbc-my.sharepoint.com/:x:/r/personal/andrew_deonarine_northernhealth_ca/Documents/DraftDCWs/DCWs/DIET%20Blocked%20Enteral%20Percutaneous%20Endoscopic%20Gastrostomy%20(PEG)%20Feeding%20Tube%20Unblock%20Protocol.xlsx?d=wfdbfe44808104f83a939b6d0710355d1&amp;csf=1&amp;web=1&amp;e=5Di3QQ" TargetMode="External"/><Relationship Id="rId329" Type="http://schemas.openxmlformats.org/officeDocument/2006/relationships/hyperlink" Target="https://ournh.northernhealth.ca/oursites/collaboration/ordersets/Documents/10-111-5233%20Hypertensive%20Disorders%20in%20Pregnancy%20-%20Antepartum%20Orders.pdf" TargetMode="External"/><Relationship Id="rId68" Type="http://schemas.openxmlformats.org/officeDocument/2006/relationships/hyperlink" Target="https://ournh.northernhealth.ca/oursites/collaboration/ordersets/Documents/11-111-5327%20Clozapine%20Adult%20Inpatient%20Orders.pdf" TargetMode="External"/><Relationship Id="rId133" Type="http://schemas.openxmlformats.org/officeDocument/2006/relationships/hyperlink" Target="https://ournh.northernhealth.ca/oursites/collaboration/ordersets/Documents/24-111-5274%20Cataract%20and%20Trabeculectomy%20Orders.pdf" TargetMode="External"/><Relationship Id="rId175" Type="http://schemas.openxmlformats.org/officeDocument/2006/relationships/hyperlink" Target="https://healthbc-my.sharepoint.com/:x:/r/personal/andrew_deonarine_northernhealth_ca/Documents/DraftDCWs/DCWs/PED%20Sepsis%20Age%2029%20Days%20and%20Greater.xlsx?d=w1ea2f8b52a204cbeb458a089295c0cac&amp;csf=1&amp;web=1&amp;e=8TeYFb" TargetMode="External"/><Relationship Id="rId340" Type="http://schemas.openxmlformats.org/officeDocument/2006/relationships/hyperlink" Target="https://ournh.northernhealth.ca/oursites/collaboration/ordersets/Documents/11-111-5386%20Leech%20Therapy%20Orders%20for%20Venous%20Congestion%20in%20Adults.pdf" TargetMode="External"/><Relationship Id="rId200" Type="http://schemas.openxmlformats.org/officeDocument/2006/relationships/hyperlink" Target="https://healthbc-my.sharepoint.com/:x:/r/personal/andrew_deonarine_northernhealth_ca/Documents/DraftDCWs/DCWs/OB%20Postpartum%20Hypertension.xlsx?d=wb38904e119de4cb680ab31f9f333fdb7&amp;csf=1&amp;web=1&amp;e=sxm5CT" TargetMode="External"/><Relationship Id="rId382" Type="http://schemas.openxmlformats.org/officeDocument/2006/relationships/hyperlink" Target="https://healthbc.sharepoint.com/:x:/r/sites/SaferCare-ProjectNH/Shared%20Documents/CareOrders/04.%20Order%20Set%20Work/05.%20CST%20Materials/CSTDCWs/CST%20ANES%20DCWs/DCW%20-%20ANES%20Epidural%20Analgesia%20CST-174603.xlsm?d=wa760e04074a345e0a165a09b147d1bfd&amp;csf=1&amp;web=1&amp;e=QlF3qi" TargetMode="External"/><Relationship Id="rId242" Type="http://schemas.openxmlformats.org/officeDocument/2006/relationships/hyperlink" Target="https://healthbc-my.sharepoint.com/:x:/r/personal/andrew_deonarine_northernhealth_ca/Documents/DraftDCWs/DCWs/COVID-19%20ICU%20Admission.xlsx?d=w95bedd9ed7be44bba441e7f0537396f4&amp;csf=1&amp;web=1&amp;e=uthxqk" TargetMode="External"/><Relationship Id="rId284" Type="http://schemas.openxmlformats.org/officeDocument/2006/relationships/hyperlink" Target="../../../../../:x:/r/sites/SaferCare-ProjectNH/Shared%20Documents/CareOrders/04.%20Order%20Set%20Work/05.%20CST%20Materials/CSTDCWs/CST%20ED%20DCWs/DCW%20-%20ED%20Procedural%20Sedation%20(Module)%20CST-99679.xlsm?d=wf2a1cdcfac334fbbbbfaa28ea87a6a84&amp;csf=1&amp;web=1&amp;e=iwF49S" TargetMode="External"/><Relationship Id="rId37" Type="http://schemas.openxmlformats.org/officeDocument/2006/relationships/hyperlink" Target="https://ournh.northernhealth.ca/oursites/collaboration/ordersets/Documents/10-111-5100%20Adult%20Febrile%20Neutropenia%20Order%20Set.pdf" TargetMode="External"/><Relationship Id="rId79" Type="http://schemas.openxmlformats.org/officeDocument/2006/relationships/hyperlink" Target="../../../../../:x:/r/sites/SaferCare-ProjectNH/Shared%20Documents/CareOrders/04.%20Order%20Set%20Work/05.%20CST%20Materials/CSTDCWs/CST%20OPHTH%20DCWs/DCW%20-%20OPHTH%20AMB%20Angiography%20(FA-ICG)%20and%20Photodynamic%20Laser%20Therapy%20%20(Day%20of%20Treatment).xlsm?d=wb43e9ecf5ee04f3e846d6e714e4b1189&amp;csf=1&amp;web=1&amp;e=t2JGrf" TargetMode="External"/><Relationship Id="rId102" Type="http://schemas.openxmlformats.org/officeDocument/2006/relationships/hyperlink" Target="http://docushare.northernhealth.ca/docushare/dsweb/Get/Document-54409/10-111-5197.pdf" TargetMode="External"/><Relationship Id="rId144" Type="http://schemas.openxmlformats.org/officeDocument/2006/relationships/hyperlink" Target="https://healthbc-my.sharepoint.com/:x:/r/personal/andrew_deonarine_northernhealth_ca/Documents/DraftDCWs/DCWs/MED%20Venous%20Thromboembolism%20(VTE)%20Treatment.xlsx?d=w67ae763234b74ea1bb0c8affa475aa4f&amp;csf=1&amp;web=1&amp;e=aoOEuF" TargetMode="External"/><Relationship Id="rId90" Type="http://schemas.openxmlformats.org/officeDocument/2006/relationships/hyperlink" Target="../../../../../:x:/r/sites/SaferCare-ProjectNH/Shared%20Documents/CareOrders/04.%20Order%20Set%20Work/05.%20CST%20Materials/CSTDCWs/CST%20HORIZONTAL%20DCWs/DCW%20-%20Enteral%20Tube%20Feeding%20-%20Initiation%20(Module).xlsm?d=wb5f07d5963d44d36b1747200392bb304&amp;csf=1&amp;web=1&amp;e=qkFg7q" TargetMode="External"/><Relationship Id="rId186" Type="http://schemas.openxmlformats.org/officeDocument/2006/relationships/hyperlink" Target="https://healthbc-my.sharepoint.com/:x:/r/personal/andrew_deonarine_northernhealth_ca/Documents/DraftDCWs/DCWs/ENDO%20Hypoglycemia%20Management.xlsx?d=w419f80343c994e37b87ba05609f7208f&amp;csf=1&amp;web=1&amp;e=FBDJAp" TargetMode="External"/><Relationship Id="rId351" Type="http://schemas.openxmlformats.org/officeDocument/2006/relationships/hyperlink" Target="https://ournh.northernhealth.ca/oursites/collaboration/ordersets/Documents/10-111-5302%20Hemodialysis%20Treatment%20Orders.pdf" TargetMode="External"/><Relationship Id="rId393" Type="http://schemas.openxmlformats.org/officeDocument/2006/relationships/hyperlink" Target="https://healthbc.sharepoint.com/sites/SaferCare-ProjectNH/_layouts/15/Doc.aspx?sourcedoc=%7bD6693233-0946-4678-9491-22EA420032FE%7d&amp;file=DCW%20-%20PLASURG%20Leech%20Therapy%20CST%2040037.xlsm&amp;action=default&amp;mobileredirect=true&amp;DefaultItemOpen=1" TargetMode="External"/><Relationship Id="rId407" Type="http://schemas.openxmlformats.org/officeDocument/2006/relationships/hyperlink" Target="https://healthbc.sharepoint.com/:x:/r/sites/SaferCare-ProjectNH/Shared%20Documents/CareOrders/04.%20Order%20Set%20Work/05.%20CST%20Materials/CSTDCWs/CST%20UROL%20DCWs/UROL%20AMB%20GUBCG%20Bladder%20Instillation%20Initial%20Treatment%20qweekly%20for%206%20week%20(Day%20of%20Treatment).xlsm?d=w6b61be6619d84bb9a35de8730fe3a24f&amp;csf=1&amp;web=1&amp;e=dOnYtb" TargetMode="External"/><Relationship Id="rId211" Type="http://schemas.openxmlformats.org/officeDocument/2006/relationships/hyperlink" Target="https://healthbc-my.sharepoint.com/:x:/r/personal/andrew_deonarine_northernhealth_ca/Documents/Desktop/OneDrive_2023-01-04/CST%20DCW%27s/CST%20ICU%20DCWs/DCW%20-%20ICU%20HAU%20COVID%20-19%20tocilizumab%20or%20baricitinib%20Treatment%20(Module).xlsm?d=w08312afae2b74c909ea65ae7e2a0161e&amp;csf=1&amp;web=1&amp;e=wxn7dn" TargetMode="External"/><Relationship Id="rId253" Type="http://schemas.openxmlformats.org/officeDocument/2006/relationships/hyperlink" Target="https://healthbc-my.sharepoint.com/:x:/r/personal/andrew_deonarine_northernhealth_ca/Documents/DraftDCWs/DCWs/SURG%20Pre-Operative%20Orders.xlsx?d=w77aa8ff0f3764d43a415271a9ca7e1a5&amp;csf=1&amp;web=1&amp;e=OAW6dg" TargetMode="External"/><Relationship Id="rId295" Type="http://schemas.openxmlformats.org/officeDocument/2006/relationships/hyperlink" Target="../../../../../:x:/r/sites/SaferCare-ProjectNH/Shared%20Documents/CareOrders/04.%20Order%20Set%20Work/05.%20CST%20Materials/CSTDCWs/CST%20ANES%20DCWs/DCW%20-%20ANES%20AMB%20Ketamine%20Infusion%20for%20Chronic%20Pain%20(Day%20of%20Treatment).xlsm?d=w71e1ce6ecc3344b1b3540397e0408b02&amp;csf=1&amp;web=1&amp;e=PChvBc" TargetMode="External"/><Relationship Id="rId309" Type="http://schemas.openxmlformats.org/officeDocument/2006/relationships/hyperlink" Target="https://ournh.northernhealth.ca/oursites/collaboration/ordersets/Documents/11-111-5277%20Continuous%20Renal%20Replacement%20Therapy%20(CRRT)%20Orders.pdf" TargetMode="External"/><Relationship Id="rId48" Type="http://schemas.openxmlformats.org/officeDocument/2006/relationships/hyperlink" Target="https://ournh.northernhealth.ca/oursites/collaboration/ordersets/Documents/10-111-5095%20Buprenorphone-Naloxone%20(Suboxone)%20Inpatient%20Standard%20Induction%20and%20Opioid%20Withdrawal%20Orders.pdf" TargetMode="External"/><Relationship Id="rId113" Type="http://schemas.openxmlformats.org/officeDocument/2006/relationships/hyperlink" Target="https://healthbc-my.sharepoint.com/:u:/r/personal/andrew_deonarine_northernhealth_ca/Documents/DraftDCWs/XMLs/COVID-19%20Remdesivir.xlsx.xml?csf=1&amp;web=1&amp;e=gfaGNe" TargetMode="External"/><Relationship Id="rId320" Type="http://schemas.openxmlformats.org/officeDocument/2006/relationships/hyperlink" Target="https://ournh.northernhealth.ca/oursites/collaboration/ordersets/Documents/10-800-5013%20LTC%20COVID-19%20Primary%20Series%20Vaccine%20Order.pdf"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urnh.northernhealth.ca/oursites/collaboration/ordersets/Documents/10-111-5052%20Weight%20Based%20IV%20Heparin%20Protocol%20(STAGO).pdf" TargetMode="External"/><Relationship Id="rId1" Type="http://schemas.openxmlformats.org/officeDocument/2006/relationships/hyperlink" Target="../../../../../:x:/r/sites/SaferCare-ProjectNH/Shared%20Documents/CareOrders/04.%20Order%20Set%20Work/05.%20CST%20Materials/CSTDCWs/CST%20ANES%20DCWs/DCW%20-%20ANES%20Multi-Modal%20Pain%20Management%20CST-175587.xlsm?d=wd5446c1437bb4385a829dfa8fbdac9a8&amp;csf=1&amp;web=1&amp;e=ihC02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BB8B4-29F4-4AE1-9F71-8A22B7D8FD1C}">
  <dimension ref="E2:U21"/>
  <sheetViews>
    <sheetView topLeftCell="D1" workbookViewId="0">
      <selection activeCell="E7" sqref="E7"/>
    </sheetView>
  </sheetViews>
  <sheetFormatPr defaultRowHeight="15"/>
  <cols>
    <col min="5" max="5" width="2.28515625" customWidth="1"/>
    <col min="10" max="10" width="2.140625" customWidth="1"/>
    <col min="17" max="17" width="2.28515625" customWidth="1"/>
  </cols>
  <sheetData>
    <row r="2" spans="5:21">
      <c r="E2" s="14"/>
      <c r="F2" s="15"/>
      <c r="G2" s="15"/>
      <c r="H2" s="15"/>
      <c r="I2" s="15"/>
      <c r="J2" s="15"/>
      <c r="K2" s="15"/>
      <c r="L2" s="15"/>
      <c r="M2" s="15"/>
      <c r="N2" s="15"/>
      <c r="O2" s="15"/>
      <c r="P2" s="15"/>
      <c r="Q2" s="15"/>
      <c r="R2" s="15"/>
      <c r="S2" s="15"/>
      <c r="T2" s="15"/>
      <c r="U2" s="16"/>
    </row>
    <row r="3" spans="5:21">
      <c r="E3" s="17"/>
      <c r="F3" s="6"/>
      <c r="G3" s="6"/>
      <c r="H3" s="6"/>
      <c r="I3" s="6"/>
      <c r="J3" s="6"/>
      <c r="K3" s="6"/>
      <c r="L3" s="6"/>
      <c r="M3" s="6"/>
      <c r="N3" s="6"/>
      <c r="O3" s="6"/>
      <c r="P3" s="6"/>
      <c r="Q3" s="6"/>
      <c r="R3" s="6"/>
      <c r="S3" s="6"/>
      <c r="T3" s="6"/>
      <c r="U3" s="18"/>
    </row>
    <row r="4" spans="5:21">
      <c r="E4" s="17"/>
      <c r="F4" s="6"/>
      <c r="G4" s="6"/>
      <c r="H4" s="6"/>
      <c r="I4" s="6"/>
      <c r="J4" s="6"/>
      <c r="K4" s="6"/>
      <c r="L4" s="6"/>
      <c r="M4" s="6"/>
      <c r="N4" s="6"/>
      <c r="O4" s="6"/>
      <c r="P4" s="6"/>
      <c r="Q4" s="6"/>
      <c r="R4" s="6"/>
      <c r="S4" s="6"/>
      <c r="T4" s="6"/>
      <c r="U4" s="18"/>
    </row>
    <row r="5" spans="5:21">
      <c r="E5" s="19"/>
      <c r="F5" s="20"/>
      <c r="G5" s="21" t="s">
        <v>0</v>
      </c>
      <c r="H5" s="20"/>
      <c r="I5" s="20"/>
      <c r="J5" s="19"/>
      <c r="K5" s="20"/>
      <c r="L5" s="20"/>
      <c r="M5" s="20"/>
      <c r="N5" s="20"/>
      <c r="O5" s="20"/>
      <c r="P5" s="22"/>
      <c r="Q5" s="20"/>
      <c r="R5" s="20"/>
      <c r="S5" s="20"/>
      <c r="T5" s="20"/>
      <c r="U5" s="22"/>
    </row>
    <row r="6" spans="5:21">
      <c r="E6" s="9"/>
      <c r="I6" s="10"/>
      <c r="Q6" s="9"/>
      <c r="U6" s="10"/>
    </row>
    <row r="7" spans="5:21">
      <c r="E7" s="23"/>
      <c r="G7" s="33" t="s">
        <v>1</v>
      </c>
      <c r="I7" s="10"/>
      <c r="Q7" s="9"/>
      <c r="U7" s="10"/>
    </row>
    <row r="8" spans="5:21">
      <c r="E8" s="9"/>
      <c r="I8" s="10"/>
      <c r="Q8" s="9"/>
      <c r="U8" s="10"/>
    </row>
    <row r="9" spans="5:21">
      <c r="E9" s="9"/>
      <c r="G9" s="33" t="s">
        <v>2</v>
      </c>
      <c r="I9" s="10"/>
      <c r="Q9" s="9"/>
      <c r="U9" s="10"/>
    </row>
    <row r="10" spans="5:21">
      <c r="E10" s="9"/>
      <c r="I10" s="10"/>
      <c r="Q10" s="9"/>
      <c r="U10" s="10"/>
    </row>
    <row r="11" spans="5:21">
      <c r="E11" s="9"/>
      <c r="I11" s="10"/>
      <c r="Q11" s="9"/>
      <c r="U11" s="10"/>
    </row>
    <row r="12" spans="5:21">
      <c r="E12" s="9"/>
      <c r="I12" s="10"/>
      <c r="Q12" s="9"/>
      <c r="U12" s="10"/>
    </row>
    <row r="13" spans="5:21">
      <c r="E13" s="9"/>
      <c r="I13" s="10"/>
      <c r="Q13" s="9"/>
      <c r="U13" s="10"/>
    </row>
    <row r="14" spans="5:21">
      <c r="E14" s="9"/>
      <c r="I14" s="10"/>
      <c r="Q14" s="9"/>
      <c r="U14" s="10"/>
    </row>
    <row r="15" spans="5:21">
      <c r="E15" s="9"/>
      <c r="I15" s="10"/>
      <c r="Q15" s="9"/>
      <c r="U15" s="10"/>
    </row>
    <row r="16" spans="5:21">
      <c r="E16" s="9"/>
      <c r="I16" s="10"/>
      <c r="Q16" s="9"/>
      <c r="U16" s="10"/>
    </row>
    <row r="17" spans="5:21">
      <c r="E17" s="9"/>
      <c r="I17" s="10"/>
      <c r="Q17" s="9"/>
      <c r="U17" s="10"/>
    </row>
    <row r="18" spans="5:21">
      <c r="E18" s="9"/>
      <c r="I18" s="10"/>
      <c r="Q18" s="9"/>
      <c r="U18" s="10"/>
    </row>
    <row r="19" spans="5:21">
      <c r="E19" s="9"/>
      <c r="I19" s="10"/>
      <c r="Q19" s="9"/>
      <c r="U19" s="10"/>
    </row>
    <row r="20" spans="5:21">
      <c r="E20" s="9"/>
      <c r="I20" s="10"/>
      <c r="Q20" s="9"/>
      <c r="U20" s="10"/>
    </row>
    <row r="21" spans="5:21">
      <c r="E21" s="11"/>
      <c r="F21" s="12"/>
      <c r="G21" s="12"/>
      <c r="H21" s="12"/>
      <c r="I21" s="13"/>
      <c r="J21" s="12"/>
      <c r="K21" s="12"/>
      <c r="L21" s="12"/>
      <c r="M21" s="12"/>
      <c r="N21" s="12"/>
      <c r="O21" s="12"/>
      <c r="P21" s="12"/>
      <c r="Q21" s="11"/>
      <c r="R21" s="12"/>
      <c r="S21" s="12"/>
      <c r="T21" s="12"/>
      <c r="U21" s="1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A9EB-7569-41AD-8129-D41EF54B0F8B}">
  <dimension ref="A1:B1"/>
  <sheetViews>
    <sheetView workbookViewId="0">
      <selection activeCell="B2" sqref="B2"/>
    </sheetView>
  </sheetViews>
  <sheetFormatPr defaultRowHeight="15"/>
  <cols>
    <col min="1" max="1" width="27.42578125" customWidth="1"/>
    <col min="2" max="2" width="41.5703125" customWidth="1"/>
  </cols>
  <sheetData>
    <row r="1" spans="1:2">
      <c r="A1" t="s">
        <v>224</v>
      </c>
      <c r="B1" t="s">
        <v>913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36BA-B7B9-4340-8772-E006C7E2CA4C}">
  <dimension ref="A1:R11"/>
  <sheetViews>
    <sheetView workbookViewId="0">
      <selection activeCell="B17" sqref="B17"/>
    </sheetView>
  </sheetViews>
  <sheetFormatPr defaultRowHeight="15"/>
  <cols>
    <col min="1" max="1" width="81" customWidth="1"/>
    <col min="2" max="2" width="42" customWidth="1"/>
    <col min="3" max="18" width="10.7109375" style="42" customWidth="1"/>
  </cols>
  <sheetData>
    <row r="1" spans="1:18" ht="15.75">
      <c r="A1" s="36" t="s">
        <v>3</v>
      </c>
      <c r="B1" s="5" t="s">
        <v>4</v>
      </c>
      <c r="C1" s="39" t="s">
        <v>5</v>
      </c>
      <c r="D1" s="39" t="s">
        <v>6</v>
      </c>
      <c r="E1" s="39" t="s">
        <v>7</v>
      </c>
      <c r="F1" s="39" t="s">
        <v>8</v>
      </c>
      <c r="G1" s="39" t="s">
        <v>9</v>
      </c>
      <c r="H1" s="39" t="s">
        <v>10</v>
      </c>
      <c r="I1" s="39" t="s">
        <v>11</v>
      </c>
      <c r="J1" s="39" t="s">
        <v>12</v>
      </c>
      <c r="K1" s="39" t="s">
        <v>13</v>
      </c>
      <c r="L1" s="39" t="s">
        <v>14</v>
      </c>
      <c r="M1" s="39" t="s">
        <v>15</v>
      </c>
      <c r="N1" s="39" t="s">
        <v>16</v>
      </c>
      <c r="O1" s="39" t="s">
        <v>17</v>
      </c>
      <c r="P1" s="39" t="s">
        <v>18</v>
      </c>
      <c r="Q1" s="39" t="s">
        <v>19</v>
      </c>
      <c r="R1" s="39" t="s">
        <v>20</v>
      </c>
    </row>
    <row r="2" spans="1:18" ht="15.75">
      <c r="A2" s="37" t="s">
        <v>21</v>
      </c>
      <c r="B2" s="4"/>
      <c r="C2" s="40"/>
      <c r="D2" s="40"/>
      <c r="E2" s="40"/>
      <c r="F2" s="40"/>
      <c r="G2" s="40"/>
      <c r="H2" s="41"/>
      <c r="I2" s="41"/>
      <c r="J2" s="41"/>
      <c r="K2" s="41"/>
      <c r="L2" s="41"/>
      <c r="M2" s="41"/>
      <c r="N2" s="41"/>
      <c r="O2" s="41"/>
      <c r="P2" s="41"/>
      <c r="Q2" s="41"/>
      <c r="R2" s="41"/>
    </row>
    <row r="3" spans="1:18" ht="15.75">
      <c r="A3" s="37" t="s">
        <v>22</v>
      </c>
      <c r="B3" s="4"/>
      <c r="C3" s="40"/>
      <c r="D3" s="40"/>
      <c r="E3" s="41"/>
      <c r="F3" s="41"/>
      <c r="G3" s="41"/>
      <c r="H3" s="41"/>
      <c r="I3" s="41"/>
      <c r="J3" s="41"/>
      <c r="K3" s="41"/>
      <c r="L3" s="41"/>
      <c r="M3" s="41"/>
      <c r="N3" s="41"/>
      <c r="O3" s="41"/>
      <c r="P3" s="41"/>
      <c r="Q3" s="41"/>
      <c r="R3" s="41"/>
    </row>
    <row r="4" spans="1:18" ht="15.75">
      <c r="A4" s="37" t="s">
        <v>23</v>
      </c>
      <c r="B4" s="4"/>
      <c r="C4" s="40"/>
      <c r="D4" s="41"/>
      <c r="E4" s="41"/>
      <c r="F4" s="41"/>
      <c r="G4" s="41"/>
      <c r="H4" s="41"/>
      <c r="I4" s="41"/>
      <c r="J4" s="41"/>
      <c r="K4" s="41"/>
      <c r="L4" s="41"/>
      <c r="M4" s="41"/>
      <c r="N4" s="41"/>
      <c r="O4" s="41"/>
      <c r="P4" s="41"/>
      <c r="Q4" s="41"/>
      <c r="R4" s="41"/>
    </row>
    <row r="5" spans="1:18" ht="15.75">
      <c r="A5" s="37" t="s">
        <v>24</v>
      </c>
      <c r="B5" s="4"/>
      <c r="C5" s="40"/>
      <c r="D5" s="40"/>
      <c r="E5" s="41"/>
      <c r="F5" s="41"/>
      <c r="G5" s="41"/>
      <c r="H5" s="41"/>
      <c r="I5" s="41"/>
      <c r="J5" s="41"/>
      <c r="K5" s="41"/>
      <c r="L5" s="41"/>
      <c r="M5" s="41"/>
      <c r="N5" s="41"/>
      <c r="O5" s="41"/>
      <c r="P5" s="41"/>
      <c r="Q5" s="41"/>
      <c r="R5" s="41"/>
    </row>
    <row r="6" spans="1:18" ht="15.75">
      <c r="A6" s="38" t="s">
        <v>25</v>
      </c>
      <c r="B6" s="4" t="s">
        <v>26</v>
      </c>
      <c r="C6" s="41"/>
      <c r="D6" s="41"/>
      <c r="E6" s="41"/>
      <c r="F6" s="41"/>
      <c r="G6" s="41"/>
      <c r="H6" s="41"/>
      <c r="I6" s="41"/>
      <c r="J6" s="41"/>
      <c r="K6" s="41"/>
      <c r="L6" s="41"/>
      <c r="M6" s="41"/>
      <c r="N6" s="41"/>
      <c r="O6" s="41"/>
      <c r="P6" s="41"/>
      <c r="Q6" s="41"/>
      <c r="R6" s="41"/>
    </row>
    <row r="7" spans="1:18" ht="15.75">
      <c r="A7" s="38" t="s">
        <v>27</v>
      </c>
      <c r="B7" s="4"/>
      <c r="C7" s="41"/>
      <c r="D7" s="41"/>
      <c r="E7" s="41"/>
      <c r="F7" s="41"/>
      <c r="G7" s="41"/>
      <c r="H7" s="41"/>
      <c r="I7" s="41"/>
      <c r="J7" s="41"/>
      <c r="K7" s="41"/>
      <c r="L7" s="41"/>
      <c r="M7" s="41"/>
      <c r="N7" s="41"/>
      <c r="O7" s="41"/>
      <c r="P7" s="41"/>
      <c r="Q7" s="41"/>
      <c r="R7" s="41"/>
    </row>
    <row r="8" spans="1:18" ht="15.75">
      <c r="A8" s="38" t="s">
        <v>28</v>
      </c>
      <c r="B8" s="4"/>
      <c r="C8" s="41"/>
      <c r="D8" s="41"/>
      <c r="E8" s="41"/>
      <c r="F8" s="41"/>
      <c r="G8" s="41"/>
      <c r="H8" s="41"/>
      <c r="I8" s="41"/>
      <c r="J8" s="41"/>
      <c r="K8" s="41"/>
      <c r="L8" s="41"/>
      <c r="M8" s="41"/>
      <c r="N8" s="41"/>
      <c r="O8" s="41"/>
      <c r="P8" s="41"/>
      <c r="Q8" s="41"/>
      <c r="R8" s="41"/>
    </row>
    <row r="9" spans="1:18" ht="15.75">
      <c r="A9" s="37" t="s">
        <v>29</v>
      </c>
      <c r="B9" s="4"/>
    </row>
    <row r="10" spans="1:18">
      <c r="A10" s="4" t="s">
        <v>30</v>
      </c>
      <c r="B10" s="4"/>
    </row>
    <row r="11" spans="1:18">
      <c r="A11" s="4" t="s">
        <v>31</v>
      </c>
      <c r="B11" s="4"/>
    </row>
  </sheetData>
  <hyperlinks>
    <hyperlink ref="A2" r:id="rId1" xr:uid="{624E16C9-386A-4F17-8A0B-02D48A225790}"/>
    <hyperlink ref="A3" r:id="rId2" xr:uid="{4CF84142-558D-4D80-A52C-19CB174241B1}"/>
    <hyperlink ref="A4" r:id="rId3" xr:uid="{C352569B-09C6-4331-B4C0-8F596B7A5F85}"/>
    <hyperlink ref="A5" r:id="rId4" xr:uid="{912691B1-AF70-4F47-8908-B242210FDE7B}"/>
    <hyperlink ref="A9" r:id="rId5" xr:uid="{0ACEA678-3F67-449E-B5EC-D43E8B934F4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836DD-7334-47CD-B824-FEA2A98005A3}">
  <dimension ref="A1:G189"/>
  <sheetViews>
    <sheetView topLeftCell="A117" workbookViewId="0">
      <selection activeCell="B156" sqref="B156"/>
    </sheetView>
  </sheetViews>
  <sheetFormatPr defaultRowHeight="15"/>
  <cols>
    <col min="1" max="1" width="34.7109375" customWidth="1"/>
    <col min="2" max="2" width="84.28515625" customWidth="1"/>
  </cols>
  <sheetData>
    <row r="1" spans="1:2">
      <c r="B1" s="28" t="s">
        <v>32</v>
      </c>
    </row>
    <row r="2" spans="1:2">
      <c r="B2" s="28" t="s">
        <v>33</v>
      </c>
    </row>
    <row r="3" spans="1:2">
      <c r="B3" s="28"/>
    </row>
    <row r="4" spans="1:2">
      <c r="B4" s="28" t="s">
        <v>34</v>
      </c>
    </row>
    <row r="5" spans="1:2">
      <c r="B5" s="28"/>
    </row>
    <row r="6" spans="1:2">
      <c r="B6" t="s">
        <v>35</v>
      </c>
    </row>
    <row r="7" spans="1:2">
      <c r="B7" t="s">
        <v>36</v>
      </c>
    </row>
    <row r="8" spans="1:2">
      <c r="B8" t="s">
        <v>37</v>
      </c>
    </row>
    <row r="9" spans="1:2">
      <c r="A9" t="s">
        <v>38</v>
      </c>
      <c r="B9" t="s">
        <v>39</v>
      </c>
    </row>
    <row r="10" spans="1:2">
      <c r="B10" t="s">
        <v>40</v>
      </c>
    </row>
    <row r="11" spans="1:2">
      <c r="A11" t="s">
        <v>38</v>
      </c>
      <c r="B11" t="s">
        <v>41</v>
      </c>
    </row>
    <row r="12" spans="1:2">
      <c r="A12" t="s">
        <v>38</v>
      </c>
      <c r="B12" t="s">
        <v>42</v>
      </c>
    </row>
    <row r="13" spans="1:2">
      <c r="B13" t="s">
        <v>43</v>
      </c>
    </row>
    <row r="14" spans="1:2">
      <c r="B14" t="s">
        <v>44</v>
      </c>
    </row>
    <row r="15" spans="1:2">
      <c r="B15" t="s">
        <v>45</v>
      </c>
    </row>
    <row r="16" spans="1:2">
      <c r="A16" t="s">
        <v>38</v>
      </c>
      <c r="B16" t="s">
        <v>46</v>
      </c>
    </row>
    <row r="17" spans="1:2">
      <c r="A17" t="s">
        <v>38</v>
      </c>
      <c r="B17" t="s">
        <v>47</v>
      </c>
    </row>
    <row r="18" spans="1:2">
      <c r="A18" t="s">
        <v>38</v>
      </c>
      <c r="B18" t="s">
        <v>48</v>
      </c>
    </row>
    <row r="19" spans="1:2">
      <c r="A19" t="s">
        <v>38</v>
      </c>
      <c r="B19" t="s">
        <v>49</v>
      </c>
    </row>
    <row r="20" spans="1:2">
      <c r="A20" t="s">
        <v>38</v>
      </c>
      <c r="B20" t="s">
        <v>50</v>
      </c>
    </row>
    <row r="21" spans="1:2">
      <c r="B21" t="s">
        <v>51</v>
      </c>
    </row>
    <row r="22" spans="1:2">
      <c r="B22" t="s">
        <v>52</v>
      </c>
    </row>
    <row r="23" spans="1:2">
      <c r="B23" t="s">
        <v>53</v>
      </c>
    </row>
    <row r="24" spans="1:2">
      <c r="A24" t="s">
        <v>38</v>
      </c>
      <c r="B24" t="s">
        <v>54</v>
      </c>
    </row>
    <row r="25" spans="1:2">
      <c r="B25" t="s">
        <v>55</v>
      </c>
    </row>
    <row r="26" spans="1:2">
      <c r="B26" t="s">
        <v>56</v>
      </c>
    </row>
    <row r="27" spans="1:2">
      <c r="B27" t="s">
        <v>57</v>
      </c>
    </row>
    <row r="28" spans="1:2">
      <c r="A28" t="s">
        <v>58</v>
      </c>
      <c r="B28" t="s">
        <v>59</v>
      </c>
    </row>
    <row r="29" spans="1:2">
      <c r="B29" t="s">
        <v>60</v>
      </c>
    </row>
    <row r="30" spans="1:2">
      <c r="B30" t="s">
        <v>61</v>
      </c>
    </row>
    <row r="31" spans="1:2">
      <c r="B31" t="s">
        <v>62</v>
      </c>
    </row>
    <row r="32" spans="1:2">
      <c r="B32" t="s">
        <v>63</v>
      </c>
    </row>
    <row r="34" spans="2:7">
      <c r="B34" s="24" t="s">
        <v>64</v>
      </c>
      <c r="C34" s="24"/>
      <c r="D34" s="24"/>
      <c r="E34" s="24"/>
      <c r="F34" s="24"/>
      <c r="G34" s="24"/>
    </row>
    <row r="36" spans="2:7">
      <c r="B36" s="44" t="s">
        <v>65</v>
      </c>
    </row>
    <row r="37" spans="2:7">
      <c r="B37" s="45" t="s">
        <v>66</v>
      </c>
    </row>
    <row r="38" spans="2:7">
      <c r="B38" s="45" t="s">
        <v>67</v>
      </c>
    </row>
    <row r="39" spans="2:7">
      <c r="B39" s="45" t="s">
        <v>68</v>
      </c>
    </row>
    <row r="40" spans="2:7">
      <c r="B40" s="45" t="s">
        <v>69</v>
      </c>
    </row>
    <row r="41" spans="2:7">
      <c r="B41" s="45" t="s">
        <v>70</v>
      </c>
    </row>
    <row r="42" spans="2:7">
      <c r="B42" s="45" t="s">
        <v>71</v>
      </c>
    </row>
    <row r="43" spans="2:7">
      <c r="B43" s="45" t="s">
        <v>72</v>
      </c>
    </row>
    <row r="44" spans="2:7">
      <c r="B44" s="45" t="s">
        <v>73</v>
      </c>
    </row>
    <row r="45" spans="2:7">
      <c r="B45" s="45" t="s">
        <v>74</v>
      </c>
    </row>
    <row r="47" spans="2:7">
      <c r="B47" s="44" t="s">
        <v>75</v>
      </c>
    </row>
    <row r="48" spans="2:7">
      <c r="B48" s="45"/>
    </row>
    <row r="49" spans="2:2">
      <c r="B49" s="45" t="s">
        <v>76</v>
      </c>
    </row>
    <row r="50" spans="2:2">
      <c r="B50" s="45" t="s">
        <v>77</v>
      </c>
    </row>
    <row r="51" spans="2:2">
      <c r="B51" s="45" t="s">
        <v>78</v>
      </c>
    </row>
    <row r="52" spans="2:2">
      <c r="B52" s="45" t="s">
        <v>79</v>
      </c>
    </row>
    <row r="53" spans="2:2">
      <c r="B53" s="45" t="s">
        <v>80</v>
      </c>
    </row>
    <row r="54" spans="2:2">
      <c r="B54" s="45" t="s">
        <v>81</v>
      </c>
    </row>
    <row r="55" spans="2:2">
      <c r="B55" s="45" t="s">
        <v>82</v>
      </c>
    </row>
    <row r="56" spans="2:2">
      <c r="B56" s="45" t="s">
        <v>83</v>
      </c>
    </row>
    <row r="57" spans="2:2">
      <c r="B57" s="45" t="s">
        <v>84</v>
      </c>
    </row>
    <row r="58" spans="2:2">
      <c r="B58" s="45" t="s">
        <v>85</v>
      </c>
    </row>
    <row r="59" spans="2:2">
      <c r="B59" s="45" t="s">
        <v>86</v>
      </c>
    </row>
    <row r="60" spans="2:2">
      <c r="B60" s="45" t="s">
        <v>87</v>
      </c>
    </row>
    <row r="61" spans="2:2">
      <c r="B61" s="45" t="s">
        <v>88</v>
      </c>
    </row>
    <row r="62" spans="2:2">
      <c r="B62" s="45" t="s">
        <v>89</v>
      </c>
    </row>
    <row r="63" spans="2:2">
      <c r="B63" s="45" t="s">
        <v>90</v>
      </c>
    </row>
    <row r="64" spans="2:2">
      <c r="B64" s="45" t="s">
        <v>91</v>
      </c>
    </row>
    <row r="65" spans="2:2">
      <c r="B65" s="45" t="s">
        <v>92</v>
      </c>
    </row>
    <row r="66" spans="2:2">
      <c r="B66" s="45" t="s">
        <v>93</v>
      </c>
    </row>
    <row r="67" spans="2:2">
      <c r="B67" s="45" t="s">
        <v>94</v>
      </c>
    </row>
    <row r="68" spans="2:2">
      <c r="B68" s="45" t="s">
        <v>95</v>
      </c>
    </row>
    <row r="69" spans="2:2">
      <c r="B69" s="45" t="s">
        <v>96</v>
      </c>
    </row>
    <row r="70" spans="2:2">
      <c r="B70" s="45" t="s">
        <v>97</v>
      </c>
    </row>
    <row r="71" spans="2:2">
      <c r="B71" s="45" t="s">
        <v>98</v>
      </c>
    </row>
    <row r="72" spans="2:2">
      <c r="B72" s="45" t="s">
        <v>99</v>
      </c>
    </row>
    <row r="73" spans="2:2">
      <c r="B73" s="45" t="s">
        <v>100</v>
      </c>
    </row>
    <row r="74" spans="2:2">
      <c r="B74" s="45" t="s">
        <v>101</v>
      </c>
    </row>
    <row r="75" spans="2:2">
      <c r="B75" s="45" t="s">
        <v>102</v>
      </c>
    </row>
    <row r="76" spans="2:2">
      <c r="B76" s="45" t="s">
        <v>103</v>
      </c>
    </row>
    <row r="77" spans="2:2">
      <c r="B77" s="45" t="s">
        <v>104</v>
      </c>
    </row>
    <row r="78" spans="2:2">
      <c r="B78" s="45" t="s">
        <v>105</v>
      </c>
    </row>
    <row r="79" spans="2:2">
      <c r="B79" s="45" t="s">
        <v>106</v>
      </c>
    </row>
    <row r="80" spans="2:2">
      <c r="B80" s="45" t="s">
        <v>107</v>
      </c>
    </row>
    <row r="81" spans="1:2">
      <c r="B81" s="45" t="s">
        <v>108</v>
      </c>
    </row>
    <row r="82" spans="1:2">
      <c r="B82" s="45" t="s">
        <v>109</v>
      </c>
    </row>
    <row r="83" spans="1:2">
      <c r="B83" s="45" t="s">
        <v>110</v>
      </c>
    </row>
    <row r="84" spans="1:2">
      <c r="B84" s="45" t="s">
        <v>111</v>
      </c>
    </row>
    <row r="85" spans="1:2">
      <c r="B85" s="45" t="s">
        <v>112</v>
      </c>
    </row>
    <row r="86" spans="1:2">
      <c r="B86" s="45" t="s">
        <v>113</v>
      </c>
    </row>
    <row r="87" spans="1:2">
      <c r="B87" s="45" t="s">
        <v>114</v>
      </c>
    </row>
    <row r="88" spans="1:2">
      <c r="B88" s="45" t="s">
        <v>115</v>
      </c>
    </row>
    <row r="89" spans="1:2">
      <c r="B89" s="45" t="s">
        <v>116</v>
      </c>
    </row>
    <row r="90" spans="1:2">
      <c r="B90" s="45" t="s">
        <v>117</v>
      </c>
    </row>
    <row r="91" spans="1:2">
      <c r="B91" s="45" t="s">
        <v>118</v>
      </c>
    </row>
    <row r="92" spans="1:2">
      <c r="B92" s="45" t="s">
        <v>119</v>
      </c>
    </row>
    <row r="93" spans="1:2">
      <c r="B93" s="45" t="s">
        <v>120</v>
      </c>
    </row>
    <row r="94" spans="1:2">
      <c r="B94" s="45" t="s">
        <v>121</v>
      </c>
    </row>
    <row r="95" spans="1:2">
      <c r="B95" s="45" t="s">
        <v>122</v>
      </c>
    </row>
    <row r="96" spans="1:2" ht="30">
      <c r="A96" s="30" t="s">
        <v>123</v>
      </c>
      <c r="B96" s="45" t="s">
        <v>124</v>
      </c>
    </row>
    <row r="97" spans="1:2">
      <c r="B97" s="45" t="s">
        <v>125</v>
      </c>
    </row>
    <row r="98" spans="1:2">
      <c r="B98" s="45" t="s">
        <v>126</v>
      </c>
    </row>
    <row r="99" spans="1:2">
      <c r="B99" s="45" t="s">
        <v>127</v>
      </c>
    </row>
    <row r="100" spans="1:2">
      <c r="A100" t="s">
        <v>128</v>
      </c>
      <c r="B100" s="45" t="s">
        <v>129</v>
      </c>
    </row>
    <row r="101" spans="1:2">
      <c r="A101" t="s">
        <v>130</v>
      </c>
      <c r="B101" s="45" t="s">
        <v>131</v>
      </c>
    </row>
    <row r="102" spans="1:2">
      <c r="B102" s="45" t="s">
        <v>132</v>
      </c>
    </row>
    <row r="103" spans="1:2" ht="30">
      <c r="A103" s="30" t="s">
        <v>123</v>
      </c>
      <c r="B103" s="45" t="s">
        <v>133</v>
      </c>
    </row>
    <row r="104" spans="1:2">
      <c r="B104" s="45" t="s">
        <v>134</v>
      </c>
    </row>
    <row r="105" spans="1:2">
      <c r="B105" s="45" t="s">
        <v>135</v>
      </c>
    </row>
    <row r="106" spans="1:2">
      <c r="B106" s="45" t="s">
        <v>136</v>
      </c>
    </row>
    <row r="107" spans="1:2">
      <c r="B107" s="45" t="s">
        <v>137</v>
      </c>
    </row>
    <row r="108" spans="1:2">
      <c r="B108" s="45" t="s">
        <v>138</v>
      </c>
    </row>
    <row r="109" spans="1:2">
      <c r="B109" s="45" t="s">
        <v>139</v>
      </c>
    </row>
    <row r="110" spans="1:2">
      <c r="B110" s="45" t="s">
        <v>140</v>
      </c>
    </row>
    <row r="111" spans="1:2">
      <c r="B111" s="45" t="s">
        <v>141</v>
      </c>
    </row>
    <row r="112" spans="1:2">
      <c r="B112" s="45" t="s">
        <v>142</v>
      </c>
    </row>
    <row r="113" spans="2:2">
      <c r="B113" s="45" t="s">
        <v>143</v>
      </c>
    </row>
    <row r="114" spans="2:2">
      <c r="B114" s="45" t="s">
        <v>144</v>
      </c>
    </row>
    <row r="115" spans="2:2">
      <c r="B115" s="45" t="s">
        <v>145</v>
      </c>
    </row>
    <row r="116" spans="2:2">
      <c r="B116" s="45" t="s">
        <v>146</v>
      </c>
    </row>
    <row r="117" spans="2:2">
      <c r="B117" s="45" t="s">
        <v>147</v>
      </c>
    </row>
    <row r="119" spans="2:2">
      <c r="B119" s="44" t="s">
        <v>148</v>
      </c>
    </row>
    <row r="120" spans="2:2">
      <c r="B120" s="45" t="s">
        <v>149</v>
      </c>
    </row>
    <row r="121" spans="2:2">
      <c r="B121" s="45" t="s">
        <v>150</v>
      </c>
    </row>
    <row r="122" spans="2:2">
      <c r="B122" s="45" t="s">
        <v>151</v>
      </c>
    </row>
    <row r="123" spans="2:2">
      <c r="B123" s="45" t="s">
        <v>152</v>
      </c>
    </row>
    <row r="124" spans="2:2">
      <c r="B124" s="45" t="s">
        <v>153</v>
      </c>
    </row>
    <row r="125" spans="2:2">
      <c r="B125" s="45" t="s">
        <v>154</v>
      </c>
    </row>
    <row r="126" spans="2:2">
      <c r="B126" s="45" t="s">
        <v>155</v>
      </c>
    </row>
    <row r="127" spans="2:2">
      <c r="B127" s="45" t="s">
        <v>156</v>
      </c>
    </row>
    <row r="128" spans="2:2">
      <c r="B128" s="45" t="s">
        <v>157</v>
      </c>
    </row>
    <row r="129" spans="2:2">
      <c r="B129" s="45" t="s">
        <v>158</v>
      </c>
    </row>
    <row r="130" spans="2:2">
      <c r="B130" s="45" t="s">
        <v>159</v>
      </c>
    </row>
    <row r="131" spans="2:2">
      <c r="B131" s="45" t="s">
        <v>160</v>
      </c>
    </row>
    <row r="132" spans="2:2">
      <c r="B132" s="45" t="s">
        <v>161</v>
      </c>
    </row>
    <row r="133" spans="2:2">
      <c r="B133" s="45" t="s">
        <v>162</v>
      </c>
    </row>
    <row r="134" spans="2:2">
      <c r="B134" s="45" t="s">
        <v>163</v>
      </c>
    </row>
    <row r="135" spans="2:2">
      <c r="B135" s="45" t="s">
        <v>164</v>
      </c>
    </row>
    <row r="136" spans="2:2">
      <c r="B136" s="45" t="s">
        <v>165</v>
      </c>
    </row>
    <row r="137" spans="2:2">
      <c r="B137" s="45" t="s">
        <v>166</v>
      </c>
    </row>
    <row r="138" spans="2:2">
      <c r="B138" s="45" t="s">
        <v>167</v>
      </c>
    </row>
    <row r="139" spans="2:2">
      <c r="B139" s="45" t="s">
        <v>168</v>
      </c>
    </row>
    <row r="140" spans="2:2">
      <c r="B140" s="45" t="s">
        <v>169</v>
      </c>
    </row>
    <row r="141" spans="2:2">
      <c r="B141" s="45" t="s">
        <v>170</v>
      </c>
    </row>
    <row r="142" spans="2:2">
      <c r="B142" s="45" t="s">
        <v>171</v>
      </c>
    </row>
    <row r="143" spans="2:2">
      <c r="B143" s="45" t="s">
        <v>172</v>
      </c>
    </row>
    <row r="144" spans="2:2">
      <c r="B144" s="45" t="s">
        <v>173</v>
      </c>
    </row>
    <row r="145" spans="2:2">
      <c r="B145" s="45" t="s">
        <v>174</v>
      </c>
    </row>
    <row r="146" spans="2:2">
      <c r="B146" s="45" t="s">
        <v>175</v>
      </c>
    </row>
    <row r="147" spans="2:2">
      <c r="B147" s="45" t="s">
        <v>176</v>
      </c>
    </row>
    <row r="148" spans="2:2">
      <c r="B148" s="45" t="s">
        <v>177</v>
      </c>
    </row>
    <row r="149" spans="2:2">
      <c r="B149" s="45" t="s">
        <v>178</v>
      </c>
    </row>
    <row r="150" spans="2:2">
      <c r="B150" s="45" t="s">
        <v>179</v>
      </c>
    </row>
    <row r="151" spans="2:2">
      <c r="B151" s="45" t="s">
        <v>180</v>
      </c>
    </row>
    <row r="152" spans="2:2">
      <c r="B152" s="45" t="s">
        <v>181</v>
      </c>
    </row>
    <row r="153" spans="2:2">
      <c r="B153" s="45" t="s">
        <v>182</v>
      </c>
    </row>
    <row r="154" spans="2:2">
      <c r="B154" s="45" t="s">
        <v>183</v>
      </c>
    </row>
    <row r="155" spans="2:2">
      <c r="B155" s="45" t="s">
        <v>184</v>
      </c>
    </row>
    <row r="156" spans="2:2">
      <c r="B156" s="45" t="s">
        <v>185</v>
      </c>
    </row>
    <row r="157" spans="2:2">
      <c r="B157" s="45" t="s">
        <v>186</v>
      </c>
    </row>
    <row r="158" spans="2:2">
      <c r="B158" s="45" t="s">
        <v>187</v>
      </c>
    </row>
    <row r="159" spans="2:2">
      <c r="B159" s="45" t="s">
        <v>188</v>
      </c>
    </row>
    <row r="160" spans="2:2">
      <c r="B160" s="45" t="s">
        <v>189</v>
      </c>
    </row>
    <row r="161" spans="2:2">
      <c r="B161" s="45" t="s">
        <v>190</v>
      </c>
    </row>
    <row r="162" spans="2:2">
      <c r="B162" s="45" t="s">
        <v>191</v>
      </c>
    </row>
    <row r="163" spans="2:2">
      <c r="B163" s="45" t="s">
        <v>192</v>
      </c>
    </row>
    <row r="164" spans="2:2">
      <c r="B164" s="45" t="s">
        <v>193</v>
      </c>
    </row>
    <row r="165" spans="2:2">
      <c r="B165" s="45" t="s">
        <v>194</v>
      </c>
    </row>
    <row r="166" spans="2:2">
      <c r="B166" s="45" t="s">
        <v>195</v>
      </c>
    </row>
    <row r="167" spans="2:2">
      <c r="B167" s="45" t="s">
        <v>196</v>
      </c>
    </row>
    <row r="168" spans="2:2">
      <c r="B168" s="45" t="s">
        <v>197</v>
      </c>
    </row>
    <row r="169" spans="2:2">
      <c r="B169" s="45" t="s">
        <v>198</v>
      </c>
    </row>
    <row r="170" spans="2:2">
      <c r="B170" s="45" t="s">
        <v>199</v>
      </c>
    </row>
    <row r="171" spans="2:2">
      <c r="B171" s="45" t="s">
        <v>200</v>
      </c>
    </row>
    <row r="172" spans="2:2">
      <c r="B172" s="45" t="s">
        <v>201</v>
      </c>
    </row>
    <row r="173" spans="2:2">
      <c r="B173" s="45" t="s">
        <v>202</v>
      </c>
    </row>
    <row r="174" spans="2:2">
      <c r="B174" s="45" t="s">
        <v>203</v>
      </c>
    </row>
    <row r="175" spans="2:2">
      <c r="B175" s="45" t="s">
        <v>204</v>
      </c>
    </row>
    <row r="176" spans="2:2">
      <c r="B176" s="45" t="s">
        <v>205</v>
      </c>
    </row>
    <row r="178" spans="1:2">
      <c r="B178" s="101" t="s">
        <v>206</v>
      </c>
    </row>
    <row r="179" spans="1:2">
      <c r="B179" s="102" t="s">
        <v>207</v>
      </c>
    </row>
    <row r="180" spans="1:2">
      <c r="B180" s="103" t="s">
        <v>208</v>
      </c>
    </row>
    <row r="181" spans="1:2">
      <c r="B181" s="103" t="s">
        <v>209</v>
      </c>
    </row>
    <row r="182" spans="1:2">
      <c r="B182" s="103" t="s">
        <v>210</v>
      </c>
    </row>
    <row r="183" spans="1:2">
      <c r="B183" s="103" t="s">
        <v>211</v>
      </c>
    </row>
    <row r="184" spans="1:2">
      <c r="B184" s="103" t="s">
        <v>212</v>
      </c>
    </row>
    <row r="185" spans="1:2">
      <c r="B185" s="103" t="s">
        <v>213</v>
      </c>
    </row>
    <row r="186" spans="1:2">
      <c r="B186" s="103" t="s">
        <v>214</v>
      </c>
    </row>
    <row r="187" spans="1:2">
      <c r="A187" t="s">
        <v>215</v>
      </c>
      <c r="B187" s="102" t="s">
        <v>216</v>
      </c>
    </row>
    <row r="188" spans="1:2">
      <c r="A188" t="s">
        <v>215</v>
      </c>
      <c r="B188" s="103" t="s">
        <v>217</v>
      </c>
    </row>
    <row r="189" spans="1:2">
      <c r="A189" t="s">
        <v>215</v>
      </c>
      <c r="B189" s="103" t="s">
        <v>218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52"/>
  <sheetViews>
    <sheetView tabSelected="1" zoomScale="85" zoomScaleNormal="85" workbookViewId="0">
      <pane ySplit="2" topLeftCell="A180" activePane="bottomLeft" state="frozen"/>
      <selection pane="bottomLeft" activeCell="P52" sqref="P52"/>
    </sheetView>
  </sheetViews>
  <sheetFormatPr defaultRowHeight="15"/>
  <cols>
    <col min="1" max="2" width="6.5703125" style="3" customWidth="1"/>
    <col min="3" max="3" width="73.7109375" customWidth="1"/>
    <col min="4" max="5" width="2.7109375" customWidth="1"/>
    <col min="6" max="6" width="8.28515625" customWidth="1"/>
    <col min="7" max="7" width="13.42578125" style="30" customWidth="1"/>
    <col min="8" max="8" width="41.5703125" style="30" customWidth="1"/>
    <col min="9" max="9" width="24.5703125" style="30" customWidth="1"/>
    <col min="10" max="10" width="12.28515625" style="50" customWidth="1"/>
    <col min="11" max="11" width="19.85546875" customWidth="1"/>
    <col min="12" max="12" width="36.85546875" style="30" customWidth="1"/>
    <col min="13" max="13" width="13.7109375" style="30" customWidth="1"/>
    <col min="14" max="14" width="11" style="30" customWidth="1"/>
    <col min="15" max="15" width="11.28515625" style="30" customWidth="1"/>
    <col min="16" max="17" width="12.7109375" style="3" customWidth="1"/>
    <col min="18" max="18" width="7.7109375" style="3" customWidth="1"/>
    <col min="19" max="20" width="12.7109375" style="3" customWidth="1"/>
    <col min="21" max="21" width="9" style="3" customWidth="1"/>
    <col min="22" max="22" width="3.85546875" style="1" customWidth="1"/>
    <col min="23" max="28" width="3.85546875" customWidth="1"/>
    <col min="29" max="29" width="3.85546875" style="1" customWidth="1"/>
    <col min="30" max="55" width="3.85546875" customWidth="1"/>
    <col min="56" max="56" width="3.85546875" style="4" customWidth="1"/>
    <col min="57" max="61" width="3.85546875" customWidth="1"/>
  </cols>
  <sheetData>
    <row r="1" spans="1:66">
      <c r="A1" s="65"/>
      <c r="B1" s="65"/>
      <c r="C1" s="25"/>
      <c r="D1" s="25"/>
      <c r="E1" s="25"/>
      <c r="F1" s="25"/>
      <c r="G1" s="59"/>
      <c r="H1" s="59"/>
      <c r="I1" s="59"/>
      <c r="J1" s="27"/>
      <c r="K1" s="25"/>
      <c r="L1" s="59"/>
      <c r="M1" s="59"/>
      <c r="N1" s="59"/>
      <c r="O1" s="59"/>
      <c r="P1" s="65"/>
      <c r="Q1" s="65"/>
      <c r="R1" s="65"/>
      <c r="S1" s="65"/>
      <c r="T1" s="65"/>
      <c r="U1" s="65"/>
      <c r="V1" s="25" t="s">
        <v>219</v>
      </c>
      <c r="W1" s="25"/>
      <c r="X1" s="25"/>
      <c r="Y1" s="25"/>
      <c r="Z1" s="25"/>
      <c r="AA1" s="25"/>
      <c r="AB1" s="25"/>
      <c r="AC1" s="25" t="s">
        <v>220</v>
      </c>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t="s">
        <v>221</v>
      </c>
      <c r="BF1" s="25"/>
      <c r="BG1" s="25"/>
      <c r="BH1" s="25"/>
      <c r="BI1" s="25"/>
    </row>
    <row r="2" spans="1:66" s="2" customFormat="1" ht="24" customHeight="1">
      <c r="A2" s="66" t="s">
        <v>222</v>
      </c>
      <c r="B2" s="66" t="s">
        <v>223</v>
      </c>
      <c r="C2" s="67" t="s">
        <v>224</v>
      </c>
      <c r="D2" s="67" t="s">
        <v>225</v>
      </c>
      <c r="E2" s="67" t="s">
        <v>226</v>
      </c>
      <c r="F2" s="67" t="s">
        <v>227</v>
      </c>
      <c r="G2" s="68" t="s">
        <v>228</v>
      </c>
      <c r="H2" s="68" t="s">
        <v>229</v>
      </c>
      <c r="I2" s="68" t="s">
        <v>230</v>
      </c>
      <c r="J2" s="69" t="s">
        <v>231</v>
      </c>
      <c r="K2" s="67" t="s">
        <v>232</v>
      </c>
      <c r="L2" s="68" t="s">
        <v>233</v>
      </c>
      <c r="M2" s="70" t="s">
        <v>234</v>
      </c>
      <c r="N2" s="71" t="s">
        <v>235</v>
      </c>
      <c r="O2" s="71" t="s">
        <v>236</v>
      </c>
      <c r="P2" s="72" t="s">
        <v>237</v>
      </c>
      <c r="Q2" s="72" t="s">
        <v>238</v>
      </c>
      <c r="R2" s="72" t="s">
        <v>236</v>
      </c>
      <c r="S2" s="72" t="s">
        <v>239</v>
      </c>
      <c r="T2" s="66" t="s">
        <v>240</v>
      </c>
      <c r="U2" s="66" t="s">
        <v>241</v>
      </c>
      <c r="V2" s="25">
        <v>25</v>
      </c>
      <c r="W2" s="25">
        <f t="shared" ref="W2:AB2" si="0">V2 + 1</f>
        <v>26</v>
      </c>
      <c r="X2" s="25">
        <f t="shared" si="0"/>
        <v>27</v>
      </c>
      <c r="Y2" s="25">
        <f t="shared" si="0"/>
        <v>28</v>
      </c>
      <c r="Z2" s="25">
        <f t="shared" si="0"/>
        <v>29</v>
      </c>
      <c r="AA2" s="25">
        <f t="shared" si="0"/>
        <v>30</v>
      </c>
      <c r="AB2" s="25">
        <f t="shared" si="0"/>
        <v>31</v>
      </c>
      <c r="AC2" s="25">
        <v>1</v>
      </c>
      <c r="AD2" s="25">
        <v>2</v>
      </c>
      <c r="AE2" s="25">
        <v>3</v>
      </c>
      <c r="AF2" s="25">
        <v>4</v>
      </c>
      <c r="AG2" s="25">
        <v>5</v>
      </c>
      <c r="AH2" s="25">
        <v>6</v>
      </c>
      <c r="AI2" s="25">
        <v>7</v>
      </c>
      <c r="AJ2" s="25">
        <v>8</v>
      </c>
      <c r="AK2" s="25">
        <v>9</v>
      </c>
      <c r="AL2" s="25">
        <v>10</v>
      </c>
      <c r="AM2" s="25">
        <v>11</v>
      </c>
      <c r="AN2" s="25">
        <v>12</v>
      </c>
      <c r="AO2" s="25">
        <v>13</v>
      </c>
      <c r="AP2" s="25">
        <v>14</v>
      </c>
      <c r="AQ2" s="25">
        <v>15</v>
      </c>
      <c r="AR2" s="25">
        <v>16</v>
      </c>
      <c r="AS2" s="25">
        <v>17</v>
      </c>
      <c r="AT2" s="25">
        <v>18</v>
      </c>
      <c r="AU2" s="25">
        <v>19</v>
      </c>
      <c r="AV2" s="25">
        <v>20</v>
      </c>
      <c r="AW2" s="25">
        <v>21</v>
      </c>
      <c r="AX2" s="25">
        <v>22</v>
      </c>
      <c r="AY2" s="25">
        <v>23</v>
      </c>
      <c r="AZ2" s="25">
        <v>24</v>
      </c>
      <c r="BA2" s="25">
        <v>25</v>
      </c>
      <c r="BB2" s="25">
        <v>26</v>
      </c>
      <c r="BC2" s="25">
        <v>27</v>
      </c>
      <c r="BD2" s="25">
        <v>28</v>
      </c>
      <c r="BE2" s="25">
        <v>1</v>
      </c>
      <c r="BF2" s="25">
        <v>2</v>
      </c>
      <c r="BG2" s="25">
        <v>3</v>
      </c>
      <c r="BH2" s="25">
        <v>4</v>
      </c>
      <c r="BI2" s="25">
        <v>5</v>
      </c>
    </row>
    <row r="3" spans="1:66" s="121" customFormat="1" ht="93.75">
      <c r="A3" s="111">
        <v>1</v>
      </c>
      <c r="B3" s="111">
        <v>1</v>
      </c>
      <c r="C3" s="135" t="s">
        <v>242</v>
      </c>
      <c r="D3" s="113"/>
      <c r="E3" s="113"/>
      <c r="F3" s="113" t="s">
        <v>243</v>
      </c>
      <c r="G3" s="114" t="s">
        <v>244</v>
      </c>
      <c r="H3" s="114" t="s">
        <v>245</v>
      </c>
      <c r="I3" s="114" t="s">
        <v>246</v>
      </c>
      <c r="J3" s="115" t="s">
        <v>246</v>
      </c>
      <c r="K3" s="116" t="s">
        <v>247</v>
      </c>
      <c r="L3" s="131" t="s">
        <v>248</v>
      </c>
      <c r="M3" s="131"/>
      <c r="N3" s="136" t="s">
        <v>249</v>
      </c>
      <c r="O3" s="119">
        <v>44984</v>
      </c>
      <c r="P3" s="120" t="s">
        <v>250</v>
      </c>
      <c r="Q3" s="118"/>
      <c r="R3" s="137"/>
      <c r="S3" s="120"/>
      <c r="T3" s="111"/>
      <c r="U3" s="111" t="s">
        <v>251</v>
      </c>
      <c r="V3" s="113" t="s">
        <v>252</v>
      </c>
      <c r="W3" s="113"/>
      <c r="X3" s="113"/>
      <c r="Y3" s="113"/>
      <c r="Z3" s="113"/>
      <c r="AA3" s="113" t="s">
        <v>253</v>
      </c>
      <c r="AB3" s="113"/>
      <c r="AC3" s="113" t="s">
        <v>254</v>
      </c>
      <c r="AD3" s="113"/>
      <c r="AE3" s="113"/>
      <c r="AF3" s="113"/>
      <c r="AG3" s="113"/>
      <c r="AH3" s="113"/>
      <c r="AI3" s="113"/>
      <c r="AJ3" s="113"/>
      <c r="AK3" s="113"/>
      <c r="AL3" s="113"/>
      <c r="AM3" s="113"/>
      <c r="AN3" s="113"/>
      <c r="AO3" s="113" t="s">
        <v>255</v>
      </c>
      <c r="AP3" s="113"/>
      <c r="AQ3" s="113"/>
      <c r="AR3" s="113"/>
      <c r="AS3" s="113"/>
      <c r="AT3" s="113"/>
      <c r="AU3" s="113"/>
      <c r="AV3" s="113"/>
      <c r="AW3" s="113"/>
      <c r="AX3" s="113"/>
      <c r="AY3" s="113"/>
      <c r="AZ3" s="113"/>
      <c r="BA3" s="113"/>
      <c r="BB3" s="113"/>
      <c r="BC3" s="113"/>
      <c r="BD3" s="113"/>
      <c r="BE3" s="113"/>
      <c r="BF3" s="113"/>
      <c r="BG3" s="113"/>
      <c r="BH3" s="113"/>
      <c r="BI3" s="113"/>
    </row>
    <row r="4" spans="1:66" ht="108.75">
      <c r="A4" s="65">
        <f t="shared" ref="A4" si="1">A3+1</f>
        <v>2</v>
      </c>
      <c r="B4" s="65">
        <v>1</v>
      </c>
      <c r="C4" s="105" t="s">
        <v>256</v>
      </c>
      <c r="D4" s="25"/>
      <c r="E4" s="25"/>
      <c r="F4" s="25" t="s">
        <v>243</v>
      </c>
      <c r="G4" s="31" t="s">
        <v>257</v>
      </c>
      <c r="H4" s="34" t="s">
        <v>258</v>
      </c>
      <c r="I4" s="34" t="s">
        <v>259</v>
      </c>
      <c r="J4" s="51"/>
      <c r="K4" s="46" t="s">
        <v>260</v>
      </c>
      <c r="L4" s="34" t="s">
        <v>261</v>
      </c>
      <c r="M4" s="34"/>
      <c r="N4" s="75" t="s">
        <v>262</v>
      </c>
      <c r="O4" s="73">
        <v>44984</v>
      </c>
      <c r="P4" s="74" t="s">
        <v>250</v>
      </c>
      <c r="Q4" s="75"/>
      <c r="R4" s="76"/>
      <c r="S4" s="74"/>
      <c r="T4" s="65"/>
      <c r="U4" s="65" t="s">
        <v>251</v>
      </c>
      <c r="V4" s="77"/>
      <c r="W4" s="77"/>
      <c r="X4" s="77"/>
      <c r="Y4" s="78"/>
      <c r="Z4" s="78"/>
      <c r="AA4" s="77"/>
      <c r="AB4" s="77"/>
      <c r="AC4" s="77"/>
      <c r="AD4" s="77"/>
      <c r="AE4" s="77"/>
      <c r="AF4" s="78"/>
      <c r="AG4" s="78"/>
      <c r="AH4" s="79"/>
      <c r="AI4" s="79"/>
      <c r="AJ4" s="79"/>
      <c r="AK4" s="79"/>
      <c r="AL4" s="79"/>
      <c r="AM4" s="78"/>
      <c r="AN4" s="78"/>
      <c r="AO4" s="77"/>
      <c r="AP4" s="77"/>
      <c r="AQ4" s="46"/>
      <c r="AR4" s="25"/>
      <c r="AS4" s="25"/>
      <c r="AT4" s="78"/>
      <c r="AU4" s="78"/>
      <c r="AV4" s="25"/>
      <c r="AW4" s="25"/>
      <c r="AX4" s="25"/>
      <c r="AY4" s="25"/>
      <c r="AZ4" s="25"/>
      <c r="BA4" s="25"/>
      <c r="BB4" s="25"/>
      <c r="BC4" s="25"/>
      <c r="BD4" s="25"/>
      <c r="BE4" s="25"/>
      <c r="BF4" s="25"/>
      <c r="BG4" s="25"/>
      <c r="BH4" s="25"/>
      <c r="BI4" s="25"/>
    </row>
    <row r="5" spans="1:66" ht="123.75">
      <c r="A5" s="65">
        <f t="shared" ref="A5:A36" si="2">A4+1</f>
        <v>3</v>
      </c>
      <c r="B5" s="65">
        <v>1</v>
      </c>
      <c r="C5" s="105" t="s">
        <v>263</v>
      </c>
      <c r="D5" s="25"/>
      <c r="E5" s="25"/>
      <c r="F5" s="25"/>
      <c r="G5" s="31" t="s">
        <v>264</v>
      </c>
      <c r="H5" s="34" t="s">
        <v>265</v>
      </c>
      <c r="I5" s="34" t="s">
        <v>259</v>
      </c>
      <c r="J5" s="51"/>
      <c r="K5" s="46" t="s">
        <v>260</v>
      </c>
      <c r="L5" s="34" t="s">
        <v>261</v>
      </c>
      <c r="M5" s="34"/>
      <c r="N5" s="75" t="s">
        <v>262</v>
      </c>
      <c r="O5" s="73">
        <v>44984</v>
      </c>
      <c r="P5" s="74" t="s">
        <v>250</v>
      </c>
      <c r="Q5" s="75"/>
      <c r="R5" s="76"/>
      <c r="S5" s="74"/>
      <c r="T5" s="65"/>
      <c r="U5" s="65" t="s">
        <v>251</v>
      </c>
      <c r="V5" s="77"/>
      <c r="W5" s="77"/>
      <c r="X5" s="77"/>
      <c r="Y5" s="78"/>
      <c r="Z5" s="78"/>
      <c r="AA5" s="77"/>
      <c r="AB5" s="77"/>
      <c r="AC5" s="77"/>
      <c r="AD5" s="77"/>
      <c r="AE5" s="77"/>
      <c r="AF5" s="78"/>
      <c r="AG5" s="78"/>
      <c r="AH5" s="79"/>
      <c r="AI5" s="79"/>
      <c r="AJ5" s="79"/>
      <c r="AK5" s="79"/>
      <c r="AL5" s="79"/>
      <c r="AM5" s="78"/>
      <c r="AN5" s="78"/>
      <c r="AO5" s="77"/>
      <c r="AP5" s="77"/>
      <c r="AQ5" s="46"/>
      <c r="AR5" s="25"/>
      <c r="AS5" s="25"/>
      <c r="AT5" s="78"/>
      <c r="AU5" s="78"/>
      <c r="AV5" s="25"/>
      <c r="AW5" s="25"/>
      <c r="AX5" s="25"/>
      <c r="AY5" s="25"/>
      <c r="AZ5" s="25"/>
      <c r="BA5" s="25"/>
      <c r="BB5" s="25"/>
      <c r="BC5" s="25"/>
      <c r="BD5" s="25"/>
      <c r="BE5" s="25"/>
      <c r="BF5" s="25"/>
      <c r="BG5" s="25"/>
      <c r="BH5" s="25"/>
      <c r="BI5" s="25"/>
    </row>
    <row r="6" spans="1:66" ht="123.75">
      <c r="A6" s="65">
        <f t="shared" si="2"/>
        <v>4</v>
      </c>
      <c r="B6" s="65">
        <v>1</v>
      </c>
      <c r="C6" s="105" t="s">
        <v>266</v>
      </c>
      <c r="D6" s="25"/>
      <c r="E6" s="25"/>
      <c r="F6" s="25"/>
      <c r="G6" s="31" t="s">
        <v>267</v>
      </c>
      <c r="H6" s="34" t="s">
        <v>268</v>
      </c>
      <c r="I6" s="34" t="s">
        <v>259</v>
      </c>
      <c r="J6" s="51"/>
      <c r="K6" s="46" t="s">
        <v>260</v>
      </c>
      <c r="L6" s="34" t="s">
        <v>261</v>
      </c>
      <c r="M6" s="34"/>
      <c r="N6" s="75" t="s">
        <v>262</v>
      </c>
      <c r="O6" s="73">
        <v>44984</v>
      </c>
      <c r="P6" s="74" t="s">
        <v>250</v>
      </c>
      <c r="Q6" s="74"/>
      <c r="R6" s="74"/>
      <c r="S6" s="65" t="s">
        <v>269</v>
      </c>
      <c r="T6" s="65"/>
      <c r="U6" s="65" t="s">
        <v>251</v>
      </c>
      <c r="V6" s="77"/>
      <c r="W6" s="77"/>
      <c r="X6" s="77"/>
      <c r="Y6" s="78"/>
      <c r="Z6" s="78"/>
      <c r="AA6" s="77"/>
      <c r="AB6" s="77"/>
      <c r="AC6" s="77"/>
      <c r="AD6" s="77"/>
      <c r="AE6" s="77"/>
      <c r="AF6" s="78"/>
      <c r="AG6" s="78"/>
      <c r="AH6" s="79"/>
      <c r="AI6" s="79"/>
      <c r="AJ6" s="79"/>
      <c r="AK6" s="79"/>
      <c r="AL6" s="79"/>
      <c r="AM6" s="78"/>
      <c r="AN6" s="78"/>
      <c r="AO6" s="77"/>
      <c r="AP6" s="77"/>
      <c r="AQ6" s="46"/>
      <c r="AR6" s="25"/>
      <c r="AS6" s="25"/>
      <c r="AT6" s="78"/>
      <c r="AU6" s="78"/>
      <c r="AV6" s="25"/>
      <c r="AW6" s="25"/>
      <c r="AX6" s="25"/>
      <c r="AY6" s="25"/>
      <c r="AZ6" s="25"/>
      <c r="BA6" s="25"/>
      <c r="BB6" s="25"/>
      <c r="BC6" s="25"/>
      <c r="BD6" s="25"/>
      <c r="BE6" s="25"/>
      <c r="BF6" s="25"/>
      <c r="BG6" s="25"/>
      <c r="BH6" s="25"/>
      <c r="BI6" s="25"/>
    </row>
    <row r="7" spans="1:66" ht="48.75">
      <c r="A7" s="65">
        <f t="shared" si="2"/>
        <v>5</v>
      </c>
      <c r="B7" s="65">
        <v>1</v>
      </c>
      <c r="C7" s="105" t="s">
        <v>270</v>
      </c>
      <c r="D7" s="25"/>
      <c r="E7" s="25"/>
      <c r="F7" s="25" t="s">
        <v>243</v>
      </c>
      <c r="G7" s="59" t="s">
        <v>271</v>
      </c>
      <c r="H7" s="34" t="s">
        <v>272</v>
      </c>
      <c r="I7" s="34" t="s">
        <v>259</v>
      </c>
      <c r="J7" s="51"/>
      <c r="K7" s="46" t="s">
        <v>260</v>
      </c>
      <c r="L7" s="34" t="s">
        <v>273</v>
      </c>
      <c r="M7" s="34"/>
      <c r="N7" s="75" t="s">
        <v>249</v>
      </c>
      <c r="O7" s="73">
        <v>44984</v>
      </c>
      <c r="P7" s="74" t="s">
        <v>250</v>
      </c>
      <c r="Q7" s="65"/>
      <c r="R7" s="65"/>
      <c r="S7" s="65" t="s">
        <v>269</v>
      </c>
      <c r="T7" s="65"/>
      <c r="U7" s="65" t="s">
        <v>251</v>
      </c>
      <c r="V7" s="77"/>
      <c r="W7" s="77"/>
      <c r="X7" s="77"/>
      <c r="Y7" s="78"/>
      <c r="Z7" s="78"/>
      <c r="AA7" s="77"/>
      <c r="AB7" s="77"/>
      <c r="AC7" s="77"/>
      <c r="AD7" s="77"/>
      <c r="AE7" s="77"/>
      <c r="AF7" s="78"/>
      <c r="AG7" s="78"/>
      <c r="AH7" s="79"/>
      <c r="AI7" s="79"/>
      <c r="AJ7" s="79"/>
      <c r="AK7" s="79"/>
      <c r="AL7" s="79"/>
      <c r="AM7" s="78"/>
      <c r="AN7" s="78"/>
      <c r="AO7" s="77"/>
      <c r="AP7" s="77"/>
      <c r="AQ7" s="46"/>
      <c r="AR7" s="25"/>
      <c r="AS7" s="25"/>
      <c r="AT7" s="78"/>
      <c r="AU7" s="78"/>
      <c r="AV7" s="25"/>
      <c r="AW7" s="25"/>
      <c r="AX7" s="25"/>
      <c r="AY7" s="25"/>
      <c r="AZ7" s="25"/>
      <c r="BA7" s="25"/>
      <c r="BB7" s="25"/>
      <c r="BC7" s="25"/>
      <c r="BD7" s="25"/>
      <c r="BE7" s="25"/>
      <c r="BF7" s="25"/>
      <c r="BG7" s="25"/>
      <c r="BH7" s="25"/>
      <c r="BI7" s="25"/>
    </row>
    <row r="8" spans="1:66" s="121" customFormat="1" ht="78.75">
      <c r="A8" s="111">
        <f t="shared" si="2"/>
        <v>6</v>
      </c>
      <c r="B8" s="111">
        <v>1</v>
      </c>
      <c r="C8" s="112" t="s">
        <v>274</v>
      </c>
      <c r="D8" s="113"/>
      <c r="E8" s="113"/>
      <c r="F8" s="113" t="s">
        <v>243</v>
      </c>
      <c r="G8" s="114" t="s">
        <v>275</v>
      </c>
      <c r="H8" s="114" t="s">
        <v>276</v>
      </c>
      <c r="I8" s="114" t="s">
        <v>246</v>
      </c>
      <c r="J8" s="115" t="s">
        <v>246</v>
      </c>
      <c r="K8" s="116" t="s">
        <v>277</v>
      </c>
      <c r="L8" s="117" t="s">
        <v>278</v>
      </c>
      <c r="M8" s="117"/>
      <c r="N8" s="118" t="s">
        <v>279</v>
      </c>
      <c r="O8" s="119">
        <v>44973</v>
      </c>
      <c r="P8" s="120" t="s">
        <v>250</v>
      </c>
      <c r="Q8" s="111"/>
      <c r="R8" s="111"/>
      <c r="S8" s="111" t="s">
        <v>269</v>
      </c>
      <c r="T8" s="111"/>
      <c r="U8" s="111" t="s">
        <v>251</v>
      </c>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row>
    <row r="9" spans="1:66" ht="63.75">
      <c r="A9" s="65">
        <f t="shared" si="2"/>
        <v>7</v>
      </c>
      <c r="B9" s="65">
        <v>1</v>
      </c>
      <c r="C9" s="96" t="s">
        <v>280</v>
      </c>
      <c r="D9" s="25"/>
      <c r="E9" s="25"/>
      <c r="F9" s="25" t="s">
        <v>243</v>
      </c>
      <c r="G9" s="31" t="s">
        <v>281</v>
      </c>
      <c r="H9" s="54" t="s">
        <v>282</v>
      </c>
      <c r="I9" s="54" t="s">
        <v>259</v>
      </c>
      <c r="J9" s="53"/>
      <c r="K9" s="47" t="s">
        <v>260</v>
      </c>
      <c r="L9" s="34" t="s">
        <v>283</v>
      </c>
      <c r="M9" s="34"/>
      <c r="N9" s="75" t="s">
        <v>249</v>
      </c>
      <c r="O9" s="73">
        <v>44984</v>
      </c>
      <c r="P9" s="74" t="s">
        <v>250</v>
      </c>
      <c r="Q9" s="65"/>
      <c r="R9" s="65"/>
      <c r="S9" s="65" t="s">
        <v>269</v>
      </c>
      <c r="T9" s="65"/>
      <c r="U9" s="65" t="s">
        <v>251</v>
      </c>
      <c r="V9" s="77"/>
      <c r="W9" s="77"/>
      <c r="X9" s="77"/>
      <c r="Y9" s="78"/>
      <c r="Z9" s="78"/>
      <c r="AA9" s="77"/>
      <c r="AB9" s="77"/>
      <c r="AC9" s="77"/>
      <c r="AD9" s="77"/>
      <c r="AE9" s="77"/>
      <c r="AF9" s="78"/>
      <c r="AG9" s="78"/>
      <c r="AH9" s="79"/>
      <c r="AI9" s="79"/>
      <c r="AJ9" s="79"/>
      <c r="AK9" s="79"/>
      <c r="AL9" s="79"/>
      <c r="AM9" s="78"/>
      <c r="AN9" s="78"/>
      <c r="AO9" s="79"/>
      <c r="AP9" s="79"/>
      <c r="AQ9" s="79"/>
      <c r="AR9" s="77"/>
      <c r="AS9" s="77"/>
      <c r="AT9" s="78"/>
      <c r="AU9" s="78"/>
      <c r="AV9" s="25"/>
      <c r="AW9" s="25"/>
      <c r="AX9" s="25"/>
      <c r="AY9" s="25"/>
      <c r="AZ9" s="25"/>
      <c r="BA9" s="25"/>
      <c r="BB9" s="25"/>
      <c r="BC9" s="25"/>
      <c r="BD9" s="25"/>
      <c r="BE9" s="25"/>
      <c r="BF9" s="25"/>
      <c r="BG9" s="25"/>
      <c r="BH9" s="25"/>
      <c r="BI9" s="25"/>
    </row>
    <row r="10" spans="1:66" ht="78.75">
      <c r="A10" s="65">
        <f t="shared" si="2"/>
        <v>8</v>
      </c>
      <c r="B10" s="65">
        <v>1</v>
      </c>
      <c r="C10" s="96" t="s">
        <v>284</v>
      </c>
      <c r="D10" s="25"/>
      <c r="E10" s="25"/>
      <c r="F10" s="25"/>
      <c r="G10" s="31" t="s">
        <v>285</v>
      </c>
      <c r="H10" s="54" t="s">
        <v>286</v>
      </c>
      <c r="I10" s="54" t="s">
        <v>246</v>
      </c>
      <c r="J10" s="109" t="s">
        <v>246</v>
      </c>
      <c r="K10" s="47" t="s">
        <v>260</v>
      </c>
      <c r="L10" s="34" t="s">
        <v>287</v>
      </c>
      <c r="M10" s="34"/>
      <c r="N10" s="75" t="s">
        <v>262</v>
      </c>
      <c r="O10" s="73">
        <v>44984</v>
      </c>
      <c r="P10" s="74" t="s">
        <v>250</v>
      </c>
      <c r="Q10" s="65"/>
      <c r="R10" s="65"/>
      <c r="S10" s="65" t="s">
        <v>269</v>
      </c>
      <c r="T10" s="65"/>
      <c r="U10" s="65" t="s">
        <v>251</v>
      </c>
      <c r="V10" s="77"/>
      <c r="W10" s="77"/>
      <c r="X10" s="77"/>
      <c r="Y10" s="78"/>
      <c r="Z10" s="78"/>
      <c r="AA10" s="77"/>
      <c r="AB10" s="77"/>
      <c r="AC10" s="77"/>
      <c r="AD10" s="77"/>
      <c r="AE10" s="77"/>
      <c r="AF10" s="78"/>
      <c r="AG10" s="78"/>
      <c r="AH10" s="79"/>
      <c r="AI10" s="79"/>
      <c r="AJ10" s="79"/>
      <c r="AK10" s="79"/>
      <c r="AL10" s="79"/>
      <c r="AM10" s="78"/>
      <c r="AN10" s="78"/>
      <c r="AO10" s="79"/>
      <c r="AP10" s="79"/>
      <c r="AQ10" s="79"/>
      <c r="AR10" s="77"/>
      <c r="AS10" s="77"/>
      <c r="AT10" s="78"/>
      <c r="AU10" s="78"/>
      <c r="AV10" s="25"/>
      <c r="AW10" s="25"/>
      <c r="AX10" s="25"/>
      <c r="AY10" s="25"/>
      <c r="AZ10" s="25"/>
      <c r="BA10" s="25"/>
      <c r="BB10" s="25"/>
      <c r="BC10" s="25"/>
      <c r="BD10" s="25"/>
      <c r="BE10" s="25"/>
      <c r="BF10" s="25"/>
      <c r="BG10" s="25"/>
      <c r="BH10" s="25"/>
      <c r="BI10" s="25"/>
    </row>
    <row r="11" spans="1:66" ht="78.75">
      <c r="A11" s="65">
        <f t="shared" si="2"/>
        <v>9</v>
      </c>
      <c r="B11" s="65">
        <v>1</v>
      </c>
      <c r="C11" s="96" t="s">
        <v>288</v>
      </c>
      <c r="D11" s="25"/>
      <c r="E11" s="25"/>
      <c r="F11" s="25" t="s">
        <v>289</v>
      </c>
      <c r="G11" s="31" t="s">
        <v>290</v>
      </c>
      <c r="H11" s="54" t="s">
        <v>291</v>
      </c>
      <c r="I11" s="54" t="s">
        <v>246</v>
      </c>
      <c r="J11" s="109" t="s">
        <v>246</v>
      </c>
      <c r="K11" s="47" t="s">
        <v>260</v>
      </c>
      <c r="L11" s="34" t="s">
        <v>292</v>
      </c>
      <c r="M11" s="34"/>
      <c r="N11" s="75" t="s">
        <v>249</v>
      </c>
      <c r="O11" s="73">
        <v>44985</v>
      </c>
      <c r="P11" s="74" t="s">
        <v>250</v>
      </c>
      <c r="Q11" s="65"/>
      <c r="R11" s="65"/>
      <c r="S11" s="65" t="s">
        <v>269</v>
      </c>
      <c r="T11" s="65"/>
      <c r="U11" s="65" t="s">
        <v>251</v>
      </c>
      <c r="V11" s="77"/>
      <c r="W11" s="77"/>
      <c r="X11" s="77"/>
      <c r="Y11" s="78"/>
      <c r="Z11" s="78"/>
      <c r="AA11" s="77"/>
      <c r="AB11" s="77"/>
      <c r="AC11" s="77"/>
      <c r="AD11" s="77"/>
      <c r="AE11" s="77"/>
      <c r="AF11" s="78"/>
      <c r="AG11" s="78"/>
      <c r="AH11" s="79"/>
      <c r="AI11" s="79"/>
      <c r="AJ11" s="79"/>
      <c r="AK11" s="79"/>
      <c r="AL11" s="79"/>
      <c r="AM11" s="78"/>
      <c r="AN11" s="78"/>
      <c r="AO11" s="79"/>
      <c r="AP11" s="79"/>
      <c r="AQ11" s="79"/>
      <c r="AR11" s="77"/>
      <c r="AS11" s="77"/>
      <c r="AT11" s="78"/>
      <c r="AU11" s="78"/>
      <c r="AV11" s="25"/>
      <c r="AW11" s="25"/>
      <c r="AX11" s="25"/>
      <c r="AY11" s="25"/>
      <c r="AZ11" s="25"/>
      <c r="BA11" s="25"/>
      <c r="BB11" s="25"/>
      <c r="BC11" s="25"/>
      <c r="BD11" s="25"/>
      <c r="BE11" s="25"/>
      <c r="BF11" s="25"/>
      <c r="BG11" s="25"/>
      <c r="BH11" s="25"/>
      <c r="BI11" s="25"/>
    </row>
    <row r="12" spans="1:66" ht="123.75">
      <c r="A12" s="65">
        <f t="shared" si="2"/>
        <v>10</v>
      </c>
      <c r="B12" s="65">
        <v>1</v>
      </c>
      <c r="C12" s="96" t="s">
        <v>293</v>
      </c>
      <c r="D12" s="25"/>
      <c r="E12" s="25"/>
      <c r="F12" s="25" t="s">
        <v>289</v>
      </c>
      <c r="G12" s="31" t="s">
        <v>294</v>
      </c>
      <c r="H12" s="54" t="s">
        <v>295</v>
      </c>
      <c r="I12" s="54" t="s">
        <v>259</v>
      </c>
      <c r="J12" s="141"/>
      <c r="K12" s="47" t="s">
        <v>260</v>
      </c>
      <c r="L12" s="34" t="s">
        <v>296</v>
      </c>
      <c r="M12" s="34"/>
      <c r="N12" s="75" t="s">
        <v>262</v>
      </c>
      <c r="O12" s="73">
        <v>44988</v>
      </c>
      <c r="P12" s="74" t="s">
        <v>250</v>
      </c>
      <c r="Q12" s="65"/>
      <c r="R12" s="65"/>
      <c r="S12" s="65" t="s">
        <v>269</v>
      </c>
      <c r="T12" s="65"/>
      <c r="U12" s="65" t="s">
        <v>251</v>
      </c>
      <c r="V12" s="77"/>
      <c r="W12" s="77"/>
      <c r="X12" s="77"/>
      <c r="Y12" s="78"/>
      <c r="Z12" s="78"/>
      <c r="AA12" s="77"/>
      <c r="AB12" s="77"/>
      <c r="AC12" s="77"/>
      <c r="AD12" s="77"/>
      <c r="AE12" s="77"/>
      <c r="AF12" s="78"/>
      <c r="AG12" s="78"/>
      <c r="AH12" s="79"/>
      <c r="AI12" s="79"/>
      <c r="AJ12" s="79"/>
      <c r="AK12" s="79"/>
      <c r="AL12" s="79"/>
      <c r="AM12" s="78"/>
      <c r="AN12" s="78"/>
      <c r="AO12" s="79"/>
      <c r="AP12" s="79"/>
      <c r="AQ12" s="79"/>
      <c r="AR12" s="77"/>
      <c r="AS12" s="77"/>
      <c r="AT12" s="78"/>
      <c r="AU12" s="78"/>
      <c r="AV12" s="25"/>
      <c r="AW12" s="25"/>
      <c r="AX12" s="25"/>
      <c r="AY12" s="25"/>
      <c r="AZ12" s="25"/>
      <c r="BA12" s="25"/>
      <c r="BB12" s="25"/>
      <c r="BC12" s="25"/>
      <c r="BD12" s="25"/>
      <c r="BE12" s="25"/>
      <c r="BF12" s="25"/>
      <c r="BG12" s="25"/>
      <c r="BH12" s="25"/>
      <c r="BI12" s="25"/>
    </row>
    <row r="13" spans="1:66" ht="78.75">
      <c r="A13" s="65">
        <f t="shared" si="2"/>
        <v>11</v>
      </c>
      <c r="B13" s="65">
        <v>1</v>
      </c>
      <c r="C13" s="96" t="s">
        <v>297</v>
      </c>
      <c r="D13" s="25"/>
      <c r="E13" s="25"/>
      <c r="F13" s="25"/>
      <c r="G13" s="31" t="s">
        <v>298</v>
      </c>
      <c r="H13" s="54" t="s">
        <v>299</v>
      </c>
      <c r="I13" s="54" t="s">
        <v>259</v>
      </c>
      <c r="J13" s="141"/>
      <c r="K13" s="47" t="s">
        <v>260</v>
      </c>
      <c r="L13" s="34" t="s">
        <v>300</v>
      </c>
      <c r="M13" s="62" t="s">
        <v>301</v>
      </c>
      <c r="N13" s="75" t="s">
        <v>262</v>
      </c>
      <c r="O13" s="73">
        <v>44988</v>
      </c>
      <c r="P13" s="74" t="s">
        <v>250</v>
      </c>
      <c r="Q13" s="65"/>
      <c r="R13" s="65"/>
      <c r="S13" s="65" t="s">
        <v>269</v>
      </c>
      <c r="T13" s="65"/>
      <c r="U13" s="65" t="s">
        <v>251</v>
      </c>
      <c r="V13" s="77"/>
      <c r="W13" s="77"/>
      <c r="X13" s="77"/>
      <c r="Y13" s="78"/>
      <c r="Z13" s="78"/>
      <c r="AA13" s="77"/>
      <c r="AB13" s="77"/>
      <c r="AC13" s="77"/>
      <c r="AD13" s="77"/>
      <c r="AE13" s="77"/>
      <c r="AF13" s="78"/>
      <c r="AG13" s="78"/>
      <c r="AH13" s="79"/>
      <c r="AI13" s="79"/>
      <c r="AJ13" s="79"/>
      <c r="AK13" s="79"/>
      <c r="AL13" s="79"/>
      <c r="AM13" s="78"/>
      <c r="AN13" s="78"/>
      <c r="AO13" s="79"/>
      <c r="AP13" s="79"/>
      <c r="AQ13" s="79"/>
      <c r="AR13" s="77"/>
      <c r="AS13" s="77"/>
      <c r="AT13" s="78"/>
      <c r="AU13" s="78"/>
      <c r="AV13" s="25"/>
      <c r="AW13" s="25"/>
      <c r="AX13" s="25"/>
      <c r="AY13" s="25"/>
      <c r="AZ13" s="25"/>
      <c r="BA13" s="25"/>
      <c r="BB13" s="25"/>
      <c r="BC13" s="25"/>
      <c r="BD13" s="25"/>
      <c r="BE13" s="25"/>
      <c r="BF13" s="25"/>
      <c r="BG13" s="25"/>
      <c r="BH13" s="25"/>
      <c r="BI13" s="25"/>
      <c r="BJ13" s="2"/>
      <c r="BK13" s="2"/>
      <c r="BL13" s="2"/>
      <c r="BM13" s="2"/>
      <c r="BN13" s="2"/>
    </row>
    <row r="14" spans="1:66" ht="48.75">
      <c r="A14" s="65">
        <f t="shared" si="2"/>
        <v>12</v>
      </c>
      <c r="B14" s="65">
        <v>1</v>
      </c>
      <c r="C14" s="25" t="s">
        <v>302</v>
      </c>
      <c r="D14" s="25"/>
      <c r="E14" s="25"/>
      <c r="F14" s="25" t="s">
        <v>243</v>
      </c>
      <c r="G14" s="31" t="s">
        <v>303</v>
      </c>
      <c r="H14" s="35" t="s">
        <v>304</v>
      </c>
      <c r="I14" s="35" t="s">
        <v>246</v>
      </c>
      <c r="J14" s="110" t="s">
        <v>246</v>
      </c>
      <c r="K14" s="52"/>
      <c r="L14" s="35" t="s">
        <v>305</v>
      </c>
      <c r="M14" s="35"/>
      <c r="N14" s="75" t="s">
        <v>249</v>
      </c>
      <c r="O14" s="73">
        <v>44988</v>
      </c>
      <c r="P14" s="74" t="s">
        <v>250</v>
      </c>
      <c r="Q14" s="65"/>
      <c r="R14" s="65"/>
      <c r="S14" s="81" t="s">
        <v>269</v>
      </c>
      <c r="T14" s="65"/>
      <c r="U14" s="65" t="s">
        <v>251</v>
      </c>
      <c r="V14" s="77"/>
      <c r="W14" s="77"/>
      <c r="X14" s="77"/>
      <c r="Y14" s="78"/>
      <c r="Z14" s="78"/>
      <c r="AA14" s="77"/>
      <c r="AB14" s="77"/>
      <c r="AC14" s="77"/>
      <c r="AD14" s="77"/>
      <c r="AE14" s="77"/>
      <c r="AF14" s="78"/>
      <c r="AG14" s="78"/>
      <c r="AH14" s="79"/>
      <c r="AI14" s="79"/>
      <c r="AJ14" s="79"/>
      <c r="AK14" s="79"/>
      <c r="AL14" s="79"/>
      <c r="AM14" s="78"/>
      <c r="AN14" s="78"/>
      <c r="AO14" s="79"/>
      <c r="AP14" s="79"/>
      <c r="AQ14" s="79"/>
      <c r="AR14" s="77"/>
      <c r="AS14" s="77"/>
      <c r="AT14" s="78"/>
      <c r="AU14" s="78"/>
      <c r="AV14" s="25"/>
      <c r="AW14" s="25"/>
      <c r="AX14" s="25"/>
      <c r="AY14" s="25"/>
      <c r="AZ14" s="25"/>
      <c r="BA14" s="25"/>
      <c r="BB14" s="25"/>
      <c r="BC14" s="25"/>
      <c r="BD14" s="25"/>
      <c r="BE14" s="25"/>
      <c r="BF14" s="25"/>
      <c r="BG14" s="25"/>
      <c r="BH14" s="25"/>
      <c r="BI14" s="25"/>
    </row>
    <row r="15" spans="1:66" ht="123.75">
      <c r="A15" s="65">
        <f t="shared" si="2"/>
        <v>13</v>
      </c>
      <c r="B15" s="65">
        <v>1</v>
      </c>
      <c r="C15" s="96" t="s">
        <v>306</v>
      </c>
      <c r="D15" s="25"/>
      <c r="E15" s="25"/>
      <c r="F15" s="25"/>
      <c r="G15" s="31" t="s">
        <v>307</v>
      </c>
      <c r="H15" s="54" t="s">
        <v>308</v>
      </c>
      <c r="I15" s="54" t="s">
        <v>259</v>
      </c>
      <c r="J15" s="53"/>
      <c r="K15" s="47" t="s">
        <v>309</v>
      </c>
      <c r="L15" s="63" t="s">
        <v>310</v>
      </c>
      <c r="M15" s="63"/>
      <c r="N15" s="75" t="s">
        <v>249</v>
      </c>
      <c r="O15" s="73">
        <v>44973</v>
      </c>
      <c r="P15" s="74" t="s">
        <v>250</v>
      </c>
      <c r="Q15" s="65"/>
      <c r="R15" s="65"/>
      <c r="S15" s="65" t="s">
        <v>269</v>
      </c>
      <c r="T15" s="65"/>
      <c r="U15" s="65" t="s">
        <v>251</v>
      </c>
      <c r="V15" s="77"/>
      <c r="W15" s="77"/>
      <c r="X15" s="77"/>
      <c r="Y15" s="78"/>
      <c r="Z15" s="78"/>
      <c r="AA15" s="77"/>
      <c r="AB15" s="77"/>
      <c r="AC15" s="77"/>
      <c r="AD15" s="77"/>
      <c r="AE15" s="77"/>
      <c r="AF15" s="78"/>
      <c r="AG15" s="78"/>
      <c r="AH15" s="79"/>
      <c r="AI15" s="79"/>
      <c r="AJ15" s="79"/>
      <c r="AK15" s="79"/>
      <c r="AL15" s="79"/>
      <c r="AM15" s="78"/>
      <c r="AN15" s="78"/>
      <c r="AO15" s="79"/>
      <c r="AP15" s="79"/>
      <c r="AQ15" s="79"/>
      <c r="AR15" s="77"/>
      <c r="AS15" s="77"/>
      <c r="AT15" s="78"/>
      <c r="AU15" s="78"/>
      <c r="AV15" s="25"/>
      <c r="AW15" s="25"/>
      <c r="AX15" s="25"/>
      <c r="AY15" s="25"/>
      <c r="AZ15" s="25"/>
      <c r="BA15" s="25"/>
      <c r="BB15" s="25"/>
      <c r="BC15" s="25"/>
      <c r="BD15" s="25"/>
      <c r="BE15" s="25"/>
      <c r="BF15" s="25"/>
      <c r="BG15" s="25"/>
      <c r="BH15" s="25"/>
      <c r="BI15" s="25"/>
    </row>
    <row r="16" spans="1:66" ht="93.75">
      <c r="A16" s="65">
        <f t="shared" si="2"/>
        <v>14</v>
      </c>
      <c r="B16" s="65">
        <v>1</v>
      </c>
      <c r="C16" s="108" t="s">
        <v>311</v>
      </c>
      <c r="D16" s="25"/>
      <c r="E16" s="25"/>
      <c r="F16" s="25" t="s">
        <v>243</v>
      </c>
      <c r="G16" s="31" t="s">
        <v>312</v>
      </c>
      <c r="H16" s="54" t="s">
        <v>313</v>
      </c>
      <c r="I16" s="54" t="s">
        <v>246</v>
      </c>
      <c r="J16" s="109" t="s">
        <v>246</v>
      </c>
      <c r="K16" s="47" t="s">
        <v>277</v>
      </c>
      <c r="L16" s="34" t="s">
        <v>314</v>
      </c>
      <c r="M16" s="34"/>
      <c r="N16" s="75" t="s">
        <v>279</v>
      </c>
      <c r="O16" s="73">
        <v>44981</v>
      </c>
      <c r="P16" s="74" t="s">
        <v>250</v>
      </c>
      <c r="Q16" s="65"/>
      <c r="R16" s="65"/>
      <c r="S16" s="65" t="s">
        <v>269</v>
      </c>
      <c r="T16" s="65"/>
      <c r="U16" s="65" t="s">
        <v>251</v>
      </c>
      <c r="V16" s="77"/>
      <c r="W16" s="77"/>
      <c r="X16" s="77"/>
      <c r="Y16" s="78"/>
      <c r="Z16" s="78"/>
      <c r="AA16" s="77"/>
      <c r="AB16" s="77"/>
      <c r="AC16" s="77"/>
      <c r="AD16" s="77"/>
      <c r="AE16" s="77"/>
      <c r="AF16" s="78"/>
      <c r="AG16" s="78"/>
      <c r="AH16" s="79"/>
      <c r="AI16" s="79"/>
      <c r="AJ16" s="79"/>
      <c r="AK16" s="79"/>
      <c r="AL16" s="79"/>
      <c r="AM16" s="78"/>
      <c r="AN16" s="78"/>
      <c r="AO16" s="79"/>
      <c r="AP16" s="79"/>
      <c r="AQ16" s="79"/>
      <c r="AR16" s="77"/>
      <c r="AS16" s="77"/>
      <c r="AT16" s="78"/>
      <c r="AU16" s="78"/>
      <c r="AV16" s="25"/>
      <c r="AW16" s="25"/>
      <c r="AX16" s="25"/>
      <c r="AY16" s="25"/>
      <c r="AZ16" s="25"/>
      <c r="BA16" s="25"/>
      <c r="BB16" s="25"/>
      <c r="BC16" s="25"/>
      <c r="BD16" s="25"/>
      <c r="BE16" s="25"/>
      <c r="BF16" s="25"/>
      <c r="BG16" s="25"/>
      <c r="BH16" s="25"/>
      <c r="BI16" s="25"/>
    </row>
    <row r="17" spans="1:61" s="121" customFormat="1" ht="108.75">
      <c r="A17" s="111">
        <f t="shared" si="2"/>
        <v>15</v>
      </c>
      <c r="B17" s="111">
        <v>1</v>
      </c>
      <c r="C17" s="112" t="s">
        <v>315</v>
      </c>
      <c r="D17" s="113"/>
      <c r="E17" s="113"/>
      <c r="F17" s="113"/>
      <c r="G17" s="114" t="s">
        <v>316</v>
      </c>
      <c r="H17" s="114" t="s">
        <v>317</v>
      </c>
      <c r="I17" s="114" t="s">
        <v>246</v>
      </c>
      <c r="J17" s="115" t="s">
        <v>246</v>
      </c>
      <c r="K17" s="116" t="s">
        <v>277</v>
      </c>
      <c r="L17" s="117" t="s">
        <v>318</v>
      </c>
      <c r="M17" s="117"/>
      <c r="N17" s="118" t="s">
        <v>319</v>
      </c>
      <c r="O17" s="119">
        <v>44973</v>
      </c>
      <c r="P17" s="120" t="s">
        <v>250</v>
      </c>
      <c r="Q17" s="111"/>
      <c r="R17" s="111"/>
      <c r="S17" s="111" t="s">
        <v>269</v>
      </c>
      <c r="T17" s="111"/>
      <c r="U17" s="111" t="s">
        <v>251</v>
      </c>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row>
    <row r="18" spans="1:61" ht="48.75">
      <c r="A18" s="65">
        <f t="shared" si="2"/>
        <v>16</v>
      </c>
      <c r="B18" s="65">
        <v>1</v>
      </c>
      <c r="C18" s="25" t="s">
        <v>320</v>
      </c>
      <c r="D18" s="25"/>
      <c r="E18" s="25"/>
      <c r="F18" s="25" t="s">
        <v>243</v>
      </c>
      <c r="G18" s="31" t="s">
        <v>321</v>
      </c>
      <c r="H18" s="80" t="s">
        <v>322</v>
      </c>
      <c r="I18" s="80" t="s">
        <v>259</v>
      </c>
      <c r="J18" s="55"/>
      <c r="K18" s="56"/>
      <c r="L18" s="34"/>
      <c r="M18" s="34"/>
      <c r="N18" s="82" t="s">
        <v>249</v>
      </c>
      <c r="O18" s="60">
        <v>44991</v>
      </c>
      <c r="P18" s="74" t="s">
        <v>250</v>
      </c>
      <c r="Q18" s="65"/>
      <c r="R18" s="65"/>
      <c r="S18" s="65" t="s">
        <v>269</v>
      </c>
      <c r="T18" s="65"/>
      <c r="U18" s="65" t="s">
        <v>251</v>
      </c>
      <c r="V18" s="77"/>
      <c r="W18" s="77"/>
      <c r="X18" s="77"/>
      <c r="Y18" s="78"/>
      <c r="Z18" s="78"/>
      <c r="AA18" s="77"/>
      <c r="AB18" s="77"/>
      <c r="AC18" s="77"/>
      <c r="AD18" s="77"/>
      <c r="AE18" s="77"/>
      <c r="AF18" s="78"/>
      <c r="AG18" s="78"/>
      <c r="AH18" s="79"/>
      <c r="AI18" s="79"/>
      <c r="AJ18" s="79"/>
      <c r="AK18" s="79"/>
      <c r="AL18" s="79"/>
      <c r="AM18" s="78"/>
      <c r="AN18" s="78"/>
      <c r="AO18" s="79"/>
      <c r="AP18" s="79"/>
      <c r="AQ18" s="79"/>
      <c r="AR18" s="77"/>
      <c r="AS18" s="77"/>
      <c r="AT18" s="78"/>
      <c r="AU18" s="78"/>
      <c r="AV18" s="25"/>
      <c r="AW18" s="25"/>
      <c r="AX18" s="25"/>
      <c r="AY18" s="25"/>
      <c r="AZ18" s="25"/>
      <c r="BA18" s="25"/>
      <c r="BB18" s="25"/>
      <c r="BC18" s="25"/>
      <c r="BD18" s="25"/>
      <c r="BE18" s="25"/>
      <c r="BF18" s="25"/>
      <c r="BG18" s="25"/>
      <c r="BH18" s="25"/>
      <c r="BI18" s="25"/>
    </row>
    <row r="19" spans="1:61" ht="78.75">
      <c r="A19" s="65">
        <f t="shared" si="2"/>
        <v>17</v>
      </c>
      <c r="B19" s="65">
        <v>1</v>
      </c>
      <c r="C19" s="25" t="s">
        <v>323</v>
      </c>
      <c r="D19" s="25"/>
      <c r="E19" s="25"/>
      <c r="F19" s="25" t="s">
        <v>243</v>
      </c>
      <c r="G19" s="31" t="s">
        <v>324</v>
      </c>
      <c r="H19" s="35" t="s">
        <v>325</v>
      </c>
      <c r="I19" s="35" t="s">
        <v>246</v>
      </c>
      <c r="J19" s="110" t="s">
        <v>246</v>
      </c>
      <c r="K19" s="52" t="s">
        <v>260</v>
      </c>
      <c r="L19" s="54"/>
      <c r="M19" s="54"/>
      <c r="N19" s="83" t="s">
        <v>279</v>
      </c>
      <c r="O19" s="84">
        <v>44981</v>
      </c>
      <c r="P19" s="74" t="s">
        <v>250</v>
      </c>
      <c r="Q19" s="65"/>
      <c r="R19" s="65"/>
      <c r="S19" s="65" t="s">
        <v>269</v>
      </c>
      <c r="T19" s="65"/>
      <c r="U19" s="65" t="s">
        <v>251</v>
      </c>
      <c r="V19" s="77"/>
      <c r="W19" s="77"/>
      <c r="X19" s="77"/>
      <c r="Y19" s="78"/>
      <c r="Z19" s="78"/>
      <c r="AA19" s="77"/>
      <c r="AB19" s="77"/>
      <c r="AC19" s="77"/>
      <c r="AD19" s="77"/>
      <c r="AE19" s="77"/>
      <c r="AF19" s="78"/>
      <c r="AG19" s="78"/>
      <c r="AH19" s="85"/>
      <c r="AI19" s="86"/>
      <c r="AJ19" s="86"/>
      <c r="AK19" s="79"/>
      <c r="AL19" s="79"/>
      <c r="AM19" s="78"/>
      <c r="AN19" s="78"/>
      <c r="AO19" s="79"/>
      <c r="AP19" s="79"/>
      <c r="AQ19" s="79"/>
      <c r="AR19" s="79"/>
      <c r="AS19" s="79"/>
      <c r="AT19" s="78"/>
      <c r="AU19" s="78"/>
      <c r="AV19" s="77"/>
      <c r="AW19" s="77"/>
      <c r="AX19" s="25"/>
      <c r="AY19" s="25"/>
      <c r="AZ19" s="25"/>
      <c r="BA19" s="25"/>
      <c r="BB19" s="25"/>
      <c r="BC19" s="25"/>
      <c r="BD19" s="25"/>
      <c r="BE19" s="25"/>
      <c r="BF19" s="25"/>
      <c r="BG19" s="25"/>
      <c r="BH19" s="25"/>
      <c r="BI19" s="25"/>
    </row>
    <row r="20" spans="1:61" ht="63.75">
      <c r="A20" s="65">
        <f t="shared" si="2"/>
        <v>18</v>
      </c>
      <c r="B20" s="65">
        <v>1</v>
      </c>
      <c r="C20" s="26" t="s">
        <v>326</v>
      </c>
      <c r="D20" s="26"/>
      <c r="E20" s="26"/>
      <c r="F20" s="26" t="s">
        <v>243</v>
      </c>
      <c r="G20" s="31" t="s">
        <v>327</v>
      </c>
      <c r="H20" s="54" t="s">
        <v>328</v>
      </c>
      <c r="I20" s="54" t="s">
        <v>259</v>
      </c>
      <c r="J20" s="53"/>
      <c r="K20" s="47" t="s">
        <v>260</v>
      </c>
      <c r="L20" s="34" t="s">
        <v>329</v>
      </c>
      <c r="M20" s="34"/>
      <c r="N20" s="82" t="s">
        <v>279</v>
      </c>
      <c r="O20" s="60">
        <v>44984</v>
      </c>
      <c r="P20" s="74" t="s">
        <v>250</v>
      </c>
      <c r="Q20" s="65"/>
      <c r="R20" s="65"/>
      <c r="S20" s="65" t="s">
        <v>269</v>
      </c>
      <c r="T20" s="65"/>
      <c r="U20" s="65" t="s">
        <v>251</v>
      </c>
      <c r="V20" s="77"/>
      <c r="W20" s="77"/>
      <c r="X20" s="77"/>
      <c r="Y20" s="78"/>
      <c r="Z20" s="78"/>
      <c r="AA20" s="77"/>
      <c r="AB20" s="77"/>
      <c r="AC20" s="77"/>
      <c r="AD20" s="77"/>
      <c r="AE20" s="77"/>
      <c r="AF20" s="78"/>
      <c r="AG20" s="78"/>
      <c r="AH20" s="85"/>
      <c r="AI20" s="86"/>
      <c r="AJ20" s="86"/>
      <c r="AK20" s="79"/>
      <c r="AL20" s="79"/>
      <c r="AM20" s="78"/>
      <c r="AN20" s="78"/>
      <c r="AO20" s="79"/>
      <c r="AP20" s="79"/>
      <c r="AQ20" s="79"/>
      <c r="AR20" s="79"/>
      <c r="AS20" s="79"/>
      <c r="AT20" s="78"/>
      <c r="AU20" s="78"/>
      <c r="AV20" s="77"/>
      <c r="AW20" s="77"/>
      <c r="AX20" s="25"/>
      <c r="AY20" s="25"/>
      <c r="AZ20" s="25"/>
      <c r="BA20" s="25"/>
      <c r="BB20" s="25"/>
      <c r="BC20" s="25"/>
      <c r="BD20" s="25"/>
      <c r="BE20" s="25"/>
      <c r="BF20" s="25"/>
      <c r="BG20" s="25"/>
      <c r="BH20" s="25"/>
      <c r="BI20" s="25"/>
    </row>
    <row r="21" spans="1:61" ht="48.75">
      <c r="A21" s="65">
        <f t="shared" si="2"/>
        <v>19</v>
      </c>
      <c r="B21" s="65">
        <v>1</v>
      </c>
      <c r="C21" s="96" t="s">
        <v>330</v>
      </c>
      <c r="D21" s="25"/>
      <c r="E21" s="25"/>
      <c r="F21" s="25" t="s">
        <v>243</v>
      </c>
      <c r="G21" s="31" t="s">
        <v>331</v>
      </c>
      <c r="H21" s="54" t="s">
        <v>332</v>
      </c>
      <c r="I21" s="54" t="s">
        <v>246</v>
      </c>
      <c r="J21" s="109" t="s">
        <v>246</v>
      </c>
      <c r="K21" s="47" t="s">
        <v>260</v>
      </c>
      <c r="L21" s="34"/>
      <c r="M21" s="34"/>
      <c r="N21" s="82" t="s">
        <v>249</v>
      </c>
      <c r="O21" s="60">
        <v>44991</v>
      </c>
      <c r="P21" s="74" t="s">
        <v>250</v>
      </c>
      <c r="Q21" s="65"/>
      <c r="R21" s="65"/>
      <c r="S21" s="65" t="s">
        <v>269</v>
      </c>
      <c r="T21" s="65"/>
      <c r="U21" s="65" t="s">
        <v>251</v>
      </c>
      <c r="V21" s="77"/>
      <c r="W21" s="77"/>
      <c r="X21" s="77"/>
      <c r="Y21" s="78"/>
      <c r="Z21" s="78"/>
      <c r="AA21" s="77"/>
      <c r="AB21" s="77"/>
      <c r="AC21" s="77"/>
      <c r="AD21" s="77"/>
      <c r="AE21" s="77"/>
      <c r="AF21" s="78"/>
      <c r="AG21" s="78"/>
      <c r="AH21" s="85"/>
      <c r="AI21" s="86"/>
      <c r="AJ21" s="86"/>
      <c r="AK21" s="79"/>
      <c r="AL21" s="79"/>
      <c r="AM21" s="78"/>
      <c r="AN21" s="78"/>
      <c r="AO21" s="79"/>
      <c r="AP21" s="79"/>
      <c r="AQ21" s="79"/>
      <c r="AR21" s="79"/>
      <c r="AS21" s="79"/>
      <c r="AT21" s="78"/>
      <c r="AU21" s="78"/>
      <c r="AV21" s="77"/>
      <c r="AW21" s="77"/>
      <c r="AX21" s="25"/>
      <c r="AY21" s="25"/>
      <c r="AZ21" s="25"/>
      <c r="BA21" s="25"/>
      <c r="BB21" s="25"/>
      <c r="BC21" s="25"/>
      <c r="BD21" s="25"/>
      <c r="BE21" s="25"/>
      <c r="BF21" s="25"/>
      <c r="BG21" s="25"/>
      <c r="BH21" s="25"/>
      <c r="BI21" s="25"/>
    </row>
    <row r="22" spans="1:61" ht="63.75">
      <c r="A22" s="65">
        <f t="shared" si="2"/>
        <v>20</v>
      </c>
      <c r="B22" s="65">
        <v>1</v>
      </c>
      <c r="C22" s="96" t="s">
        <v>333</v>
      </c>
      <c r="D22" s="27"/>
      <c r="E22" s="27"/>
      <c r="F22" s="27" t="s">
        <v>243</v>
      </c>
      <c r="G22" s="32" t="s">
        <v>334</v>
      </c>
      <c r="H22" s="54" t="s">
        <v>335</v>
      </c>
      <c r="I22" s="54" t="s">
        <v>259</v>
      </c>
      <c r="J22" s="141"/>
      <c r="K22" s="47" t="s">
        <v>260</v>
      </c>
      <c r="L22" s="34"/>
      <c r="M22" s="34"/>
      <c r="N22" s="82" t="s">
        <v>249</v>
      </c>
      <c r="O22" s="60">
        <v>44991</v>
      </c>
      <c r="P22" s="74" t="s">
        <v>250</v>
      </c>
      <c r="Q22" s="65"/>
      <c r="R22" s="65"/>
      <c r="S22" s="65" t="s">
        <v>269</v>
      </c>
      <c r="T22" s="65"/>
      <c r="U22" s="65" t="s">
        <v>251</v>
      </c>
      <c r="V22" s="77"/>
      <c r="W22" s="77"/>
      <c r="X22" s="77"/>
      <c r="Y22" s="78"/>
      <c r="Z22" s="78"/>
      <c r="AA22" s="77"/>
      <c r="AB22" s="77"/>
      <c r="AC22" s="77"/>
      <c r="AD22" s="77"/>
      <c r="AE22" s="77"/>
      <c r="AF22" s="78"/>
      <c r="AG22" s="78"/>
      <c r="AH22" s="85"/>
      <c r="AI22" s="86"/>
      <c r="AJ22" s="86"/>
      <c r="AK22" s="79"/>
      <c r="AL22" s="79"/>
      <c r="AM22" s="78"/>
      <c r="AN22" s="78"/>
      <c r="AO22" s="79"/>
      <c r="AP22" s="79"/>
      <c r="AQ22" s="79"/>
      <c r="AR22" s="79"/>
      <c r="AS22" s="79"/>
      <c r="AT22" s="78"/>
      <c r="AU22" s="78"/>
      <c r="AV22" s="77"/>
      <c r="AW22" s="77"/>
      <c r="AX22" s="25"/>
      <c r="AY22" s="25"/>
      <c r="AZ22" s="25"/>
      <c r="BA22" s="25"/>
      <c r="BB22" s="25"/>
      <c r="BC22" s="25"/>
      <c r="BD22" s="25"/>
      <c r="BE22" s="25"/>
      <c r="BF22" s="25"/>
      <c r="BG22" s="25"/>
      <c r="BH22" s="25"/>
      <c r="BI22" s="25"/>
    </row>
    <row r="23" spans="1:61" s="2" customFormat="1" ht="48.75">
      <c r="A23" s="65">
        <f t="shared" si="2"/>
        <v>21</v>
      </c>
      <c r="B23" s="65">
        <v>1</v>
      </c>
      <c r="C23" s="96" t="s">
        <v>336</v>
      </c>
      <c r="D23" s="25"/>
      <c r="E23" s="25"/>
      <c r="F23" s="27" t="s">
        <v>243</v>
      </c>
      <c r="G23" s="31" t="s">
        <v>337</v>
      </c>
      <c r="H23" s="54" t="s">
        <v>338</v>
      </c>
      <c r="I23" s="54" t="s">
        <v>259</v>
      </c>
      <c r="J23" s="141"/>
      <c r="K23" s="47" t="s">
        <v>260</v>
      </c>
      <c r="L23" s="34"/>
      <c r="M23" s="34"/>
      <c r="N23" s="82" t="s">
        <v>249</v>
      </c>
      <c r="O23" s="60">
        <v>44991</v>
      </c>
      <c r="P23" s="74" t="s">
        <v>250</v>
      </c>
      <c r="Q23" s="65"/>
      <c r="R23" s="65"/>
      <c r="S23" s="65" t="s">
        <v>269</v>
      </c>
      <c r="T23" s="65"/>
      <c r="U23" s="65" t="s">
        <v>251</v>
      </c>
      <c r="V23" s="77"/>
      <c r="W23" s="77"/>
      <c r="X23" s="77"/>
      <c r="Y23" s="78"/>
      <c r="Z23" s="78"/>
      <c r="AA23" s="77"/>
      <c r="AB23" s="77"/>
      <c r="AC23" s="77"/>
      <c r="AD23" s="77"/>
      <c r="AE23" s="77"/>
      <c r="AF23" s="78"/>
      <c r="AG23" s="78"/>
      <c r="AH23" s="85"/>
      <c r="AI23" s="86"/>
      <c r="AJ23" s="86"/>
      <c r="AK23" s="79"/>
      <c r="AL23" s="79"/>
      <c r="AM23" s="78"/>
      <c r="AN23" s="78"/>
      <c r="AO23" s="79"/>
      <c r="AP23" s="79"/>
      <c r="AQ23" s="79"/>
      <c r="AR23" s="79"/>
      <c r="AS23" s="79"/>
      <c r="AT23" s="78"/>
      <c r="AU23" s="78"/>
      <c r="AV23" s="77"/>
      <c r="AW23" s="77"/>
      <c r="AX23" s="25"/>
      <c r="AY23" s="25"/>
      <c r="AZ23" s="25"/>
      <c r="BA23" s="25"/>
      <c r="BB23" s="25"/>
      <c r="BC23" s="25"/>
      <c r="BD23" s="25"/>
      <c r="BE23" s="25"/>
      <c r="BF23" s="25"/>
      <c r="BG23" s="25"/>
      <c r="BH23" s="25"/>
      <c r="BI23" s="25"/>
    </row>
    <row r="24" spans="1:61" ht="48.75">
      <c r="A24" s="65">
        <f t="shared" si="2"/>
        <v>22</v>
      </c>
      <c r="B24" s="65">
        <v>1</v>
      </c>
      <c r="C24" s="96" t="s">
        <v>339</v>
      </c>
      <c r="D24" s="25"/>
      <c r="E24" s="25"/>
      <c r="F24" s="27" t="s">
        <v>243</v>
      </c>
      <c r="G24" s="31" t="s">
        <v>340</v>
      </c>
      <c r="H24" s="54" t="s">
        <v>341</v>
      </c>
      <c r="I24" s="54" t="s">
        <v>246</v>
      </c>
      <c r="J24" s="109" t="s">
        <v>246</v>
      </c>
      <c r="K24" s="47" t="s">
        <v>260</v>
      </c>
      <c r="L24" s="34" t="s">
        <v>342</v>
      </c>
      <c r="M24" s="34"/>
      <c r="N24" s="82" t="s">
        <v>249</v>
      </c>
      <c r="O24" s="60">
        <v>44991</v>
      </c>
      <c r="P24" s="74" t="s">
        <v>250</v>
      </c>
      <c r="Q24" s="65"/>
      <c r="R24" s="65"/>
      <c r="S24" s="65" t="s">
        <v>269</v>
      </c>
      <c r="T24" s="65"/>
      <c r="U24" s="65" t="s">
        <v>251</v>
      </c>
      <c r="V24" s="77"/>
      <c r="W24" s="77"/>
      <c r="X24" s="77"/>
      <c r="Y24" s="78"/>
      <c r="Z24" s="78"/>
      <c r="AA24" s="77"/>
      <c r="AB24" s="77"/>
      <c r="AC24" s="77"/>
      <c r="AD24" s="77"/>
      <c r="AE24" s="77"/>
      <c r="AF24" s="78"/>
      <c r="AG24" s="78"/>
      <c r="AH24" s="85"/>
      <c r="AI24" s="86"/>
      <c r="AJ24" s="86"/>
      <c r="AK24" s="79"/>
      <c r="AL24" s="79"/>
      <c r="AM24" s="78"/>
      <c r="AN24" s="78"/>
      <c r="AO24" s="79"/>
      <c r="AP24" s="79"/>
      <c r="AQ24" s="79"/>
      <c r="AR24" s="79"/>
      <c r="AS24" s="79"/>
      <c r="AT24" s="78"/>
      <c r="AU24" s="78"/>
      <c r="AV24" s="77"/>
      <c r="AW24" s="77"/>
      <c r="AX24" s="25"/>
      <c r="AY24" s="25"/>
      <c r="AZ24" s="25"/>
      <c r="BA24" s="25"/>
      <c r="BB24" s="25"/>
      <c r="BC24" s="25"/>
      <c r="BD24" s="25"/>
      <c r="BE24" s="25"/>
      <c r="BF24" s="25"/>
      <c r="BG24" s="25"/>
      <c r="BH24" s="25"/>
      <c r="BI24" s="25"/>
    </row>
    <row r="25" spans="1:61" ht="63.75">
      <c r="A25" s="65">
        <f t="shared" si="2"/>
        <v>23</v>
      </c>
      <c r="B25" s="65">
        <v>1</v>
      </c>
      <c r="C25" s="96" t="s">
        <v>343</v>
      </c>
      <c r="D25" s="25"/>
      <c r="E25" s="25"/>
      <c r="F25" s="27" t="s">
        <v>243</v>
      </c>
      <c r="G25" s="31" t="s">
        <v>344</v>
      </c>
      <c r="H25" s="34" t="s">
        <v>345</v>
      </c>
      <c r="I25" s="34" t="s">
        <v>259</v>
      </c>
      <c r="J25" s="51"/>
      <c r="K25" s="46"/>
      <c r="L25" s="34" t="s">
        <v>346</v>
      </c>
      <c r="M25" s="34"/>
      <c r="N25" s="82" t="s">
        <v>249</v>
      </c>
      <c r="O25" s="60">
        <v>44991</v>
      </c>
      <c r="P25" s="74" t="s">
        <v>250</v>
      </c>
      <c r="Q25" s="65"/>
      <c r="R25" s="65"/>
      <c r="S25" s="65" t="s">
        <v>269</v>
      </c>
      <c r="T25" s="65"/>
      <c r="U25" s="65" t="s">
        <v>251</v>
      </c>
      <c r="V25" s="77"/>
      <c r="W25" s="77"/>
      <c r="X25" s="77"/>
      <c r="Y25" s="78"/>
      <c r="Z25" s="78"/>
      <c r="AA25" s="77"/>
      <c r="AB25" s="77"/>
      <c r="AC25" s="77"/>
      <c r="AD25" s="77"/>
      <c r="AE25" s="77"/>
      <c r="AF25" s="78"/>
      <c r="AG25" s="78"/>
      <c r="AH25" s="85"/>
      <c r="AI25" s="86"/>
      <c r="AJ25" s="86"/>
      <c r="AK25" s="79"/>
      <c r="AL25" s="79"/>
      <c r="AM25" s="78"/>
      <c r="AN25" s="78"/>
      <c r="AO25" s="79"/>
      <c r="AP25" s="79"/>
      <c r="AQ25" s="79"/>
      <c r="AR25" s="79"/>
      <c r="AS25" s="79"/>
      <c r="AT25" s="78"/>
      <c r="AU25" s="78"/>
      <c r="AV25" s="77"/>
      <c r="AW25" s="77"/>
      <c r="AX25" s="25"/>
      <c r="AY25" s="25"/>
      <c r="AZ25" s="25"/>
      <c r="BA25" s="25"/>
      <c r="BB25" s="25"/>
      <c r="BC25" s="25"/>
      <c r="BD25" s="25"/>
      <c r="BE25" s="25"/>
      <c r="BF25" s="25"/>
      <c r="BG25" s="25"/>
      <c r="BH25" s="25"/>
      <c r="BI25" s="25"/>
    </row>
    <row r="26" spans="1:61" ht="33.75">
      <c r="A26" s="65">
        <f t="shared" si="2"/>
        <v>24</v>
      </c>
      <c r="B26" s="65">
        <v>1</v>
      </c>
      <c r="C26" s="96" t="s">
        <v>347</v>
      </c>
      <c r="D26" s="25"/>
      <c r="E26" s="25"/>
      <c r="F26" s="27" t="s">
        <v>243</v>
      </c>
      <c r="G26" s="31"/>
      <c r="H26" s="54" t="s">
        <v>348</v>
      </c>
      <c r="I26" s="54" t="s">
        <v>246</v>
      </c>
      <c r="J26" s="109" t="s">
        <v>246</v>
      </c>
      <c r="K26" s="47" t="s">
        <v>260</v>
      </c>
      <c r="L26" s="34" t="s">
        <v>349</v>
      </c>
      <c r="M26" s="34"/>
      <c r="N26" s="82" t="s">
        <v>249</v>
      </c>
      <c r="O26" s="60">
        <v>44991</v>
      </c>
      <c r="P26" s="74" t="s">
        <v>250</v>
      </c>
      <c r="Q26" s="65"/>
      <c r="R26" s="65"/>
      <c r="S26" s="65" t="s">
        <v>269</v>
      </c>
      <c r="T26" s="65"/>
      <c r="U26" s="65" t="s">
        <v>251</v>
      </c>
      <c r="V26" s="77"/>
      <c r="W26" s="77"/>
      <c r="X26" s="77"/>
      <c r="Y26" s="78"/>
      <c r="Z26" s="78"/>
      <c r="AA26" s="77"/>
      <c r="AB26" s="77"/>
      <c r="AC26" s="77"/>
      <c r="AD26" s="77"/>
      <c r="AE26" s="77"/>
      <c r="AF26" s="78"/>
      <c r="AG26" s="78"/>
      <c r="AH26" s="85"/>
      <c r="AI26" s="86"/>
      <c r="AJ26" s="86"/>
      <c r="AK26" s="79"/>
      <c r="AL26" s="79"/>
      <c r="AM26" s="78"/>
      <c r="AN26" s="78"/>
      <c r="AO26" s="79"/>
      <c r="AP26" s="79"/>
      <c r="AQ26" s="79"/>
      <c r="AR26" s="79"/>
      <c r="AS26" s="79"/>
      <c r="AT26" s="78"/>
      <c r="AU26" s="78"/>
      <c r="AV26" s="77"/>
      <c r="AW26" s="77"/>
      <c r="AX26" s="25"/>
      <c r="AY26" s="25"/>
      <c r="AZ26" s="25"/>
      <c r="BA26" s="25"/>
      <c r="BB26" s="25"/>
      <c r="BC26" s="25"/>
      <c r="BD26" s="25"/>
      <c r="BE26" s="25"/>
      <c r="BF26" s="25"/>
      <c r="BG26" s="25"/>
      <c r="BH26" s="25"/>
      <c r="BI26" s="25"/>
    </row>
    <row r="27" spans="1:61" ht="108.75">
      <c r="A27" s="65">
        <f t="shared" si="2"/>
        <v>25</v>
      </c>
      <c r="B27" s="65">
        <v>1</v>
      </c>
      <c r="C27" s="96" t="s">
        <v>350</v>
      </c>
      <c r="D27" s="25"/>
      <c r="E27" s="25"/>
      <c r="F27" s="27" t="s">
        <v>243</v>
      </c>
      <c r="G27" s="31" t="s">
        <v>351</v>
      </c>
      <c r="H27" s="34" t="s">
        <v>352</v>
      </c>
      <c r="I27" s="34" t="s">
        <v>259</v>
      </c>
      <c r="J27" s="51"/>
      <c r="K27" s="46"/>
      <c r="L27" s="34" t="s">
        <v>353</v>
      </c>
      <c r="M27" s="34"/>
      <c r="N27" s="82" t="s">
        <v>249</v>
      </c>
      <c r="O27" s="60">
        <v>44991</v>
      </c>
      <c r="P27" s="74" t="s">
        <v>250</v>
      </c>
      <c r="Q27" s="65"/>
      <c r="R27" s="65"/>
      <c r="S27" s="65" t="s">
        <v>269</v>
      </c>
      <c r="T27" s="65"/>
      <c r="U27" s="65" t="s">
        <v>251</v>
      </c>
      <c r="V27" s="77"/>
      <c r="W27" s="77"/>
      <c r="X27" s="77"/>
      <c r="Y27" s="78"/>
      <c r="Z27" s="78"/>
      <c r="AA27" s="77"/>
      <c r="AB27" s="77"/>
      <c r="AC27" s="77"/>
      <c r="AD27" s="77"/>
      <c r="AE27" s="77"/>
      <c r="AF27" s="78"/>
      <c r="AG27" s="78"/>
      <c r="AH27" s="85"/>
      <c r="AI27" s="86"/>
      <c r="AJ27" s="86"/>
      <c r="AK27" s="79"/>
      <c r="AL27" s="79"/>
      <c r="AM27" s="78"/>
      <c r="AN27" s="78"/>
      <c r="AO27" s="79"/>
      <c r="AP27" s="79"/>
      <c r="AQ27" s="79"/>
      <c r="AR27" s="79"/>
      <c r="AS27" s="79"/>
      <c r="AT27" s="78"/>
      <c r="AU27" s="78"/>
      <c r="AV27" s="77"/>
      <c r="AW27" s="77"/>
      <c r="AX27" s="25"/>
      <c r="AY27" s="25"/>
      <c r="AZ27" s="25"/>
      <c r="BA27" s="25"/>
      <c r="BB27" s="25"/>
      <c r="BC27" s="25"/>
      <c r="BD27" s="25"/>
      <c r="BE27" s="25"/>
      <c r="BF27" s="25"/>
      <c r="BG27" s="25"/>
      <c r="BH27" s="25"/>
      <c r="BI27" s="25"/>
    </row>
    <row r="28" spans="1:61" s="121" customFormat="1" ht="123.75">
      <c r="A28" s="111">
        <f t="shared" si="2"/>
        <v>26</v>
      </c>
      <c r="B28" s="111">
        <v>1</v>
      </c>
      <c r="C28" s="112" t="s">
        <v>354</v>
      </c>
      <c r="D28" s="113"/>
      <c r="E28" s="113"/>
      <c r="F28" s="127" t="s">
        <v>243</v>
      </c>
      <c r="G28" s="114" t="s">
        <v>355</v>
      </c>
      <c r="H28" s="114" t="s">
        <v>356</v>
      </c>
      <c r="I28" s="114" t="s">
        <v>260</v>
      </c>
      <c r="J28" s="115" t="s">
        <v>246</v>
      </c>
      <c r="K28" s="116" t="s">
        <v>277</v>
      </c>
      <c r="L28" s="117" t="s">
        <v>357</v>
      </c>
      <c r="M28" s="117"/>
      <c r="N28" s="128" t="s">
        <v>249</v>
      </c>
      <c r="O28" s="117" t="s">
        <v>358</v>
      </c>
      <c r="P28" s="120" t="s">
        <v>250</v>
      </c>
      <c r="Q28" s="111"/>
      <c r="R28" s="111"/>
      <c r="S28" s="111" t="s">
        <v>269</v>
      </c>
      <c r="T28" s="111"/>
      <c r="U28" s="111" t="s">
        <v>251</v>
      </c>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row>
    <row r="29" spans="1:61" ht="123.75">
      <c r="A29" s="65">
        <f t="shared" si="2"/>
        <v>27</v>
      </c>
      <c r="B29" s="65">
        <v>1</v>
      </c>
      <c r="C29" s="96" t="s">
        <v>359</v>
      </c>
      <c r="D29" s="25"/>
      <c r="E29" s="25"/>
      <c r="F29" s="25"/>
      <c r="G29" s="31" t="s">
        <v>360</v>
      </c>
      <c r="H29" s="54" t="s">
        <v>361</v>
      </c>
      <c r="I29" s="54" t="s">
        <v>260</v>
      </c>
      <c r="J29" s="109" t="s">
        <v>246</v>
      </c>
      <c r="K29" s="47" t="s">
        <v>260</v>
      </c>
      <c r="L29" s="35" t="s">
        <v>362</v>
      </c>
      <c r="M29" s="35"/>
      <c r="N29" s="83" t="s">
        <v>249</v>
      </c>
      <c r="O29" s="84">
        <v>44991</v>
      </c>
      <c r="P29" s="74" t="s">
        <v>250</v>
      </c>
      <c r="Q29" s="65"/>
      <c r="R29" s="65"/>
      <c r="S29" s="65" t="s">
        <v>269</v>
      </c>
      <c r="T29" s="65"/>
      <c r="U29" s="65" t="s">
        <v>251</v>
      </c>
      <c r="V29" s="77"/>
      <c r="W29" s="77"/>
      <c r="X29" s="77"/>
      <c r="Y29" s="78"/>
      <c r="Z29" s="78"/>
      <c r="AA29" s="77"/>
      <c r="AB29" s="77"/>
      <c r="AC29" s="77"/>
      <c r="AD29" s="77"/>
      <c r="AE29" s="77"/>
      <c r="AF29" s="78"/>
      <c r="AG29" s="78"/>
      <c r="AH29" s="25"/>
      <c r="AI29" s="85"/>
      <c r="AJ29" s="85"/>
      <c r="AK29" s="86"/>
      <c r="AL29" s="86"/>
      <c r="AM29" s="78"/>
      <c r="AN29" s="78"/>
      <c r="AO29" s="79"/>
      <c r="AP29" s="79"/>
      <c r="AQ29" s="79"/>
      <c r="AR29" s="79"/>
      <c r="AS29" s="79"/>
      <c r="AT29" s="78"/>
      <c r="AU29" s="78"/>
      <c r="AV29" s="79"/>
      <c r="AW29" s="79"/>
      <c r="AX29" s="77"/>
      <c r="AY29" s="77"/>
      <c r="AZ29" s="25"/>
      <c r="BA29" s="25"/>
      <c r="BB29" s="25"/>
      <c r="BC29" s="25"/>
      <c r="BD29" s="25"/>
      <c r="BE29" s="25"/>
      <c r="BF29" s="25"/>
      <c r="BG29" s="25"/>
      <c r="BH29" s="25"/>
      <c r="BI29" s="25"/>
    </row>
    <row r="30" spans="1:61" ht="78.75">
      <c r="A30" s="65">
        <f t="shared" si="2"/>
        <v>28</v>
      </c>
      <c r="B30" s="65">
        <v>1</v>
      </c>
      <c r="C30" s="96" t="s">
        <v>363</v>
      </c>
      <c r="D30" s="25"/>
      <c r="E30" s="25"/>
      <c r="F30" s="25"/>
      <c r="G30" s="31" t="s">
        <v>364</v>
      </c>
      <c r="H30" s="54" t="s">
        <v>365</v>
      </c>
      <c r="I30" s="54" t="s">
        <v>260</v>
      </c>
      <c r="J30" s="109" t="s">
        <v>246</v>
      </c>
      <c r="K30" s="47" t="s">
        <v>260</v>
      </c>
      <c r="L30" s="34" t="s">
        <v>366</v>
      </c>
      <c r="M30" s="34"/>
      <c r="N30" s="82" t="s">
        <v>249</v>
      </c>
      <c r="O30" s="59" t="s">
        <v>358</v>
      </c>
      <c r="P30" s="74" t="s">
        <v>250</v>
      </c>
      <c r="Q30" s="65"/>
      <c r="R30" s="65"/>
      <c r="S30" s="65" t="s">
        <v>269</v>
      </c>
      <c r="T30" s="65"/>
      <c r="U30" s="65" t="s">
        <v>251</v>
      </c>
      <c r="V30" s="77"/>
      <c r="W30" s="77"/>
      <c r="X30" s="77"/>
      <c r="Y30" s="78"/>
      <c r="Z30" s="78"/>
      <c r="AA30" s="77"/>
      <c r="AB30" s="77"/>
      <c r="AC30" s="77"/>
      <c r="AD30" s="77"/>
      <c r="AE30" s="77"/>
      <c r="AF30" s="78"/>
      <c r="AG30" s="78"/>
      <c r="AH30" s="25"/>
      <c r="AI30" s="85"/>
      <c r="AJ30" s="85"/>
      <c r="AK30" s="86"/>
      <c r="AL30" s="86"/>
      <c r="AM30" s="78"/>
      <c r="AN30" s="78"/>
      <c r="AO30" s="79"/>
      <c r="AP30" s="79"/>
      <c r="AQ30" s="79"/>
      <c r="AR30" s="79"/>
      <c r="AS30" s="79"/>
      <c r="AT30" s="78"/>
      <c r="AU30" s="78"/>
      <c r="AV30" s="79"/>
      <c r="AW30" s="79"/>
      <c r="AX30" s="77"/>
      <c r="AY30" s="77"/>
      <c r="AZ30" s="25"/>
      <c r="BA30" s="25"/>
      <c r="BB30" s="25"/>
      <c r="BC30" s="25"/>
      <c r="BD30" s="25"/>
      <c r="BE30" s="25"/>
      <c r="BF30" s="25"/>
      <c r="BG30" s="25"/>
      <c r="BH30" s="25"/>
      <c r="BI30" s="25"/>
    </row>
    <row r="31" spans="1:61" ht="93.75">
      <c r="A31" s="65">
        <f t="shared" si="2"/>
        <v>29</v>
      </c>
      <c r="B31" s="65">
        <v>1</v>
      </c>
      <c r="C31" s="25" t="s">
        <v>367</v>
      </c>
      <c r="D31" s="25"/>
      <c r="E31" s="25"/>
      <c r="F31" s="25"/>
      <c r="G31" s="31" t="s">
        <v>368</v>
      </c>
      <c r="H31" s="34" t="s">
        <v>369</v>
      </c>
      <c r="I31" s="34" t="s">
        <v>277</v>
      </c>
      <c r="J31" s="51"/>
      <c r="K31" s="46" t="s">
        <v>277</v>
      </c>
      <c r="L31" s="34" t="s">
        <v>370</v>
      </c>
      <c r="M31" s="34"/>
      <c r="N31" s="82" t="s">
        <v>279</v>
      </c>
      <c r="O31" s="60">
        <v>44984</v>
      </c>
      <c r="P31" s="74" t="s">
        <v>250</v>
      </c>
      <c r="Q31" s="65"/>
      <c r="R31" s="65"/>
      <c r="S31" s="65" t="s">
        <v>269</v>
      </c>
      <c r="T31" s="65"/>
      <c r="U31" s="65" t="s">
        <v>251</v>
      </c>
      <c r="V31" s="77"/>
      <c r="W31" s="77"/>
      <c r="X31" s="77"/>
      <c r="Y31" s="78"/>
      <c r="Z31" s="78"/>
      <c r="AA31" s="77"/>
      <c r="AB31" s="77"/>
      <c r="AC31" s="77"/>
      <c r="AD31" s="77"/>
      <c r="AE31" s="77"/>
      <c r="AF31" s="78"/>
      <c r="AG31" s="78"/>
      <c r="AH31" s="25"/>
      <c r="AI31" s="85"/>
      <c r="AJ31" s="85"/>
      <c r="AK31" s="86"/>
      <c r="AL31" s="86"/>
      <c r="AM31" s="78"/>
      <c r="AN31" s="78"/>
      <c r="AO31" s="79"/>
      <c r="AP31" s="79"/>
      <c r="AQ31" s="79"/>
      <c r="AR31" s="79"/>
      <c r="AS31" s="79"/>
      <c r="AT31" s="78"/>
      <c r="AU31" s="78"/>
      <c r="AV31" s="79"/>
      <c r="AW31" s="79"/>
      <c r="AX31" s="77"/>
      <c r="AY31" s="77"/>
      <c r="AZ31" s="25"/>
      <c r="BA31" s="25"/>
      <c r="BB31" s="25"/>
      <c r="BC31" s="25"/>
      <c r="BD31" s="25"/>
      <c r="BE31" s="25"/>
      <c r="BF31" s="25"/>
      <c r="BG31" s="25"/>
      <c r="BH31" s="25"/>
      <c r="BI31" s="25"/>
    </row>
    <row r="32" spans="1:61" ht="123.75">
      <c r="A32" s="65">
        <f t="shared" si="2"/>
        <v>30</v>
      </c>
      <c r="B32" s="65">
        <v>1</v>
      </c>
      <c r="C32" s="25" t="s">
        <v>371</v>
      </c>
      <c r="D32" s="25"/>
      <c r="E32" s="25"/>
      <c r="F32" s="25"/>
      <c r="G32" s="31" t="s">
        <v>372</v>
      </c>
      <c r="H32" s="34" t="s">
        <v>373</v>
      </c>
      <c r="I32" s="34" t="s">
        <v>259</v>
      </c>
      <c r="J32" s="51"/>
      <c r="K32" s="46" t="s">
        <v>277</v>
      </c>
      <c r="L32" s="34"/>
      <c r="M32" s="34"/>
      <c r="N32" s="82" t="s">
        <v>249</v>
      </c>
      <c r="O32" s="60">
        <v>44991</v>
      </c>
      <c r="P32" s="74" t="s">
        <v>250</v>
      </c>
      <c r="Q32" s="65"/>
      <c r="R32" s="65"/>
      <c r="S32" s="65" t="s">
        <v>269</v>
      </c>
      <c r="T32" s="65"/>
      <c r="U32" s="65" t="s">
        <v>251</v>
      </c>
      <c r="V32" s="77"/>
      <c r="W32" s="77"/>
      <c r="X32" s="77"/>
      <c r="Y32" s="78"/>
      <c r="Z32" s="78"/>
      <c r="AA32" s="77"/>
      <c r="AB32" s="77"/>
      <c r="AC32" s="77"/>
      <c r="AD32" s="77"/>
      <c r="AE32" s="77"/>
      <c r="AF32" s="78"/>
      <c r="AG32" s="78"/>
      <c r="AH32" s="25"/>
      <c r="AI32" s="85"/>
      <c r="AJ32" s="85"/>
      <c r="AK32" s="86"/>
      <c r="AL32" s="86"/>
      <c r="AM32" s="78"/>
      <c r="AN32" s="78"/>
      <c r="AO32" s="79"/>
      <c r="AP32" s="79"/>
      <c r="AQ32" s="79"/>
      <c r="AR32" s="79"/>
      <c r="AS32" s="79"/>
      <c r="AT32" s="78"/>
      <c r="AU32" s="78"/>
      <c r="AV32" s="79"/>
      <c r="AW32" s="79"/>
      <c r="AX32" s="77"/>
      <c r="AY32" s="77"/>
      <c r="AZ32" s="25"/>
      <c r="BA32" s="25"/>
      <c r="BB32" s="25"/>
      <c r="BC32" s="25"/>
      <c r="BD32" s="25"/>
      <c r="BE32" s="25"/>
      <c r="BF32" s="25"/>
      <c r="BG32" s="25"/>
      <c r="BH32" s="25"/>
      <c r="BI32" s="25"/>
    </row>
    <row r="33" spans="1:61" s="2" customFormat="1" ht="108.75">
      <c r="A33" s="65">
        <f t="shared" si="2"/>
        <v>31</v>
      </c>
      <c r="B33" s="65">
        <v>1</v>
      </c>
      <c r="C33" s="96" t="s">
        <v>374</v>
      </c>
      <c r="D33" s="25"/>
      <c r="E33" s="25"/>
      <c r="F33" s="25"/>
      <c r="G33" s="31" t="s">
        <v>375</v>
      </c>
      <c r="H33" s="34" t="s">
        <v>376</v>
      </c>
      <c r="I33" s="34" t="s">
        <v>277</v>
      </c>
      <c r="J33" s="51"/>
      <c r="K33" s="46" t="s">
        <v>260</v>
      </c>
      <c r="L33" s="34"/>
      <c r="M33" s="34"/>
      <c r="N33" s="82" t="s">
        <v>249</v>
      </c>
      <c r="O33" s="60">
        <v>44992</v>
      </c>
      <c r="P33" s="74" t="s">
        <v>250</v>
      </c>
      <c r="Q33" s="65"/>
      <c r="R33" s="65"/>
      <c r="S33" s="65" t="s">
        <v>269</v>
      </c>
      <c r="T33" s="65"/>
      <c r="U33" s="65" t="s">
        <v>251</v>
      </c>
      <c r="V33" s="77"/>
      <c r="W33" s="77"/>
      <c r="X33" s="77"/>
      <c r="Y33" s="78"/>
      <c r="Z33" s="78"/>
      <c r="AA33" s="77"/>
      <c r="AB33" s="77"/>
      <c r="AC33" s="77"/>
      <c r="AD33" s="77"/>
      <c r="AE33" s="77"/>
      <c r="AF33" s="78"/>
      <c r="AG33" s="78"/>
      <c r="AH33" s="25"/>
      <c r="AI33" s="85"/>
      <c r="AJ33" s="85"/>
      <c r="AK33" s="86"/>
      <c r="AL33" s="86"/>
      <c r="AM33" s="78"/>
      <c r="AN33" s="78"/>
      <c r="AO33" s="79"/>
      <c r="AP33" s="79"/>
      <c r="AQ33" s="79"/>
      <c r="AR33" s="79"/>
      <c r="AS33" s="79"/>
      <c r="AT33" s="78"/>
      <c r="AU33" s="78"/>
      <c r="AV33" s="79"/>
      <c r="AW33" s="79"/>
      <c r="AX33" s="77"/>
      <c r="AY33" s="77"/>
      <c r="AZ33" s="25"/>
      <c r="BA33" s="25"/>
      <c r="BB33" s="25"/>
      <c r="BC33" s="25"/>
      <c r="BD33" s="25"/>
      <c r="BE33" s="25"/>
      <c r="BF33" s="25"/>
      <c r="BG33" s="25"/>
      <c r="BH33" s="25"/>
      <c r="BI33" s="25"/>
    </row>
    <row r="34" spans="1:61" s="121" customFormat="1" ht="138.75">
      <c r="A34" s="122">
        <f t="shared" si="2"/>
        <v>32</v>
      </c>
      <c r="B34" s="122">
        <v>1</v>
      </c>
      <c r="C34" s="112" t="s">
        <v>377</v>
      </c>
      <c r="D34" s="112"/>
      <c r="E34" s="112"/>
      <c r="F34" s="112"/>
      <c r="G34" s="123" t="s">
        <v>378</v>
      </c>
      <c r="H34" s="124" t="s">
        <v>379</v>
      </c>
      <c r="I34" s="124" t="s">
        <v>277</v>
      </c>
      <c r="J34" s="112"/>
      <c r="K34" s="112" t="s">
        <v>277</v>
      </c>
      <c r="L34" s="124" t="s">
        <v>380</v>
      </c>
      <c r="M34" s="124"/>
      <c r="N34" s="125" t="s">
        <v>249</v>
      </c>
      <c r="O34" s="126">
        <v>44992</v>
      </c>
      <c r="P34" s="120" t="s">
        <v>250</v>
      </c>
      <c r="Q34" s="111"/>
      <c r="R34" s="111"/>
      <c r="S34" s="111" t="s">
        <v>269</v>
      </c>
      <c r="T34" s="111"/>
      <c r="U34" s="111" t="s">
        <v>251</v>
      </c>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row>
    <row r="35" spans="1:61" ht="108.75">
      <c r="A35" s="65">
        <f t="shared" si="2"/>
        <v>33</v>
      </c>
      <c r="B35" s="65">
        <v>1</v>
      </c>
      <c r="C35" s="96" t="s">
        <v>381</v>
      </c>
      <c r="D35" s="25"/>
      <c r="E35" s="25"/>
      <c r="F35" s="25"/>
      <c r="G35" s="31" t="s">
        <v>382</v>
      </c>
      <c r="H35" s="34" t="s">
        <v>383</v>
      </c>
      <c r="I35" s="34" t="s">
        <v>277</v>
      </c>
      <c r="J35" s="51"/>
      <c r="K35" s="46" t="s">
        <v>384</v>
      </c>
      <c r="L35" s="34" t="s">
        <v>385</v>
      </c>
      <c r="M35" s="34"/>
      <c r="N35" s="82" t="s">
        <v>249</v>
      </c>
      <c r="O35" s="60">
        <v>44992</v>
      </c>
      <c r="P35" s="74" t="s">
        <v>250</v>
      </c>
      <c r="Q35" s="65"/>
      <c r="R35" s="65"/>
      <c r="S35" s="65" t="s">
        <v>269</v>
      </c>
      <c r="T35" s="65"/>
      <c r="U35" s="65" t="s">
        <v>251</v>
      </c>
      <c r="V35" s="77"/>
      <c r="W35" s="77"/>
      <c r="X35" s="77"/>
      <c r="Y35" s="78"/>
      <c r="Z35" s="78"/>
      <c r="AA35" s="77"/>
      <c r="AB35" s="77"/>
      <c r="AC35" s="77"/>
      <c r="AD35" s="77"/>
      <c r="AE35" s="77"/>
      <c r="AF35" s="78"/>
      <c r="AG35" s="78"/>
      <c r="AH35" s="25"/>
      <c r="AI35" s="85"/>
      <c r="AJ35" s="85"/>
      <c r="AK35" s="86"/>
      <c r="AL35" s="86"/>
      <c r="AM35" s="78"/>
      <c r="AN35" s="78"/>
      <c r="AO35" s="79"/>
      <c r="AP35" s="79"/>
      <c r="AQ35" s="79"/>
      <c r="AR35" s="79"/>
      <c r="AS35" s="79"/>
      <c r="AT35" s="78"/>
      <c r="AU35" s="78"/>
      <c r="AV35" s="79"/>
      <c r="AW35" s="79"/>
      <c r="AX35" s="77"/>
      <c r="AY35" s="77"/>
      <c r="AZ35" s="25"/>
      <c r="BA35" s="25"/>
      <c r="BB35" s="25"/>
      <c r="BC35" s="25"/>
      <c r="BD35" s="25"/>
      <c r="BE35" s="25"/>
      <c r="BF35" s="25"/>
      <c r="BG35" s="25"/>
      <c r="BH35" s="25"/>
      <c r="BI35" s="25"/>
    </row>
    <row r="36" spans="1:61" ht="108.75">
      <c r="A36" s="65">
        <f t="shared" si="2"/>
        <v>34</v>
      </c>
      <c r="B36" s="65">
        <v>1</v>
      </c>
      <c r="C36" s="26" t="s">
        <v>386</v>
      </c>
      <c r="D36" s="26"/>
      <c r="E36" s="26"/>
      <c r="F36" s="26"/>
      <c r="G36" s="31" t="s">
        <v>387</v>
      </c>
      <c r="H36" s="80" t="s">
        <v>388</v>
      </c>
      <c r="I36" s="80" t="s">
        <v>277</v>
      </c>
      <c r="J36" s="55"/>
      <c r="K36" s="56" t="s">
        <v>384</v>
      </c>
      <c r="L36" s="64" t="s">
        <v>389</v>
      </c>
      <c r="M36" s="64"/>
      <c r="N36" s="87" t="s">
        <v>249</v>
      </c>
      <c r="O36" s="88">
        <v>44992</v>
      </c>
      <c r="P36" s="74" t="s">
        <v>250</v>
      </c>
      <c r="Q36" s="65"/>
      <c r="R36" s="65"/>
      <c r="S36" s="65" t="s">
        <v>269</v>
      </c>
      <c r="T36" s="65"/>
      <c r="U36" s="65" t="s">
        <v>251</v>
      </c>
      <c r="V36" s="77"/>
      <c r="W36" s="77"/>
      <c r="X36" s="77"/>
      <c r="Y36" s="78"/>
      <c r="Z36" s="78"/>
      <c r="AA36" s="77"/>
      <c r="AB36" s="77"/>
      <c r="AC36" s="77"/>
      <c r="AD36" s="77"/>
      <c r="AE36" s="77"/>
      <c r="AF36" s="78"/>
      <c r="AG36" s="78"/>
      <c r="AH36" s="25"/>
      <c r="AI36" s="85"/>
      <c r="AJ36" s="85"/>
      <c r="AK36" s="86"/>
      <c r="AL36" s="86"/>
      <c r="AM36" s="78"/>
      <c r="AN36" s="78"/>
      <c r="AO36" s="79"/>
      <c r="AP36" s="79"/>
      <c r="AQ36" s="79"/>
      <c r="AR36" s="79"/>
      <c r="AS36" s="79"/>
      <c r="AT36" s="78"/>
      <c r="AU36" s="78"/>
      <c r="AV36" s="79"/>
      <c r="AW36" s="79"/>
      <c r="AX36" s="77"/>
      <c r="AY36" s="77"/>
      <c r="AZ36" s="25"/>
      <c r="BA36" s="25"/>
      <c r="BB36" s="25"/>
      <c r="BC36" s="25"/>
      <c r="BD36" s="25"/>
      <c r="BE36" s="25"/>
      <c r="BF36" s="25"/>
      <c r="BG36" s="25"/>
      <c r="BH36" s="25"/>
      <c r="BI36" s="25"/>
    </row>
    <row r="37" spans="1:61" ht="78.75">
      <c r="A37" s="65">
        <f t="shared" ref="A37:A68" si="3">A36+1</f>
        <v>35</v>
      </c>
      <c r="B37" s="65">
        <v>1</v>
      </c>
      <c r="C37" s="96" t="s">
        <v>390</v>
      </c>
      <c r="D37" s="25"/>
      <c r="E37" s="25"/>
      <c r="F37" s="25" t="s">
        <v>243</v>
      </c>
      <c r="G37" s="31" t="s">
        <v>391</v>
      </c>
      <c r="H37" s="54" t="s">
        <v>392</v>
      </c>
      <c r="I37" s="54" t="s">
        <v>246</v>
      </c>
      <c r="J37" s="53" t="s">
        <v>246</v>
      </c>
      <c r="K37" s="47" t="s">
        <v>260</v>
      </c>
      <c r="L37" s="35"/>
      <c r="M37" s="35"/>
      <c r="N37" s="83" t="s">
        <v>262</v>
      </c>
      <c r="O37" s="89">
        <v>44988</v>
      </c>
      <c r="P37" s="74" t="s">
        <v>250</v>
      </c>
      <c r="Q37" s="65"/>
      <c r="R37" s="65"/>
      <c r="S37" s="65" t="s">
        <v>269</v>
      </c>
      <c r="T37" s="65"/>
      <c r="U37" s="65" t="s">
        <v>251</v>
      </c>
      <c r="V37" s="77"/>
      <c r="W37" s="77"/>
      <c r="X37" s="77"/>
      <c r="Y37" s="78"/>
      <c r="Z37" s="78"/>
      <c r="AA37" s="77"/>
      <c r="AB37" s="77"/>
      <c r="AC37" s="77"/>
      <c r="AD37" s="77"/>
      <c r="AE37" s="77"/>
      <c r="AF37" s="78"/>
      <c r="AG37" s="78"/>
      <c r="AH37" s="25"/>
      <c r="AI37" s="85"/>
      <c r="AJ37" s="85"/>
      <c r="AK37" s="86"/>
      <c r="AL37" s="86"/>
      <c r="AM37" s="78"/>
      <c r="AN37" s="78"/>
      <c r="AO37" s="79"/>
      <c r="AP37" s="79"/>
      <c r="AQ37" s="79"/>
      <c r="AR37" s="79"/>
      <c r="AS37" s="79"/>
      <c r="AT37" s="78"/>
      <c r="AU37" s="78"/>
      <c r="AV37" s="79"/>
      <c r="AW37" s="79"/>
      <c r="AX37" s="77"/>
      <c r="AY37" s="77"/>
      <c r="AZ37" s="25"/>
      <c r="BA37" s="25"/>
      <c r="BB37" s="25"/>
      <c r="BC37" s="25"/>
      <c r="BD37" s="25"/>
      <c r="BE37" s="25"/>
      <c r="BF37" s="25"/>
      <c r="BG37" s="25"/>
      <c r="BH37" s="25"/>
      <c r="BI37" s="25"/>
    </row>
    <row r="38" spans="1:61" ht="93.75">
      <c r="A38" s="65">
        <f t="shared" si="3"/>
        <v>36</v>
      </c>
      <c r="B38" s="65">
        <v>1</v>
      </c>
      <c r="C38" s="96" t="s">
        <v>393</v>
      </c>
      <c r="D38" s="25"/>
      <c r="E38" s="25"/>
      <c r="F38" s="25" t="s">
        <v>243</v>
      </c>
      <c r="G38" s="31" t="s">
        <v>394</v>
      </c>
      <c r="H38" s="54" t="s">
        <v>395</v>
      </c>
      <c r="I38" s="54" t="s">
        <v>277</v>
      </c>
      <c r="J38" s="53"/>
      <c r="K38" s="47" t="s">
        <v>260</v>
      </c>
      <c r="L38" s="34"/>
      <c r="M38" s="34"/>
      <c r="N38" s="82" t="s">
        <v>249</v>
      </c>
      <c r="O38" s="60">
        <v>44992</v>
      </c>
      <c r="P38" s="74" t="s">
        <v>250</v>
      </c>
      <c r="Q38" s="65"/>
      <c r="R38" s="65"/>
      <c r="S38" s="65" t="s">
        <v>269</v>
      </c>
      <c r="T38" s="65"/>
      <c r="U38" s="65" t="s">
        <v>251</v>
      </c>
      <c r="V38" s="77"/>
      <c r="W38" s="77"/>
      <c r="X38" s="77"/>
      <c r="Y38" s="78"/>
      <c r="Z38" s="78"/>
      <c r="AA38" s="77"/>
      <c r="AB38" s="77"/>
      <c r="AC38" s="77"/>
      <c r="AD38" s="77"/>
      <c r="AE38" s="77"/>
      <c r="AF38" s="78"/>
      <c r="AG38" s="78"/>
      <c r="AH38" s="25"/>
      <c r="AI38" s="85"/>
      <c r="AJ38" s="85"/>
      <c r="AK38" s="86"/>
      <c r="AL38" s="86"/>
      <c r="AM38" s="78"/>
      <c r="AN38" s="78"/>
      <c r="AO38" s="79"/>
      <c r="AP38" s="79"/>
      <c r="AQ38" s="79"/>
      <c r="AR38" s="79"/>
      <c r="AS38" s="79"/>
      <c r="AT38" s="78"/>
      <c r="AU38" s="78"/>
      <c r="AV38" s="79"/>
      <c r="AW38" s="79"/>
      <c r="AX38" s="77"/>
      <c r="AY38" s="77"/>
      <c r="AZ38" s="25"/>
      <c r="BA38" s="25"/>
      <c r="BB38" s="25"/>
      <c r="BC38" s="25"/>
      <c r="BD38" s="25"/>
      <c r="BE38" s="25"/>
      <c r="BF38" s="25"/>
      <c r="BG38" s="25"/>
      <c r="BH38" s="25"/>
      <c r="BI38" s="25"/>
    </row>
    <row r="39" spans="1:61" s="121" customFormat="1" ht="63.75">
      <c r="A39" s="111">
        <f t="shared" si="3"/>
        <v>37</v>
      </c>
      <c r="B39" s="111">
        <v>1</v>
      </c>
      <c r="C39" s="113" t="s">
        <v>396</v>
      </c>
      <c r="D39" s="113"/>
      <c r="E39" s="113"/>
      <c r="F39" s="113" t="s">
        <v>289</v>
      </c>
      <c r="G39" s="114" t="s">
        <v>397</v>
      </c>
      <c r="H39" s="114" t="s">
        <v>398</v>
      </c>
      <c r="I39" s="114" t="s">
        <v>260</v>
      </c>
      <c r="J39" s="129" t="s">
        <v>246</v>
      </c>
      <c r="K39" s="116" t="s">
        <v>277</v>
      </c>
      <c r="L39" s="117" t="s">
        <v>399</v>
      </c>
      <c r="M39" s="117"/>
      <c r="N39" s="128" t="s">
        <v>279</v>
      </c>
      <c r="O39" s="130">
        <v>44985</v>
      </c>
      <c r="P39" s="120" t="s">
        <v>250</v>
      </c>
      <c r="Q39" s="111"/>
      <c r="R39" s="111"/>
      <c r="S39" s="111" t="s">
        <v>269</v>
      </c>
      <c r="T39" s="111"/>
      <c r="U39" s="111" t="s">
        <v>251</v>
      </c>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row>
    <row r="40" spans="1:61" s="121" customFormat="1" ht="63.75">
      <c r="A40" s="111">
        <f t="shared" si="3"/>
        <v>38</v>
      </c>
      <c r="B40" s="111">
        <v>1</v>
      </c>
      <c r="C40" s="112" t="s">
        <v>400</v>
      </c>
      <c r="D40" s="113"/>
      <c r="E40" s="113"/>
      <c r="F40" s="113" t="s">
        <v>243</v>
      </c>
      <c r="G40" s="114" t="s">
        <v>401</v>
      </c>
      <c r="H40" s="117" t="s">
        <v>402</v>
      </c>
      <c r="I40" s="117" t="s">
        <v>403</v>
      </c>
      <c r="J40" s="127"/>
      <c r="K40" s="113" t="s">
        <v>277</v>
      </c>
      <c r="L40" s="117" t="s">
        <v>402</v>
      </c>
      <c r="M40" s="117"/>
      <c r="N40" s="128" t="s">
        <v>249</v>
      </c>
      <c r="O40" s="130">
        <v>44993</v>
      </c>
      <c r="P40" s="120" t="s">
        <v>250</v>
      </c>
      <c r="Q40" s="111"/>
      <c r="R40" s="111"/>
      <c r="S40" s="111" t="s">
        <v>269</v>
      </c>
      <c r="T40" s="111"/>
      <c r="U40" s="111" t="s">
        <v>251</v>
      </c>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row>
    <row r="41" spans="1:61" ht="108.75">
      <c r="A41" s="65">
        <f t="shared" si="3"/>
        <v>39</v>
      </c>
      <c r="B41" s="65">
        <v>1</v>
      </c>
      <c r="C41" s="96" t="s">
        <v>404</v>
      </c>
      <c r="D41" s="25"/>
      <c r="E41" s="25"/>
      <c r="F41" s="25" t="s">
        <v>243</v>
      </c>
      <c r="G41" s="31" t="s">
        <v>405</v>
      </c>
      <c r="H41" s="34" t="s">
        <v>406</v>
      </c>
      <c r="I41" s="34"/>
      <c r="J41" s="51"/>
      <c r="K41" s="46"/>
      <c r="L41" s="34"/>
      <c r="M41" s="34"/>
      <c r="N41" s="82" t="s">
        <v>262</v>
      </c>
      <c r="O41" s="90">
        <v>44988</v>
      </c>
      <c r="P41" s="74" t="s">
        <v>250</v>
      </c>
      <c r="Q41" s="65"/>
      <c r="R41" s="65"/>
      <c r="S41" s="65" t="s">
        <v>269</v>
      </c>
      <c r="T41" s="65"/>
      <c r="U41" s="65" t="s">
        <v>251</v>
      </c>
      <c r="V41" s="77"/>
      <c r="W41" s="77"/>
      <c r="X41" s="77"/>
      <c r="Y41" s="78"/>
      <c r="Z41" s="78"/>
      <c r="AA41" s="77"/>
      <c r="AB41" s="77"/>
      <c r="AC41" s="77"/>
      <c r="AD41" s="77"/>
      <c r="AE41" s="77"/>
      <c r="AF41" s="78"/>
      <c r="AG41" s="78"/>
      <c r="AH41" s="25"/>
      <c r="AI41" s="25"/>
      <c r="AJ41" s="25"/>
      <c r="AK41" s="85"/>
      <c r="AL41" s="85"/>
      <c r="AM41" s="78"/>
      <c r="AN41" s="78"/>
      <c r="AO41" s="86"/>
      <c r="AP41" s="86"/>
      <c r="AQ41" s="25"/>
      <c r="AR41" s="25"/>
      <c r="AS41" s="25"/>
      <c r="AT41" s="78"/>
      <c r="AU41" s="78"/>
      <c r="AV41" s="25"/>
      <c r="AW41" s="25"/>
      <c r="AX41" s="25"/>
      <c r="AY41" s="25"/>
      <c r="AZ41" s="25"/>
      <c r="BA41" s="25"/>
      <c r="BB41" s="25"/>
      <c r="BC41" s="25"/>
      <c r="BD41" s="25"/>
      <c r="BE41" s="25"/>
      <c r="BF41" s="25"/>
      <c r="BG41" s="25"/>
      <c r="BH41" s="25"/>
      <c r="BI41" s="25"/>
    </row>
    <row r="42" spans="1:61" s="121" customFormat="1" ht="108.75">
      <c r="A42" s="111">
        <f t="shared" si="3"/>
        <v>40</v>
      </c>
      <c r="B42" s="111">
        <v>1</v>
      </c>
      <c r="C42" s="112" t="s">
        <v>407</v>
      </c>
      <c r="D42" s="113"/>
      <c r="E42" s="113"/>
      <c r="F42" s="113"/>
      <c r="G42" s="114" t="s">
        <v>408</v>
      </c>
      <c r="H42" s="114" t="s">
        <v>409</v>
      </c>
      <c r="I42" s="114" t="s">
        <v>260</v>
      </c>
      <c r="J42" s="129" t="s">
        <v>246</v>
      </c>
      <c r="K42" s="116" t="s">
        <v>277</v>
      </c>
      <c r="L42" s="117"/>
      <c r="M42" s="117"/>
      <c r="N42" s="128" t="s">
        <v>249</v>
      </c>
      <c r="O42" s="130">
        <v>44993</v>
      </c>
      <c r="P42" s="120" t="s">
        <v>250</v>
      </c>
      <c r="Q42" s="111"/>
      <c r="R42" s="111"/>
      <c r="S42" s="111" t="s">
        <v>269</v>
      </c>
      <c r="T42" s="111"/>
      <c r="U42" s="111" t="s">
        <v>251</v>
      </c>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row>
    <row r="43" spans="1:61" s="2" customFormat="1" ht="123.75">
      <c r="A43" s="65">
        <f t="shared" si="3"/>
        <v>41</v>
      </c>
      <c r="B43" s="65">
        <v>1</v>
      </c>
      <c r="C43" s="96" t="s">
        <v>410</v>
      </c>
      <c r="D43" s="25"/>
      <c r="E43" s="25"/>
      <c r="F43" s="25" t="s">
        <v>243</v>
      </c>
      <c r="G43" s="31" t="s">
        <v>411</v>
      </c>
      <c r="H43" s="54" t="s">
        <v>412</v>
      </c>
      <c r="I43" s="54" t="s">
        <v>277</v>
      </c>
      <c r="J43" s="53"/>
      <c r="K43" s="47" t="s">
        <v>260</v>
      </c>
      <c r="L43" s="34" t="s">
        <v>413</v>
      </c>
      <c r="M43" s="35"/>
      <c r="N43" s="83" t="s">
        <v>279</v>
      </c>
      <c r="O43" s="91"/>
      <c r="P43" s="74" t="s">
        <v>250</v>
      </c>
      <c r="Q43" s="65"/>
      <c r="R43" s="65"/>
      <c r="S43" s="65" t="s">
        <v>269</v>
      </c>
      <c r="T43" s="65"/>
      <c r="U43" s="65" t="s">
        <v>251</v>
      </c>
      <c r="V43" s="77"/>
      <c r="W43" s="77"/>
      <c r="X43" s="77"/>
      <c r="Y43" s="78"/>
      <c r="Z43" s="78"/>
      <c r="AA43" s="77"/>
      <c r="AB43" s="77"/>
      <c r="AC43" s="77"/>
      <c r="AD43" s="77"/>
      <c r="AE43" s="77"/>
      <c r="AF43" s="78"/>
      <c r="AG43" s="78"/>
      <c r="AH43" s="25"/>
      <c r="AI43" s="25"/>
      <c r="AJ43" s="25"/>
      <c r="AK43" s="85"/>
      <c r="AL43" s="85"/>
      <c r="AM43" s="78"/>
      <c r="AN43" s="78"/>
      <c r="AO43" s="86"/>
      <c r="AP43" s="86"/>
      <c r="AQ43" s="25"/>
      <c r="AR43" s="25"/>
      <c r="AS43" s="25"/>
      <c r="AT43" s="78"/>
      <c r="AU43" s="78"/>
      <c r="AV43" s="25"/>
      <c r="AW43" s="25"/>
      <c r="AX43" s="25"/>
      <c r="AY43" s="25"/>
      <c r="AZ43" s="25"/>
      <c r="BA43" s="25"/>
      <c r="BB43" s="25"/>
      <c r="BC43" s="25"/>
      <c r="BD43" s="25"/>
      <c r="BE43" s="25"/>
      <c r="BF43" s="25"/>
      <c r="BG43" s="25"/>
      <c r="BH43" s="25"/>
      <c r="BI43" s="25"/>
    </row>
    <row r="44" spans="1:61" ht="93.75">
      <c r="A44" s="65">
        <f t="shared" si="3"/>
        <v>42</v>
      </c>
      <c r="B44" s="65">
        <v>1</v>
      </c>
      <c r="C44" s="96" t="s">
        <v>414</v>
      </c>
      <c r="D44" s="25"/>
      <c r="E44" s="25"/>
      <c r="F44" s="25"/>
      <c r="G44" s="31" t="s">
        <v>415</v>
      </c>
      <c r="H44" s="54" t="s">
        <v>416</v>
      </c>
      <c r="I44" s="54" t="s">
        <v>277</v>
      </c>
      <c r="J44" s="53"/>
      <c r="K44" s="47" t="s">
        <v>260</v>
      </c>
      <c r="L44" s="34"/>
      <c r="M44" s="34"/>
      <c r="N44" s="82" t="s">
        <v>262</v>
      </c>
      <c r="O44" s="90">
        <v>44988</v>
      </c>
      <c r="P44" s="74" t="s">
        <v>250</v>
      </c>
      <c r="Q44" s="65"/>
      <c r="R44" s="65"/>
      <c r="S44" s="65" t="s">
        <v>269</v>
      </c>
      <c r="T44" s="65"/>
      <c r="U44" s="65" t="s">
        <v>251</v>
      </c>
      <c r="V44" s="77"/>
      <c r="W44" s="77"/>
      <c r="X44" s="77"/>
      <c r="Y44" s="78"/>
      <c r="Z44" s="78"/>
      <c r="AA44" s="77"/>
      <c r="AB44" s="77"/>
      <c r="AC44" s="77"/>
      <c r="AD44" s="77"/>
      <c r="AE44" s="77"/>
      <c r="AF44" s="78"/>
      <c r="AG44" s="78"/>
      <c r="AH44" s="25"/>
      <c r="AI44" s="25"/>
      <c r="AJ44" s="25"/>
      <c r="AK44" s="85"/>
      <c r="AL44" s="85"/>
      <c r="AM44" s="78"/>
      <c r="AN44" s="78"/>
      <c r="AO44" s="86"/>
      <c r="AP44" s="86"/>
      <c r="AQ44" s="25"/>
      <c r="AR44" s="25"/>
      <c r="AS44" s="25"/>
      <c r="AT44" s="78"/>
      <c r="AU44" s="78"/>
      <c r="AV44" s="25"/>
      <c r="AW44" s="25"/>
      <c r="AX44" s="25"/>
      <c r="AY44" s="25"/>
      <c r="AZ44" s="25"/>
      <c r="BA44" s="25"/>
      <c r="BB44" s="25"/>
      <c r="BC44" s="25"/>
      <c r="BD44" s="25"/>
      <c r="BE44" s="25"/>
      <c r="BF44" s="25"/>
      <c r="BG44" s="25"/>
      <c r="BH44" s="25"/>
      <c r="BI44" s="25"/>
    </row>
    <row r="45" spans="1:61" s="121" customFormat="1" ht="138.75">
      <c r="A45" s="111">
        <f t="shared" si="3"/>
        <v>43</v>
      </c>
      <c r="B45" s="111">
        <v>1</v>
      </c>
      <c r="C45" s="112" t="s">
        <v>417</v>
      </c>
      <c r="D45" s="113"/>
      <c r="E45" s="113"/>
      <c r="F45" s="113" t="s">
        <v>243</v>
      </c>
      <c r="G45" s="114" t="s">
        <v>418</v>
      </c>
      <c r="H45" s="114" t="s">
        <v>419</v>
      </c>
      <c r="I45" s="114" t="s">
        <v>260</v>
      </c>
      <c r="J45" s="129" t="s">
        <v>246</v>
      </c>
      <c r="K45" s="116" t="s">
        <v>277</v>
      </c>
      <c r="L45" s="117"/>
      <c r="M45" s="117"/>
      <c r="N45" s="117" t="s">
        <v>279</v>
      </c>
      <c r="O45" s="130">
        <v>44985</v>
      </c>
      <c r="P45" s="120" t="s">
        <v>250</v>
      </c>
      <c r="Q45" s="111"/>
      <c r="R45" s="111"/>
      <c r="S45" s="111" t="s">
        <v>269</v>
      </c>
      <c r="T45" s="111"/>
      <c r="U45" s="111" t="s">
        <v>251</v>
      </c>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row>
    <row r="46" spans="1:61" ht="123.75">
      <c r="A46" s="65">
        <f t="shared" si="3"/>
        <v>44</v>
      </c>
      <c r="B46" s="65">
        <v>1</v>
      </c>
      <c r="C46" s="96" t="s">
        <v>420</v>
      </c>
      <c r="D46" s="25"/>
      <c r="E46" s="25"/>
      <c r="F46" s="25" t="s">
        <v>243</v>
      </c>
      <c r="G46" s="31" t="s">
        <v>421</v>
      </c>
      <c r="H46" s="54" t="s">
        <v>422</v>
      </c>
      <c r="I46" s="54" t="s">
        <v>277</v>
      </c>
      <c r="J46" s="53"/>
      <c r="K46" s="47" t="s">
        <v>260</v>
      </c>
      <c r="L46" s="34" t="s">
        <v>423</v>
      </c>
      <c r="M46" s="34"/>
      <c r="N46" s="59" t="s">
        <v>249</v>
      </c>
      <c r="O46" s="60">
        <v>44993</v>
      </c>
      <c r="P46" s="74" t="s">
        <v>250</v>
      </c>
      <c r="Q46" s="65"/>
      <c r="R46" s="65"/>
      <c r="S46" s="65" t="s">
        <v>269</v>
      </c>
      <c r="T46" s="65"/>
      <c r="U46" s="65" t="s">
        <v>251</v>
      </c>
      <c r="V46" s="77"/>
      <c r="W46" s="77"/>
      <c r="X46" s="77"/>
      <c r="Y46" s="78"/>
      <c r="Z46" s="78"/>
      <c r="AA46" s="77"/>
      <c r="AB46" s="77"/>
      <c r="AC46" s="77"/>
      <c r="AD46" s="77"/>
      <c r="AE46" s="77"/>
      <c r="AF46" s="78"/>
      <c r="AG46" s="78"/>
      <c r="AH46" s="25"/>
      <c r="AI46" s="25"/>
      <c r="AJ46" s="25"/>
      <c r="AK46" s="85"/>
      <c r="AL46" s="85"/>
      <c r="AM46" s="78"/>
      <c r="AN46" s="78"/>
      <c r="AO46" s="86"/>
      <c r="AP46" s="86"/>
      <c r="AQ46" s="25"/>
      <c r="AR46" s="25"/>
      <c r="AS46" s="25"/>
      <c r="AT46" s="78"/>
      <c r="AU46" s="78"/>
      <c r="AV46" s="25"/>
      <c r="AW46" s="25"/>
      <c r="AX46" s="25"/>
      <c r="AY46" s="25"/>
      <c r="AZ46" s="25"/>
      <c r="BA46" s="25"/>
      <c r="BB46" s="25"/>
      <c r="BC46" s="25"/>
      <c r="BD46" s="25"/>
      <c r="BE46" s="25"/>
      <c r="BF46" s="25"/>
      <c r="BG46" s="25"/>
      <c r="BH46" s="25"/>
      <c r="BI46" s="25"/>
    </row>
    <row r="47" spans="1:61" s="121" customFormat="1" ht="48.75">
      <c r="A47" s="111">
        <f t="shared" si="3"/>
        <v>45</v>
      </c>
      <c r="B47" s="111">
        <v>1</v>
      </c>
      <c r="C47" s="112" t="s">
        <v>424</v>
      </c>
      <c r="D47" s="113"/>
      <c r="E47" s="113"/>
      <c r="F47" s="113" t="s">
        <v>243</v>
      </c>
      <c r="G47" s="131" t="s">
        <v>425</v>
      </c>
      <c r="H47" s="114" t="s">
        <v>426</v>
      </c>
      <c r="I47" s="114" t="s">
        <v>260</v>
      </c>
      <c r="J47" s="129" t="s">
        <v>427</v>
      </c>
      <c r="K47" s="116" t="s">
        <v>277</v>
      </c>
      <c r="L47" s="117"/>
      <c r="M47" s="117"/>
      <c r="N47" s="117" t="s">
        <v>262</v>
      </c>
      <c r="O47" s="130">
        <v>44988</v>
      </c>
      <c r="P47" s="120" t="s">
        <v>250</v>
      </c>
      <c r="Q47" s="111"/>
      <c r="R47" s="111"/>
      <c r="S47" s="111" t="s">
        <v>269</v>
      </c>
      <c r="T47" s="111"/>
      <c r="U47" s="111" t="s">
        <v>251</v>
      </c>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row>
    <row r="48" spans="1:61" s="121" customFormat="1" ht="48.75">
      <c r="A48" s="111">
        <f t="shared" si="3"/>
        <v>46</v>
      </c>
      <c r="B48" s="111">
        <v>1</v>
      </c>
      <c r="C48" s="112" t="s">
        <v>428</v>
      </c>
      <c r="D48" s="113"/>
      <c r="E48" s="113"/>
      <c r="F48" s="113" t="s">
        <v>289</v>
      </c>
      <c r="G48" s="131" t="s">
        <v>425</v>
      </c>
      <c r="H48" s="114" t="s">
        <v>429</v>
      </c>
      <c r="I48" s="114" t="s">
        <v>277</v>
      </c>
      <c r="J48" s="129"/>
      <c r="K48" s="116" t="s">
        <v>277</v>
      </c>
      <c r="L48" s="117" t="s">
        <v>430</v>
      </c>
      <c r="M48" s="117"/>
      <c r="N48" s="117" t="s">
        <v>262</v>
      </c>
      <c r="O48" s="117"/>
      <c r="P48" s="120" t="s">
        <v>250</v>
      </c>
      <c r="Q48" s="111"/>
      <c r="R48" s="111"/>
      <c r="S48" s="111" t="s">
        <v>269</v>
      </c>
      <c r="T48" s="111"/>
      <c r="U48" s="111" t="s">
        <v>251</v>
      </c>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row>
    <row r="49" spans="1:61" s="121" customFormat="1" ht="63.75">
      <c r="A49" s="111">
        <f t="shared" si="3"/>
        <v>47</v>
      </c>
      <c r="B49" s="111">
        <v>1</v>
      </c>
      <c r="C49" s="112" t="s">
        <v>431</v>
      </c>
      <c r="D49" s="113"/>
      <c r="E49" s="113"/>
      <c r="F49" s="113" t="s">
        <v>289</v>
      </c>
      <c r="G49" s="117" t="s">
        <v>425</v>
      </c>
      <c r="H49" s="114" t="s">
        <v>432</v>
      </c>
      <c r="I49" s="114" t="s">
        <v>260</v>
      </c>
      <c r="J49" s="129" t="s">
        <v>246</v>
      </c>
      <c r="K49" s="116" t="s">
        <v>277</v>
      </c>
      <c r="L49" s="117" t="s">
        <v>433</v>
      </c>
      <c r="M49" s="117"/>
      <c r="N49" s="117" t="s">
        <v>249</v>
      </c>
      <c r="O49" s="117"/>
      <c r="P49" s="120" t="s">
        <v>250</v>
      </c>
      <c r="Q49" s="111"/>
      <c r="R49" s="111"/>
      <c r="S49" s="111" t="s">
        <v>269</v>
      </c>
      <c r="T49" s="111"/>
      <c r="U49" s="111" t="s">
        <v>251</v>
      </c>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row>
    <row r="50" spans="1:61" s="121" customFormat="1" ht="123.75">
      <c r="A50" s="111">
        <f t="shared" si="3"/>
        <v>48</v>
      </c>
      <c r="B50" s="111">
        <v>1</v>
      </c>
      <c r="C50" s="112" t="s">
        <v>434</v>
      </c>
      <c r="D50" s="113"/>
      <c r="E50" s="113"/>
      <c r="F50" s="113"/>
      <c r="G50" s="114" t="s">
        <v>435</v>
      </c>
      <c r="H50" s="114" t="s">
        <v>436</v>
      </c>
      <c r="I50" s="114" t="s">
        <v>277</v>
      </c>
      <c r="J50" s="129"/>
      <c r="K50" s="116" t="s">
        <v>277</v>
      </c>
      <c r="L50" s="117"/>
      <c r="M50" s="117"/>
      <c r="N50" s="117" t="s">
        <v>262</v>
      </c>
      <c r="O50" s="130">
        <v>44988</v>
      </c>
      <c r="P50" s="120" t="s">
        <v>250</v>
      </c>
      <c r="Q50" s="111"/>
      <c r="R50" s="111"/>
      <c r="S50" s="111" t="s">
        <v>269</v>
      </c>
      <c r="T50" s="111"/>
      <c r="U50" s="111" t="s">
        <v>251</v>
      </c>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row>
    <row r="51" spans="1:61" s="121" customFormat="1" ht="123.75">
      <c r="A51" s="111">
        <f t="shared" si="3"/>
        <v>49</v>
      </c>
      <c r="B51" s="111">
        <v>1</v>
      </c>
      <c r="C51" s="112" t="s">
        <v>437</v>
      </c>
      <c r="D51" s="113"/>
      <c r="E51" s="113"/>
      <c r="F51" s="113"/>
      <c r="G51" s="114" t="s">
        <v>438</v>
      </c>
      <c r="H51" s="114" t="s">
        <v>439</v>
      </c>
      <c r="I51" s="114" t="s">
        <v>260</v>
      </c>
      <c r="J51" s="129" t="s">
        <v>246</v>
      </c>
      <c r="K51" s="116" t="s">
        <v>277</v>
      </c>
      <c r="L51" s="117"/>
      <c r="M51" s="117"/>
      <c r="N51" s="117" t="s">
        <v>249</v>
      </c>
      <c r="O51" s="130">
        <v>44993</v>
      </c>
      <c r="P51" s="120" t="s">
        <v>250</v>
      </c>
      <c r="Q51" s="111"/>
      <c r="R51" s="111"/>
      <c r="S51" s="111" t="s">
        <v>269</v>
      </c>
      <c r="T51" s="111"/>
      <c r="U51" s="111" t="s">
        <v>251</v>
      </c>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row>
    <row r="52" spans="1:61" s="2" customFormat="1" ht="48.75">
      <c r="A52" s="65">
        <f t="shared" si="3"/>
        <v>50</v>
      </c>
      <c r="B52" s="65">
        <v>1</v>
      </c>
      <c r="C52" s="96" t="s">
        <v>440</v>
      </c>
      <c r="D52" s="25"/>
      <c r="E52" s="25"/>
      <c r="F52" s="25"/>
      <c r="G52" s="31" t="s">
        <v>441</v>
      </c>
      <c r="H52" s="34" t="s">
        <v>345</v>
      </c>
      <c r="I52" s="34" t="s">
        <v>277</v>
      </c>
      <c r="J52" s="51"/>
      <c r="K52" s="46"/>
      <c r="L52" s="34" t="s">
        <v>442</v>
      </c>
      <c r="M52" s="34"/>
      <c r="N52" s="59" t="s">
        <v>249</v>
      </c>
      <c r="O52" s="60">
        <v>44993</v>
      </c>
      <c r="P52" s="74" t="s">
        <v>250</v>
      </c>
      <c r="Q52" s="65"/>
      <c r="R52" s="65"/>
      <c r="S52" s="65" t="s">
        <v>269</v>
      </c>
      <c r="T52" s="65"/>
      <c r="U52" s="65" t="s">
        <v>251</v>
      </c>
      <c r="V52" s="77"/>
      <c r="W52" s="77"/>
      <c r="X52" s="77"/>
      <c r="Y52" s="78"/>
      <c r="Z52" s="78"/>
      <c r="AA52" s="77"/>
      <c r="AB52" s="77"/>
      <c r="AC52" s="77"/>
      <c r="AD52" s="77"/>
      <c r="AE52" s="77"/>
      <c r="AF52" s="78"/>
      <c r="AG52" s="78"/>
      <c r="AH52" s="25"/>
      <c r="AI52" s="25"/>
      <c r="AJ52" s="25"/>
      <c r="AK52" s="25"/>
      <c r="AL52" s="25"/>
      <c r="AM52" s="78"/>
      <c r="AN52" s="78"/>
      <c r="AO52" s="85"/>
      <c r="AP52" s="85"/>
      <c r="AQ52" s="86"/>
      <c r="AR52" s="86"/>
      <c r="AS52" s="25"/>
      <c r="AT52" s="78"/>
      <c r="AU52" s="78"/>
      <c r="AV52" s="25"/>
      <c r="AW52" s="25"/>
      <c r="AX52" s="25"/>
      <c r="AY52" s="25"/>
      <c r="AZ52" s="25"/>
      <c r="BA52" s="25"/>
      <c r="BB52" s="25"/>
      <c r="BC52" s="25"/>
      <c r="BD52" s="25"/>
      <c r="BE52" s="25"/>
      <c r="BF52" s="25"/>
      <c r="BG52" s="25"/>
      <c r="BH52" s="25"/>
      <c r="BI52" s="25"/>
    </row>
    <row r="53" spans="1:61" ht="63.75">
      <c r="A53" s="65">
        <f t="shared" si="3"/>
        <v>51</v>
      </c>
      <c r="B53" s="65">
        <v>1</v>
      </c>
      <c r="C53" s="25" t="s">
        <v>443</v>
      </c>
      <c r="D53" s="25"/>
      <c r="E53" s="25"/>
      <c r="F53" s="25"/>
      <c r="G53" s="31" t="s">
        <v>444</v>
      </c>
      <c r="H53" s="34" t="s">
        <v>369</v>
      </c>
      <c r="I53" s="34" t="s">
        <v>277</v>
      </c>
      <c r="J53" s="51"/>
      <c r="K53" s="46"/>
      <c r="L53" s="34" t="s">
        <v>445</v>
      </c>
      <c r="M53" s="34"/>
      <c r="N53" s="59" t="s">
        <v>279</v>
      </c>
      <c r="O53" s="60">
        <v>44986</v>
      </c>
      <c r="P53" s="74" t="s">
        <v>250</v>
      </c>
      <c r="Q53" s="65"/>
      <c r="R53" s="65"/>
      <c r="S53" s="65" t="s">
        <v>269</v>
      </c>
      <c r="T53" s="65"/>
      <c r="U53" s="65" t="s">
        <v>251</v>
      </c>
      <c r="V53" s="77"/>
      <c r="W53" s="77"/>
      <c r="X53" s="77"/>
      <c r="Y53" s="78"/>
      <c r="Z53" s="78"/>
      <c r="AA53" s="77"/>
      <c r="AB53" s="77"/>
      <c r="AC53" s="77"/>
      <c r="AD53" s="77"/>
      <c r="AE53" s="77"/>
      <c r="AF53" s="78"/>
      <c r="AG53" s="78"/>
      <c r="AH53" s="25"/>
      <c r="AI53" s="25"/>
      <c r="AJ53" s="25"/>
      <c r="AK53" s="25"/>
      <c r="AL53" s="25"/>
      <c r="AM53" s="78"/>
      <c r="AN53" s="78"/>
      <c r="AO53" s="85"/>
      <c r="AP53" s="85"/>
      <c r="AQ53" s="86"/>
      <c r="AR53" s="86"/>
      <c r="AS53" s="25"/>
      <c r="AT53" s="78"/>
      <c r="AU53" s="78"/>
      <c r="AV53" s="25"/>
      <c r="AW53" s="25"/>
      <c r="AX53" s="25"/>
      <c r="AY53" s="25"/>
      <c r="AZ53" s="25"/>
      <c r="BA53" s="25"/>
      <c r="BB53" s="25"/>
      <c r="BC53" s="25"/>
      <c r="BD53" s="25"/>
      <c r="BE53" s="25"/>
      <c r="BF53" s="25"/>
      <c r="BG53" s="25"/>
      <c r="BH53" s="25"/>
      <c r="BI53" s="25"/>
    </row>
    <row r="54" spans="1:61" ht="63.75">
      <c r="A54" s="65">
        <f t="shared" si="3"/>
        <v>52</v>
      </c>
      <c r="B54" s="65">
        <v>1</v>
      </c>
      <c r="C54" s="96" t="s">
        <v>446</v>
      </c>
      <c r="D54" s="25"/>
      <c r="E54" s="25"/>
      <c r="F54" s="25"/>
      <c r="G54" s="31" t="s">
        <v>447</v>
      </c>
      <c r="H54" s="54" t="s">
        <v>448</v>
      </c>
      <c r="I54" s="54" t="s">
        <v>277</v>
      </c>
      <c r="J54" s="53"/>
      <c r="K54" s="47" t="s">
        <v>260</v>
      </c>
      <c r="L54" s="34" t="s">
        <v>449</v>
      </c>
      <c r="M54" s="34"/>
      <c r="N54" s="59" t="s">
        <v>249</v>
      </c>
      <c r="O54" s="60">
        <v>44993</v>
      </c>
      <c r="P54" s="74" t="s">
        <v>250</v>
      </c>
      <c r="Q54" s="65"/>
      <c r="R54" s="65"/>
      <c r="S54" s="65" t="s">
        <v>269</v>
      </c>
      <c r="T54" s="65"/>
      <c r="U54" s="65" t="s">
        <v>251</v>
      </c>
      <c r="V54" s="77"/>
      <c r="W54" s="77"/>
      <c r="X54" s="77"/>
      <c r="Y54" s="78"/>
      <c r="Z54" s="78"/>
      <c r="AA54" s="77"/>
      <c r="AB54" s="77"/>
      <c r="AC54" s="77"/>
      <c r="AD54" s="77"/>
      <c r="AE54" s="77"/>
      <c r="AF54" s="78"/>
      <c r="AG54" s="78"/>
      <c r="AH54" s="25"/>
      <c r="AI54" s="25"/>
      <c r="AJ54" s="25"/>
      <c r="AK54" s="25"/>
      <c r="AL54" s="25"/>
      <c r="AM54" s="78"/>
      <c r="AN54" s="78"/>
      <c r="AO54" s="85"/>
      <c r="AP54" s="85"/>
      <c r="AQ54" s="86"/>
      <c r="AR54" s="86"/>
      <c r="AS54" s="25"/>
      <c r="AT54" s="78"/>
      <c r="AU54" s="78"/>
      <c r="AV54" s="25"/>
      <c r="AW54" s="25"/>
      <c r="AX54" s="25"/>
      <c r="AY54" s="25"/>
      <c r="AZ54" s="25"/>
      <c r="BA54" s="25"/>
      <c r="BB54" s="25"/>
      <c r="BC54" s="25"/>
      <c r="BD54" s="25"/>
      <c r="BE54" s="25"/>
      <c r="BF54" s="25"/>
      <c r="BG54" s="25"/>
      <c r="BH54" s="25"/>
      <c r="BI54" s="25"/>
    </row>
    <row r="55" spans="1:61" ht="93.75">
      <c r="A55" s="65">
        <f t="shared" si="3"/>
        <v>53</v>
      </c>
      <c r="B55" s="65">
        <v>1</v>
      </c>
      <c r="C55" s="96" t="s">
        <v>450</v>
      </c>
      <c r="D55" s="25"/>
      <c r="E55" s="25"/>
      <c r="F55" s="25"/>
      <c r="G55" s="31" t="s">
        <v>451</v>
      </c>
      <c r="H55" s="34" t="s">
        <v>345</v>
      </c>
      <c r="I55" s="34" t="s">
        <v>277</v>
      </c>
      <c r="J55" s="51"/>
      <c r="K55" s="46"/>
      <c r="L55" s="34" t="s">
        <v>452</v>
      </c>
      <c r="M55" s="34"/>
      <c r="N55" s="59" t="s">
        <v>249</v>
      </c>
      <c r="O55" s="60">
        <v>44993</v>
      </c>
      <c r="P55" s="74" t="s">
        <v>250</v>
      </c>
      <c r="Q55" s="65"/>
      <c r="R55" s="65"/>
      <c r="S55" s="65" t="s">
        <v>269</v>
      </c>
      <c r="T55" s="65"/>
      <c r="U55" s="65" t="s">
        <v>251</v>
      </c>
      <c r="V55" s="77"/>
      <c r="W55" s="77"/>
      <c r="X55" s="77"/>
      <c r="Y55" s="78"/>
      <c r="Z55" s="78"/>
      <c r="AA55" s="77"/>
      <c r="AB55" s="77"/>
      <c r="AC55" s="77"/>
      <c r="AD55" s="77"/>
      <c r="AE55" s="77"/>
      <c r="AF55" s="78"/>
      <c r="AG55" s="78"/>
      <c r="AH55" s="25"/>
      <c r="AI55" s="25"/>
      <c r="AJ55" s="25"/>
      <c r="AK55" s="25"/>
      <c r="AL55" s="25"/>
      <c r="AM55" s="78"/>
      <c r="AN55" s="78"/>
      <c r="AO55" s="85"/>
      <c r="AP55" s="85"/>
      <c r="AQ55" s="86"/>
      <c r="AR55" s="86"/>
      <c r="AS55" s="25"/>
      <c r="AT55" s="78"/>
      <c r="AU55" s="78"/>
      <c r="AV55" s="25"/>
      <c r="AW55" s="25"/>
      <c r="AX55" s="25"/>
      <c r="AY55" s="25"/>
      <c r="AZ55" s="25"/>
      <c r="BA55" s="25"/>
      <c r="BB55" s="25"/>
      <c r="BC55" s="25"/>
      <c r="BD55" s="25"/>
      <c r="BE55" s="25"/>
      <c r="BF55" s="25"/>
      <c r="BG55" s="25"/>
      <c r="BH55" s="25"/>
      <c r="BI55" s="25"/>
    </row>
    <row r="56" spans="1:61" ht="93.75">
      <c r="A56" s="65">
        <f t="shared" si="3"/>
        <v>54</v>
      </c>
      <c r="B56" s="65">
        <v>1</v>
      </c>
      <c r="C56" s="25" t="s">
        <v>453</v>
      </c>
      <c r="D56" s="25"/>
      <c r="E56" s="25"/>
      <c r="F56" s="25"/>
      <c r="G56" s="31" t="s">
        <v>454</v>
      </c>
      <c r="H56" s="34" t="s">
        <v>455</v>
      </c>
      <c r="I56" s="34" t="s">
        <v>277</v>
      </c>
      <c r="J56" s="51"/>
      <c r="K56" s="46"/>
      <c r="L56" s="34"/>
      <c r="M56" s="34"/>
      <c r="N56" s="59" t="s">
        <v>279</v>
      </c>
      <c r="O56" s="60">
        <v>44986</v>
      </c>
      <c r="P56" s="74" t="s">
        <v>250</v>
      </c>
      <c r="Q56" s="65"/>
      <c r="R56" s="65"/>
      <c r="S56" s="65" t="s">
        <v>269</v>
      </c>
      <c r="T56" s="65"/>
      <c r="U56" s="65" t="s">
        <v>251</v>
      </c>
      <c r="V56" s="77"/>
      <c r="W56" s="77"/>
      <c r="X56" s="77"/>
      <c r="Y56" s="78"/>
      <c r="Z56" s="78"/>
      <c r="AA56" s="77"/>
      <c r="AB56" s="77"/>
      <c r="AC56" s="77"/>
      <c r="AD56" s="77"/>
      <c r="AE56" s="77"/>
      <c r="AF56" s="78"/>
      <c r="AG56" s="78"/>
      <c r="AH56" s="25"/>
      <c r="AI56" s="25"/>
      <c r="AJ56" s="25"/>
      <c r="AK56" s="25"/>
      <c r="AL56" s="25"/>
      <c r="AM56" s="78"/>
      <c r="AN56" s="78"/>
      <c r="AO56" s="85"/>
      <c r="AP56" s="85"/>
      <c r="AQ56" s="86"/>
      <c r="AR56" s="86"/>
      <c r="AS56" s="25"/>
      <c r="AT56" s="78"/>
      <c r="AU56" s="78"/>
      <c r="AV56" s="25"/>
      <c r="AW56" s="25"/>
      <c r="AX56" s="25"/>
      <c r="AY56" s="25"/>
      <c r="AZ56" s="25"/>
      <c r="BA56" s="25"/>
      <c r="BB56" s="25"/>
      <c r="BC56" s="25"/>
      <c r="BD56" s="25"/>
      <c r="BE56" s="25"/>
      <c r="BF56" s="25"/>
      <c r="BG56" s="25"/>
      <c r="BH56" s="25"/>
      <c r="BI56" s="25"/>
    </row>
    <row r="57" spans="1:61" ht="63.75">
      <c r="A57" s="65">
        <f t="shared" si="3"/>
        <v>55</v>
      </c>
      <c r="B57" s="65">
        <v>1</v>
      </c>
      <c r="C57" s="96" t="s">
        <v>456</v>
      </c>
      <c r="D57" s="25"/>
      <c r="E57" s="25"/>
      <c r="F57" s="25"/>
      <c r="G57" s="31" t="s">
        <v>457</v>
      </c>
      <c r="H57" s="54" t="s">
        <v>458</v>
      </c>
      <c r="I57" s="54" t="s">
        <v>260</v>
      </c>
      <c r="J57" s="53" t="s">
        <v>246</v>
      </c>
      <c r="K57" s="47" t="s">
        <v>260</v>
      </c>
      <c r="L57" s="34"/>
      <c r="M57" s="34"/>
      <c r="N57" s="59" t="s">
        <v>249</v>
      </c>
      <c r="O57" s="60">
        <v>44993</v>
      </c>
      <c r="P57" s="74" t="s">
        <v>250</v>
      </c>
      <c r="Q57" s="65"/>
      <c r="R57" s="65"/>
      <c r="S57" s="65" t="s">
        <v>269</v>
      </c>
      <c r="T57" s="65"/>
      <c r="U57" s="65" t="s">
        <v>251</v>
      </c>
      <c r="V57" s="77"/>
      <c r="W57" s="77"/>
      <c r="X57" s="77"/>
      <c r="Y57" s="78"/>
      <c r="Z57" s="78"/>
      <c r="AA57" s="77"/>
      <c r="AB57" s="77"/>
      <c r="AC57" s="77"/>
      <c r="AD57" s="77"/>
      <c r="AE57" s="77"/>
      <c r="AF57" s="78"/>
      <c r="AG57" s="78"/>
      <c r="AH57" s="25"/>
      <c r="AI57" s="25"/>
      <c r="AJ57" s="25"/>
      <c r="AK57" s="25"/>
      <c r="AL57" s="25"/>
      <c r="AM57" s="78"/>
      <c r="AN57" s="78"/>
      <c r="AO57" s="85"/>
      <c r="AP57" s="85"/>
      <c r="AQ57" s="86"/>
      <c r="AR57" s="86"/>
      <c r="AS57" s="25"/>
      <c r="AT57" s="78"/>
      <c r="AU57" s="78"/>
      <c r="AV57" s="25"/>
      <c r="AW57" s="25"/>
      <c r="AX57" s="25"/>
      <c r="AY57" s="25"/>
      <c r="AZ57" s="25"/>
      <c r="BA57" s="25"/>
      <c r="BB57" s="25"/>
      <c r="BC57" s="25"/>
      <c r="BD57" s="25"/>
      <c r="BE57" s="25"/>
      <c r="BF57" s="25"/>
      <c r="BG57" s="25"/>
      <c r="BH57" s="25"/>
      <c r="BI57" s="25"/>
    </row>
    <row r="58" spans="1:61" ht="63.75">
      <c r="A58" s="65">
        <f t="shared" si="3"/>
        <v>56</v>
      </c>
      <c r="B58" s="65">
        <v>1</v>
      </c>
      <c r="C58" s="25" t="s">
        <v>459</v>
      </c>
      <c r="D58" s="25"/>
      <c r="E58" s="25"/>
      <c r="F58" s="25"/>
      <c r="G58" s="31" t="s">
        <v>460</v>
      </c>
      <c r="H58" s="54" t="s">
        <v>461</v>
      </c>
      <c r="I58" s="54" t="s">
        <v>277</v>
      </c>
      <c r="J58" s="53"/>
      <c r="K58" s="47"/>
      <c r="L58" s="34"/>
      <c r="M58" s="34"/>
      <c r="N58" s="59" t="s">
        <v>249</v>
      </c>
      <c r="O58" s="60">
        <v>44993</v>
      </c>
      <c r="P58" s="74" t="s">
        <v>250</v>
      </c>
      <c r="Q58" s="65"/>
      <c r="R58" s="65"/>
      <c r="S58" s="65" t="s">
        <v>269</v>
      </c>
      <c r="T58" s="65"/>
      <c r="U58" s="65" t="s">
        <v>251</v>
      </c>
      <c r="V58" s="77"/>
      <c r="W58" s="77"/>
      <c r="X58" s="77"/>
      <c r="Y58" s="78"/>
      <c r="Z58" s="78"/>
      <c r="AA58" s="77"/>
      <c r="AB58" s="77"/>
      <c r="AC58" s="77"/>
      <c r="AD58" s="77"/>
      <c r="AE58" s="77"/>
      <c r="AF58" s="78"/>
      <c r="AG58" s="78"/>
      <c r="AH58" s="25"/>
      <c r="AI58" s="25"/>
      <c r="AJ58" s="25"/>
      <c r="AK58" s="25"/>
      <c r="AL58" s="25"/>
      <c r="AM58" s="78"/>
      <c r="AN58" s="78"/>
      <c r="AO58" s="25"/>
      <c r="AP58" s="25"/>
      <c r="AQ58" s="85"/>
      <c r="AR58" s="85"/>
      <c r="AS58" s="86"/>
      <c r="AT58" s="78"/>
      <c r="AU58" s="78"/>
      <c r="AV58" s="25"/>
      <c r="AW58" s="25"/>
      <c r="AX58" s="25"/>
      <c r="AY58" s="25"/>
      <c r="AZ58" s="25"/>
      <c r="BA58" s="25"/>
      <c r="BB58" s="25"/>
      <c r="BC58" s="25"/>
      <c r="BD58" s="25"/>
      <c r="BE58" s="25"/>
      <c r="BF58" s="25"/>
      <c r="BG58" s="25"/>
      <c r="BH58" s="25"/>
      <c r="BI58" s="25"/>
    </row>
    <row r="59" spans="1:61" s="121" customFormat="1" ht="153.75">
      <c r="A59" s="111">
        <f t="shared" si="3"/>
        <v>57</v>
      </c>
      <c r="B59" s="111">
        <v>1</v>
      </c>
      <c r="C59" s="112" t="s">
        <v>462</v>
      </c>
      <c r="D59" s="113"/>
      <c r="E59" s="113"/>
      <c r="F59" s="113"/>
      <c r="G59" s="114" t="s">
        <v>463</v>
      </c>
      <c r="H59" s="114" t="s">
        <v>464</v>
      </c>
      <c r="I59" s="114" t="s">
        <v>277</v>
      </c>
      <c r="J59" s="129"/>
      <c r="K59" s="116" t="s">
        <v>277</v>
      </c>
      <c r="L59" s="117" t="s">
        <v>465</v>
      </c>
      <c r="M59" s="117"/>
      <c r="N59" s="117" t="s">
        <v>279</v>
      </c>
      <c r="O59" s="130">
        <v>44986</v>
      </c>
      <c r="P59" s="120" t="s">
        <v>250</v>
      </c>
      <c r="Q59" s="111"/>
      <c r="R59" s="111"/>
      <c r="S59" s="111" t="s">
        <v>269</v>
      </c>
      <c r="T59" s="111"/>
      <c r="U59" s="111" t="s">
        <v>251</v>
      </c>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row>
    <row r="60" spans="1:61" s="121" customFormat="1" ht="123.75">
      <c r="A60" s="111">
        <f t="shared" si="3"/>
        <v>58</v>
      </c>
      <c r="B60" s="111">
        <v>1</v>
      </c>
      <c r="C60" s="112" t="s">
        <v>466</v>
      </c>
      <c r="D60" s="113"/>
      <c r="E60" s="113"/>
      <c r="F60" s="113"/>
      <c r="G60" s="114" t="s">
        <v>467</v>
      </c>
      <c r="H60" s="114" t="s">
        <v>468</v>
      </c>
      <c r="I60" s="114" t="s">
        <v>277</v>
      </c>
      <c r="J60" s="129"/>
      <c r="K60" s="116" t="s">
        <v>277</v>
      </c>
      <c r="L60" s="117" t="s">
        <v>469</v>
      </c>
      <c r="M60" s="117"/>
      <c r="N60" s="117" t="s">
        <v>279</v>
      </c>
      <c r="O60" s="130">
        <v>44986</v>
      </c>
      <c r="P60" s="120" t="s">
        <v>250</v>
      </c>
      <c r="Q60" s="111"/>
      <c r="R60" s="111"/>
      <c r="S60" s="111" t="s">
        <v>269</v>
      </c>
      <c r="T60" s="111"/>
      <c r="U60" s="111" t="s">
        <v>251</v>
      </c>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row>
    <row r="61" spans="1:61" ht="138.75">
      <c r="A61" s="65">
        <f t="shared" si="3"/>
        <v>59</v>
      </c>
      <c r="B61" s="65">
        <v>1</v>
      </c>
      <c r="C61" s="96" t="s">
        <v>470</v>
      </c>
      <c r="D61" s="25"/>
      <c r="E61" s="25"/>
      <c r="F61" s="25"/>
      <c r="G61" s="31" t="s">
        <v>471</v>
      </c>
      <c r="H61" s="54" t="s">
        <v>472</v>
      </c>
      <c r="I61" s="54" t="s">
        <v>246</v>
      </c>
      <c r="J61" s="53" t="s">
        <v>246</v>
      </c>
      <c r="K61" s="47" t="s">
        <v>473</v>
      </c>
      <c r="L61" s="34"/>
      <c r="M61" s="34"/>
      <c r="N61" s="59" t="s">
        <v>249</v>
      </c>
      <c r="O61" s="60">
        <v>44993</v>
      </c>
      <c r="P61" s="74" t="s">
        <v>250</v>
      </c>
      <c r="Q61" s="65"/>
      <c r="R61" s="65"/>
      <c r="S61" s="65" t="s">
        <v>269</v>
      </c>
      <c r="T61" s="65"/>
      <c r="U61" s="65" t="s">
        <v>251</v>
      </c>
      <c r="V61" s="77"/>
      <c r="W61" s="77"/>
      <c r="X61" s="77"/>
      <c r="Y61" s="78"/>
      <c r="Z61" s="78"/>
      <c r="AA61" s="77"/>
      <c r="AB61" s="77"/>
      <c r="AC61" s="77"/>
      <c r="AD61" s="77"/>
      <c r="AE61" s="77"/>
      <c r="AF61" s="78"/>
      <c r="AG61" s="78"/>
      <c r="AH61" s="25"/>
      <c r="AI61" s="25"/>
      <c r="AJ61" s="25"/>
      <c r="AK61" s="25"/>
      <c r="AL61" s="25"/>
      <c r="AM61" s="78"/>
      <c r="AN61" s="78"/>
      <c r="AO61" s="25"/>
      <c r="AP61" s="25"/>
      <c r="AQ61" s="85"/>
      <c r="AR61" s="85"/>
      <c r="AS61" s="86"/>
      <c r="AT61" s="78"/>
      <c r="AU61" s="78"/>
      <c r="AV61" s="25"/>
      <c r="AW61" s="25"/>
      <c r="AX61" s="25"/>
      <c r="AY61" s="25"/>
      <c r="AZ61" s="25"/>
      <c r="BA61" s="25"/>
      <c r="BB61" s="25"/>
      <c r="BC61" s="25"/>
      <c r="BD61" s="25"/>
      <c r="BE61" s="25"/>
      <c r="BF61" s="25"/>
      <c r="BG61" s="25"/>
      <c r="BH61" s="25"/>
      <c r="BI61" s="25"/>
    </row>
    <row r="62" spans="1:61" s="2" customFormat="1" ht="78.75">
      <c r="A62" s="65">
        <f t="shared" si="3"/>
        <v>60</v>
      </c>
      <c r="B62" s="65">
        <v>1</v>
      </c>
      <c r="C62" s="43" t="s">
        <v>474</v>
      </c>
      <c r="D62" s="43"/>
      <c r="E62" s="43"/>
      <c r="F62" s="43"/>
      <c r="G62" s="31" t="s">
        <v>475</v>
      </c>
      <c r="H62" s="34" t="s">
        <v>455</v>
      </c>
      <c r="I62" s="34" t="s">
        <v>277</v>
      </c>
      <c r="J62" s="51"/>
      <c r="K62" s="46"/>
      <c r="L62" s="34"/>
      <c r="M62" s="34"/>
      <c r="N62" s="59" t="s">
        <v>249</v>
      </c>
      <c r="O62" s="60">
        <v>44993</v>
      </c>
      <c r="P62" s="74" t="s">
        <v>250</v>
      </c>
      <c r="Q62" s="65"/>
      <c r="R62" s="65"/>
      <c r="S62" s="65" t="s">
        <v>269</v>
      </c>
      <c r="T62" s="65"/>
      <c r="U62" s="65" t="s">
        <v>251</v>
      </c>
      <c r="V62" s="77"/>
      <c r="W62" s="77"/>
      <c r="X62" s="77"/>
      <c r="Y62" s="78"/>
      <c r="Z62" s="78"/>
      <c r="AA62" s="77"/>
      <c r="AB62" s="77"/>
      <c r="AC62" s="77"/>
      <c r="AD62" s="77"/>
      <c r="AE62" s="77"/>
      <c r="AF62" s="78"/>
      <c r="AG62" s="78"/>
      <c r="AH62" s="25"/>
      <c r="AI62" s="25"/>
      <c r="AJ62" s="25"/>
      <c r="AK62" s="25"/>
      <c r="AL62" s="25"/>
      <c r="AM62" s="78"/>
      <c r="AN62" s="78"/>
      <c r="AO62" s="25"/>
      <c r="AP62" s="25"/>
      <c r="AQ62" s="85"/>
      <c r="AR62" s="85"/>
      <c r="AS62" s="86"/>
      <c r="AT62" s="78"/>
      <c r="AU62" s="78"/>
      <c r="AV62" s="25"/>
      <c r="AW62" s="25"/>
      <c r="AX62" s="25"/>
      <c r="AY62" s="25"/>
      <c r="AZ62" s="25"/>
      <c r="BA62" s="25"/>
      <c r="BB62" s="25"/>
      <c r="BC62" s="25"/>
      <c r="BD62" s="25"/>
      <c r="BE62" s="25"/>
      <c r="BF62" s="25"/>
      <c r="BG62" s="25"/>
      <c r="BH62" s="25"/>
      <c r="BI62" s="25"/>
    </row>
    <row r="63" spans="1:61" ht="123.75">
      <c r="A63" s="65">
        <f t="shared" si="3"/>
        <v>61</v>
      </c>
      <c r="B63" s="65">
        <v>1</v>
      </c>
      <c r="C63" s="96" t="s">
        <v>476</v>
      </c>
      <c r="D63" s="25"/>
      <c r="E63" s="25"/>
      <c r="F63" s="25"/>
      <c r="G63" s="31" t="s">
        <v>477</v>
      </c>
      <c r="H63" s="34" t="s">
        <v>478</v>
      </c>
      <c r="I63" s="34" t="s">
        <v>277</v>
      </c>
      <c r="J63" s="51"/>
      <c r="K63" s="46"/>
      <c r="L63" s="34"/>
      <c r="M63" s="34"/>
      <c r="N63" s="59" t="s">
        <v>262</v>
      </c>
      <c r="O63" s="60">
        <v>44988</v>
      </c>
      <c r="P63" s="74" t="s">
        <v>250</v>
      </c>
      <c r="Q63" s="65"/>
      <c r="R63" s="65"/>
      <c r="S63" s="65" t="s">
        <v>269</v>
      </c>
      <c r="T63" s="65"/>
      <c r="U63" s="65" t="s">
        <v>251</v>
      </c>
      <c r="V63" s="77"/>
      <c r="W63" s="77"/>
      <c r="X63" s="77"/>
      <c r="Y63" s="78"/>
      <c r="Z63" s="78"/>
      <c r="AA63" s="77"/>
      <c r="AB63" s="77"/>
      <c r="AC63" s="77"/>
      <c r="AD63" s="77"/>
      <c r="AE63" s="77"/>
      <c r="AF63" s="78"/>
      <c r="AG63" s="78"/>
      <c r="AH63" s="25"/>
      <c r="AI63" s="25"/>
      <c r="AJ63" s="25"/>
      <c r="AK63" s="25"/>
      <c r="AL63" s="25"/>
      <c r="AM63" s="78"/>
      <c r="AN63" s="78"/>
      <c r="AO63" s="25"/>
      <c r="AP63" s="25"/>
      <c r="AQ63" s="85"/>
      <c r="AR63" s="85"/>
      <c r="AS63" s="86"/>
      <c r="AT63" s="78"/>
      <c r="AU63" s="78"/>
      <c r="AV63" s="25"/>
      <c r="AW63" s="25"/>
      <c r="AX63" s="25"/>
      <c r="AY63" s="25"/>
      <c r="AZ63" s="25"/>
      <c r="BA63" s="25"/>
      <c r="BB63" s="25"/>
      <c r="BC63" s="25"/>
      <c r="BD63" s="25"/>
      <c r="BE63" s="25"/>
      <c r="BF63" s="25"/>
      <c r="BG63" s="25"/>
      <c r="BH63" s="25"/>
      <c r="BI63" s="25"/>
    </row>
    <row r="64" spans="1:61" ht="78.75">
      <c r="A64" s="65">
        <f t="shared" si="3"/>
        <v>62</v>
      </c>
      <c r="B64" s="65">
        <v>1</v>
      </c>
      <c r="C64" s="96" t="s">
        <v>479</v>
      </c>
      <c r="D64" s="25"/>
      <c r="E64" s="25"/>
      <c r="F64" s="25"/>
      <c r="G64" s="31" t="s">
        <v>480</v>
      </c>
      <c r="H64" s="54" t="s">
        <v>481</v>
      </c>
      <c r="I64" s="54" t="s">
        <v>260</v>
      </c>
      <c r="J64" s="53" t="s">
        <v>246</v>
      </c>
      <c r="K64" s="47" t="s">
        <v>260</v>
      </c>
      <c r="L64" s="34" t="s">
        <v>482</v>
      </c>
      <c r="M64" s="34"/>
      <c r="N64" s="59" t="s">
        <v>249</v>
      </c>
      <c r="O64" s="60">
        <v>44993</v>
      </c>
      <c r="P64" s="74" t="s">
        <v>250</v>
      </c>
      <c r="Q64" s="65"/>
      <c r="R64" s="65"/>
      <c r="S64" s="65" t="s">
        <v>269</v>
      </c>
      <c r="T64" s="65"/>
      <c r="U64" s="65" t="s">
        <v>251</v>
      </c>
      <c r="V64" s="77"/>
      <c r="W64" s="77"/>
      <c r="X64" s="77"/>
      <c r="Y64" s="78"/>
      <c r="Z64" s="78"/>
      <c r="AA64" s="77"/>
      <c r="AB64" s="77"/>
      <c r="AC64" s="77"/>
      <c r="AD64" s="77"/>
      <c r="AE64" s="77"/>
      <c r="AF64" s="78"/>
      <c r="AG64" s="78"/>
      <c r="AH64" s="25"/>
      <c r="AI64" s="25"/>
      <c r="AJ64" s="25"/>
      <c r="AK64" s="25"/>
      <c r="AL64" s="25"/>
      <c r="AM64" s="78"/>
      <c r="AN64" s="78"/>
      <c r="AO64" s="25"/>
      <c r="AP64" s="25"/>
      <c r="AQ64" s="85"/>
      <c r="AR64" s="85"/>
      <c r="AS64" s="86"/>
      <c r="AT64" s="78"/>
      <c r="AU64" s="78"/>
      <c r="AV64" s="25"/>
      <c r="AW64" s="25"/>
      <c r="AX64" s="25"/>
      <c r="AY64" s="25"/>
      <c r="AZ64" s="25"/>
      <c r="BA64" s="25"/>
      <c r="BB64" s="25"/>
      <c r="BC64" s="25"/>
      <c r="BD64" s="25"/>
      <c r="BE64" s="25"/>
      <c r="BF64" s="25"/>
      <c r="BG64" s="25"/>
      <c r="BH64" s="25"/>
      <c r="BI64" s="25"/>
    </row>
    <row r="65" spans="1:61" ht="123.75">
      <c r="A65" s="65">
        <f t="shared" si="3"/>
        <v>63</v>
      </c>
      <c r="B65" s="65">
        <v>1</v>
      </c>
      <c r="C65" s="96" t="s">
        <v>483</v>
      </c>
      <c r="D65" s="25"/>
      <c r="E65" s="25"/>
      <c r="F65" s="25"/>
      <c r="G65" s="31" t="s">
        <v>484</v>
      </c>
      <c r="H65" s="54" t="s">
        <v>485</v>
      </c>
      <c r="I65" s="54" t="s">
        <v>260</v>
      </c>
      <c r="J65" s="53" t="s">
        <v>246</v>
      </c>
      <c r="K65" s="47" t="s">
        <v>260</v>
      </c>
      <c r="L65" s="34"/>
      <c r="M65" s="34"/>
      <c r="N65" s="59" t="s">
        <v>249</v>
      </c>
      <c r="O65" s="60">
        <v>44993</v>
      </c>
      <c r="P65" s="74" t="s">
        <v>250</v>
      </c>
      <c r="Q65" s="65"/>
      <c r="R65" s="65"/>
      <c r="S65" s="65" t="s">
        <v>269</v>
      </c>
      <c r="T65" s="65"/>
      <c r="U65" s="65" t="s">
        <v>251</v>
      </c>
      <c r="V65" s="77"/>
      <c r="W65" s="77"/>
      <c r="X65" s="77"/>
      <c r="Y65" s="78"/>
      <c r="Z65" s="78"/>
      <c r="AA65" s="77"/>
      <c r="AB65" s="77"/>
      <c r="AC65" s="77"/>
      <c r="AD65" s="77"/>
      <c r="AE65" s="77"/>
      <c r="AF65" s="78"/>
      <c r="AG65" s="78"/>
      <c r="AH65" s="25"/>
      <c r="AI65" s="25"/>
      <c r="AJ65" s="25"/>
      <c r="AK65" s="25"/>
      <c r="AL65" s="25"/>
      <c r="AM65" s="78"/>
      <c r="AN65" s="78"/>
      <c r="AO65" s="25"/>
      <c r="AP65" s="25"/>
      <c r="AQ65" s="85"/>
      <c r="AR65" s="85"/>
      <c r="AS65" s="86"/>
      <c r="AT65" s="78"/>
      <c r="AU65" s="78"/>
      <c r="AV65" s="25"/>
      <c r="AW65" s="25"/>
      <c r="AX65" s="25"/>
      <c r="AY65" s="25"/>
      <c r="AZ65" s="25"/>
      <c r="BA65" s="25"/>
      <c r="BB65" s="25"/>
      <c r="BC65" s="25"/>
      <c r="BD65" s="25"/>
      <c r="BE65" s="25"/>
      <c r="BF65" s="25"/>
      <c r="BG65" s="25"/>
      <c r="BH65" s="25"/>
      <c r="BI65" s="25"/>
    </row>
    <row r="66" spans="1:61" ht="108.75">
      <c r="A66" s="65">
        <f t="shared" si="3"/>
        <v>64</v>
      </c>
      <c r="B66" s="65">
        <v>1</v>
      </c>
      <c r="C66" s="96" t="s">
        <v>486</v>
      </c>
      <c r="D66" s="25"/>
      <c r="E66" s="25"/>
      <c r="F66" s="25"/>
      <c r="G66" s="31" t="s">
        <v>487</v>
      </c>
      <c r="H66" s="54" t="s">
        <v>488</v>
      </c>
      <c r="I66" s="54" t="s">
        <v>260</v>
      </c>
      <c r="J66" s="53" t="s">
        <v>246</v>
      </c>
      <c r="K66" s="47" t="s">
        <v>260</v>
      </c>
      <c r="L66" s="34"/>
      <c r="M66" s="34"/>
      <c r="N66" s="59" t="s">
        <v>249</v>
      </c>
      <c r="O66" s="60">
        <v>44993</v>
      </c>
      <c r="P66" s="74" t="s">
        <v>250</v>
      </c>
      <c r="Q66" s="65"/>
      <c r="R66" s="65"/>
      <c r="S66" s="65" t="s">
        <v>269</v>
      </c>
      <c r="T66" s="65"/>
      <c r="U66" s="65" t="s">
        <v>251</v>
      </c>
      <c r="V66" s="77"/>
      <c r="W66" s="77"/>
      <c r="X66" s="77"/>
      <c r="Y66" s="78"/>
      <c r="Z66" s="78"/>
      <c r="AA66" s="77"/>
      <c r="AB66" s="77"/>
      <c r="AC66" s="77"/>
      <c r="AD66" s="77"/>
      <c r="AE66" s="77"/>
      <c r="AF66" s="78"/>
      <c r="AG66" s="78"/>
      <c r="AH66" s="25"/>
      <c r="AI66" s="25"/>
      <c r="AJ66" s="25"/>
      <c r="AK66" s="25"/>
      <c r="AL66" s="25"/>
      <c r="AM66" s="78"/>
      <c r="AN66" s="78"/>
      <c r="AO66" s="25"/>
      <c r="AP66" s="25"/>
      <c r="AQ66" s="85"/>
      <c r="AR66" s="85"/>
      <c r="AS66" s="86"/>
      <c r="AT66" s="78"/>
      <c r="AU66" s="78"/>
      <c r="AV66" s="25"/>
      <c r="AW66" s="25"/>
      <c r="AX66" s="25"/>
      <c r="AY66" s="25"/>
      <c r="AZ66" s="25"/>
      <c r="BA66" s="25"/>
      <c r="BB66" s="25"/>
      <c r="BC66" s="25"/>
      <c r="BD66" s="25"/>
      <c r="BE66" s="25"/>
      <c r="BF66" s="25"/>
      <c r="BG66" s="25"/>
      <c r="BH66" s="25"/>
      <c r="BI66" s="25"/>
    </row>
    <row r="67" spans="1:61" ht="108.75">
      <c r="A67" s="65">
        <f t="shared" si="3"/>
        <v>65</v>
      </c>
      <c r="B67" s="65">
        <v>1</v>
      </c>
      <c r="C67" s="96" t="s">
        <v>489</v>
      </c>
      <c r="D67" s="25"/>
      <c r="E67" s="25"/>
      <c r="F67" s="25"/>
      <c r="G67" s="92" t="s">
        <v>490</v>
      </c>
      <c r="H67" s="54" t="s">
        <v>491</v>
      </c>
      <c r="I67" s="54" t="s">
        <v>259</v>
      </c>
      <c r="J67" s="53"/>
      <c r="K67" s="47" t="s">
        <v>473</v>
      </c>
      <c r="L67" s="34" t="s">
        <v>492</v>
      </c>
      <c r="M67" s="34"/>
      <c r="N67" s="59" t="s">
        <v>279</v>
      </c>
      <c r="O67" s="60">
        <v>44988</v>
      </c>
      <c r="P67" s="74" t="s">
        <v>250</v>
      </c>
      <c r="Q67" s="65"/>
      <c r="R67" s="65"/>
      <c r="S67" s="65" t="s">
        <v>269</v>
      </c>
      <c r="T67" s="65"/>
      <c r="U67" s="65" t="s">
        <v>251</v>
      </c>
      <c r="V67" s="77"/>
      <c r="W67" s="77"/>
      <c r="X67" s="77"/>
      <c r="Y67" s="78"/>
      <c r="Z67" s="78"/>
      <c r="AA67" s="77"/>
      <c r="AB67" s="77"/>
      <c r="AC67" s="77"/>
      <c r="AD67" s="77"/>
      <c r="AE67" s="77"/>
      <c r="AF67" s="78"/>
      <c r="AG67" s="78"/>
      <c r="AH67" s="25"/>
      <c r="AI67" s="25"/>
      <c r="AJ67" s="25"/>
      <c r="AK67" s="25"/>
      <c r="AL67" s="25"/>
      <c r="AM67" s="78"/>
      <c r="AN67" s="78"/>
      <c r="AO67" s="25"/>
      <c r="AP67" s="25"/>
      <c r="AQ67" s="85"/>
      <c r="AR67" s="85"/>
      <c r="AS67" s="86"/>
      <c r="AT67" s="78"/>
      <c r="AU67" s="78"/>
      <c r="AV67" s="25"/>
      <c r="AW67" s="25"/>
      <c r="AX67" s="25"/>
      <c r="AY67" s="25"/>
      <c r="AZ67" s="25"/>
      <c r="BA67" s="25"/>
      <c r="BB67" s="25"/>
      <c r="BC67" s="25"/>
      <c r="BD67" s="25"/>
      <c r="BE67" s="25"/>
      <c r="BF67" s="25"/>
      <c r="BG67" s="25"/>
      <c r="BH67" s="25"/>
      <c r="BI67" s="25"/>
    </row>
    <row r="68" spans="1:61" ht="123.75">
      <c r="A68" s="65">
        <f t="shared" si="3"/>
        <v>66</v>
      </c>
      <c r="B68" s="65">
        <v>1</v>
      </c>
      <c r="C68" s="96" t="s">
        <v>493</v>
      </c>
      <c r="D68" s="25"/>
      <c r="E68" s="25"/>
      <c r="F68" s="25"/>
      <c r="G68" s="31" t="s">
        <v>494</v>
      </c>
      <c r="H68" s="54" t="s">
        <v>491</v>
      </c>
      <c r="I68" s="54" t="s">
        <v>259</v>
      </c>
      <c r="J68" s="53"/>
      <c r="K68" s="47" t="s">
        <v>473</v>
      </c>
      <c r="L68" s="34" t="s">
        <v>495</v>
      </c>
      <c r="M68" s="34"/>
      <c r="N68" s="59" t="s">
        <v>279</v>
      </c>
      <c r="O68" s="60">
        <v>44988</v>
      </c>
      <c r="P68" s="74" t="s">
        <v>250</v>
      </c>
      <c r="Q68" s="65"/>
      <c r="R68" s="65"/>
      <c r="S68" s="65"/>
      <c r="T68" s="65"/>
      <c r="U68" s="65"/>
      <c r="V68" s="77"/>
      <c r="W68" s="77"/>
      <c r="X68" s="77"/>
      <c r="Y68" s="78"/>
      <c r="Z68" s="78"/>
      <c r="AA68" s="77"/>
      <c r="AB68" s="77"/>
      <c r="AC68" s="77"/>
      <c r="AD68" s="77"/>
      <c r="AE68" s="77"/>
      <c r="AF68" s="78"/>
      <c r="AG68" s="78"/>
      <c r="AH68" s="25"/>
      <c r="AI68" s="25"/>
      <c r="AJ68" s="25"/>
      <c r="AK68" s="25"/>
      <c r="AL68" s="25"/>
      <c r="AM68" s="78"/>
      <c r="AN68" s="78"/>
      <c r="AO68" s="25"/>
      <c r="AP68" s="25"/>
      <c r="AQ68" s="85"/>
      <c r="AR68" s="85"/>
      <c r="AS68" s="86"/>
      <c r="AT68" s="78"/>
      <c r="AU68" s="78"/>
      <c r="AV68" s="25"/>
      <c r="AW68" s="25"/>
      <c r="AX68" s="25"/>
      <c r="AY68" s="25"/>
      <c r="AZ68" s="25"/>
      <c r="BA68" s="25"/>
      <c r="BB68" s="25"/>
      <c r="BC68" s="25"/>
      <c r="BD68" s="25"/>
      <c r="BE68" s="25"/>
      <c r="BF68" s="25"/>
      <c r="BG68" s="25"/>
      <c r="BH68" s="25"/>
      <c r="BI68" s="25"/>
    </row>
    <row r="69" spans="1:61" ht="63.75">
      <c r="A69" s="65">
        <f t="shared" ref="A69:A100" si="4">A68+1</f>
        <v>67</v>
      </c>
      <c r="B69" s="65">
        <v>1</v>
      </c>
      <c r="C69" s="25" t="s">
        <v>496</v>
      </c>
      <c r="D69" s="25"/>
      <c r="E69" s="25"/>
      <c r="F69" s="25"/>
      <c r="G69" s="138" t="s">
        <v>497</v>
      </c>
      <c r="H69" s="59" t="s">
        <v>373</v>
      </c>
      <c r="I69" s="59"/>
      <c r="J69" s="27"/>
      <c r="K69" s="25"/>
      <c r="L69" s="59"/>
      <c r="M69" s="59"/>
      <c r="N69" s="59" t="s">
        <v>279</v>
      </c>
      <c r="O69" s="60">
        <v>44991</v>
      </c>
      <c r="P69" s="74" t="s">
        <v>250</v>
      </c>
      <c r="Q69" s="65"/>
      <c r="R69" s="65"/>
      <c r="S69" s="65"/>
      <c r="T69" s="65"/>
      <c r="U69" s="6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row>
    <row r="70" spans="1:61" s="121" customFormat="1" ht="78.75">
      <c r="A70" s="111">
        <f t="shared" si="4"/>
        <v>68</v>
      </c>
      <c r="B70" s="111">
        <v>1</v>
      </c>
      <c r="C70" s="113" t="s">
        <v>498</v>
      </c>
      <c r="D70" s="113"/>
      <c r="E70" s="113"/>
      <c r="F70" s="113"/>
      <c r="G70" s="114" t="s">
        <v>499</v>
      </c>
      <c r="H70" s="114" t="s">
        <v>500</v>
      </c>
      <c r="I70" s="114" t="s">
        <v>277</v>
      </c>
      <c r="J70" s="129"/>
      <c r="K70" s="116" t="s">
        <v>277</v>
      </c>
      <c r="L70" s="117" t="s">
        <v>501</v>
      </c>
      <c r="M70" s="117"/>
      <c r="N70" s="117" t="s">
        <v>279</v>
      </c>
      <c r="O70" s="130">
        <v>44991</v>
      </c>
      <c r="P70" s="120" t="s">
        <v>250</v>
      </c>
      <c r="Q70" s="111"/>
      <c r="R70" s="111"/>
      <c r="S70" s="111"/>
      <c r="T70" s="111"/>
      <c r="U70" s="111"/>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row>
    <row r="71" spans="1:61" ht="78.75">
      <c r="A71" s="65">
        <f t="shared" si="4"/>
        <v>69</v>
      </c>
      <c r="B71" s="65">
        <v>1</v>
      </c>
      <c r="C71" s="96" t="s">
        <v>502</v>
      </c>
      <c r="D71" s="25"/>
      <c r="E71" s="25"/>
      <c r="F71" s="25"/>
      <c r="G71" s="59" t="s">
        <v>503</v>
      </c>
      <c r="H71" s="31" t="s">
        <v>504</v>
      </c>
      <c r="I71" s="31" t="s">
        <v>277</v>
      </c>
      <c r="J71" s="57"/>
      <c r="K71" s="58" t="s">
        <v>260</v>
      </c>
      <c r="L71" s="59" t="s">
        <v>505</v>
      </c>
      <c r="M71" s="59"/>
      <c r="N71" s="59" t="s">
        <v>249</v>
      </c>
      <c r="O71" s="59" t="s">
        <v>506</v>
      </c>
      <c r="P71" s="74" t="s">
        <v>250</v>
      </c>
      <c r="Q71" s="65"/>
      <c r="R71" s="65"/>
      <c r="S71" s="65"/>
      <c r="T71" s="65"/>
      <c r="U71" s="6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row>
    <row r="72" spans="1:61" s="121" customFormat="1" ht="78.75">
      <c r="A72" s="111">
        <f t="shared" si="4"/>
        <v>70</v>
      </c>
      <c r="B72" s="111">
        <v>1</v>
      </c>
      <c r="C72" s="113" t="s">
        <v>507</v>
      </c>
      <c r="D72" s="113"/>
      <c r="E72" s="113"/>
      <c r="F72" s="113"/>
      <c r="G72" s="114" t="s">
        <v>508</v>
      </c>
      <c r="H72" s="114" t="s">
        <v>373</v>
      </c>
      <c r="I72" s="114" t="s">
        <v>277</v>
      </c>
      <c r="J72" s="129"/>
      <c r="K72" s="116" t="s">
        <v>277</v>
      </c>
      <c r="L72" s="117" t="s">
        <v>509</v>
      </c>
      <c r="M72" s="117"/>
      <c r="N72" s="117" t="s">
        <v>279</v>
      </c>
      <c r="O72" s="130">
        <v>44991</v>
      </c>
      <c r="P72" s="120" t="s">
        <v>250</v>
      </c>
      <c r="Q72" s="111"/>
      <c r="R72" s="111"/>
      <c r="S72" s="111"/>
      <c r="T72" s="111"/>
      <c r="U72" s="111"/>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row>
    <row r="73" spans="1:61" s="121" customFormat="1" ht="63.75">
      <c r="A73" s="111">
        <f t="shared" si="4"/>
        <v>71</v>
      </c>
      <c r="B73" s="111">
        <v>1</v>
      </c>
      <c r="C73" s="112" t="s">
        <v>510</v>
      </c>
      <c r="D73" s="113"/>
      <c r="E73" s="113"/>
      <c r="F73" s="113"/>
      <c r="G73" s="114" t="s">
        <v>511</v>
      </c>
      <c r="H73" s="114" t="s">
        <v>512</v>
      </c>
      <c r="I73" s="114" t="s">
        <v>473</v>
      </c>
      <c r="J73" s="129" t="s">
        <v>246</v>
      </c>
      <c r="K73" s="116" t="s">
        <v>277</v>
      </c>
      <c r="L73" s="117" t="s">
        <v>513</v>
      </c>
      <c r="M73" s="117"/>
      <c r="N73" s="117" t="s">
        <v>279</v>
      </c>
      <c r="O73" s="130">
        <v>44993</v>
      </c>
      <c r="P73" s="120" t="s">
        <v>250</v>
      </c>
      <c r="Q73" s="111"/>
      <c r="R73" s="111"/>
      <c r="S73" s="111"/>
      <c r="T73" s="111"/>
      <c r="U73" s="111"/>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row>
    <row r="74" spans="1:61" s="121" customFormat="1" ht="108.75">
      <c r="A74" s="111">
        <f t="shared" si="4"/>
        <v>72</v>
      </c>
      <c r="B74" s="111">
        <v>1</v>
      </c>
      <c r="C74" s="113" t="s">
        <v>514</v>
      </c>
      <c r="D74" s="113"/>
      <c r="E74" s="113"/>
      <c r="F74" s="113"/>
      <c r="G74" s="114" t="s">
        <v>515</v>
      </c>
      <c r="H74" s="114" t="s">
        <v>516</v>
      </c>
      <c r="I74" s="114" t="s">
        <v>260</v>
      </c>
      <c r="J74" s="129"/>
      <c r="K74" s="116" t="s">
        <v>277</v>
      </c>
      <c r="L74" s="117" t="s">
        <v>517</v>
      </c>
      <c r="M74" s="117"/>
      <c r="N74" s="117" t="s">
        <v>279</v>
      </c>
      <c r="O74" s="130">
        <v>44991</v>
      </c>
      <c r="P74" s="120" t="s">
        <v>250</v>
      </c>
      <c r="Q74" s="111"/>
      <c r="R74" s="111"/>
      <c r="S74" s="111"/>
      <c r="T74" s="111"/>
      <c r="U74" s="111"/>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row>
    <row r="75" spans="1:61" ht="123.75">
      <c r="A75" s="65">
        <f t="shared" si="4"/>
        <v>73</v>
      </c>
      <c r="B75" s="65">
        <v>1</v>
      </c>
      <c r="C75" s="25" t="s">
        <v>518</v>
      </c>
      <c r="D75" s="25"/>
      <c r="E75" s="25"/>
      <c r="F75" s="25"/>
      <c r="G75" s="91" t="s">
        <v>519</v>
      </c>
      <c r="H75" s="59" t="s">
        <v>373</v>
      </c>
      <c r="I75" s="59" t="s">
        <v>277</v>
      </c>
      <c r="J75" s="27"/>
      <c r="K75" s="25"/>
      <c r="L75" s="59"/>
      <c r="M75" s="59"/>
      <c r="N75" s="59" t="s">
        <v>279</v>
      </c>
      <c r="O75" s="60">
        <v>44992</v>
      </c>
      <c r="P75" s="74" t="s">
        <v>250</v>
      </c>
      <c r="Q75" s="65"/>
      <c r="R75" s="65"/>
      <c r="S75" s="65"/>
      <c r="T75" s="65"/>
      <c r="U75" s="6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row>
    <row r="76" spans="1:61" ht="138.75">
      <c r="A76" s="65">
        <f t="shared" si="4"/>
        <v>74</v>
      </c>
      <c r="B76" s="65">
        <v>1</v>
      </c>
      <c r="C76" s="107" t="s">
        <v>520</v>
      </c>
      <c r="D76" s="93"/>
      <c r="E76" s="93"/>
      <c r="F76" s="93" t="s">
        <v>289</v>
      </c>
      <c r="G76" s="31" t="s">
        <v>521</v>
      </c>
      <c r="H76" s="31" t="s">
        <v>522</v>
      </c>
      <c r="I76" s="31" t="s">
        <v>277</v>
      </c>
      <c r="J76" s="57"/>
      <c r="K76" s="58" t="s">
        <v>260</v>
      </c>
      <c r="L76" s="34" t="s">
        <v>523</v>
      </c>
      <c r="M76" s="34"/>
      <c r="N76" s="59" t="s">
        <v>262</v>
      </c>
      <c r="O76" s="60">
        <v>44991</v>
      </c>
      <c r="P76" s="74" t="s">
        <v>250</v>
      </c>
      <c r="Q76" s="65"/>
      <c r="R76" s="65"/>
      <c r="S76" s="65"/>
      <c r="T76" s="65"/>
      <c r="U76" s="6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row>
    <row r="77" spans="1:61" ht="78.75">
      <c r="A77" s="65">
        <f t="shared" si="4"/>
        <v>75</v>
      </c>
      <c r="B77" s="65">
        <v>1</v>
      </c>
      <c r="C77" s="96" t="s">
        <v>524</v>
      </c>
      <c r="D77" s="25"/>
      <c r="E77" s="25"/>
      <c r="F77" s="25"/>
      <c r="G77" s="91" t="s">
        <v>298</v>
      </c>
      <c r="H77" s="31" t="s">
        <v>525</v>
      </c>
      <c r="I77" s="31" t="s">
        <v>277</v>
      </c>
      <c r="J77" s="61" t="s">
        <v>246</v>
      </c>
      <c r="K77" s="58" t="s">
        <v>260</v>
      </c>
      <c r="L77" s="34" t="s">
        <v>526</v>
      </c>
      <c r="M77" s="34"/>
      <c r="N77" s="59" t="s">
        <v>262</v>
      </c>
      <c r="O77" s="60">
        <v>44991</v>
      </c>
      <c r="P77" s="74" t="s">
        <v>250</v>
      </c>
      <c r="Q77" s="65"/>
      <c r="R77" s="65"/>
      <c r="S77" s="65"/>
      <c r="T77" s="65"/>
      <c r="U77" s="6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row>
    <row r="78" spans="1:61" ht="138.75">
      <c r="A78" s="65">
        <f t="shared" si="4"/>
        <v>76</v>
      </c>
      <c r="B78" s="65">
        <v>1</v>
      </c>
      <c r="C78" s="96" t="s">
        <v>527</v>
      </c>
      <c r="D78" s="25"/>
      <c r="E78" s="25"/>
      <c r="F78" s="25" t="s">
        <v>289</v>
      </c>
      <c r="G78" s="31" t="s">
        <v>521</v>
      </c>
      <c r="H78" s="31" t="s">
        <v>528</v>
      </c>
      <c r="I78" s="31" t="s">
        <v>277</v>
      </c>
      <c r="J78" s="61"/>
      <c r="K78" s="58" t="s">
        <v>260</v>
      </c>
      <c r="L78" s="59" t="s">
        <v>523</v>
      </c>
      <c r="M78" s="59"/>
      <c r="N78" s="59" t="s">
        <v>262</v>
      </c>
      <c r="O78" s="60">
        <v>44991</v>
      </c>
      <c r="P78" s="74" t="s">
        <v>250</v>
      </c>
      <c r="Q78" s="65"/>
      <c r="R78" s="65"/>
      <c r="S78" s="65"/>
      <c r="T78" s="65"/>
      <c r="U78" s="6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row>
    <row r="79" spans="1:61" ht="123.75">
      <c r="A79" s="65">
        <f t="shared" si="4"/>
        <v>77</v>
      </c>
      <c r="B79" s="65">
        <v>1</v>
      </c>
      <c r="C79" s="96" t="s">
        <v>529</v>
      </c>
      <c r="D79" s="25"/>
      <c r="E79" s="25"/>
      <c r="F79" s="25" t="s">
        <v>289</v>
      </c>
      <c r="G79" s="31" t="s">
        <v>530</v>
      </c>
      <c r="H79" s="31" t="s">
        <v>531</v>
      </c>
      <c r="I79" s="31" t="s">
        <v>277</v>
      </c>
      <c r="J79" s="57"/>
      <c r="K79" s="58" t="s">
        <v>260</v>
      </c>
      <c r="L79" s="59" t="s">
        <v>532</v>
      </c>
      <c r="M79" s="59"/>
      <c r="N79" s="59" t="s">
        <v>262</v>
      </c>
      <c r="O79" s="60">
        <v>44991</v>
      </c>
      <c r="P79" s="74" t="s">
        <v>250</v>
      </c>
      <c r="Q79" s="65"/>
      <c r="R79" s="65"/>
      <c r="S79" s="65"/>
      <c r="T79" s="65"/>
      <c r="U79" s="6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row>
    <row r="80" spans="1:61" ht="63.75">
      <c r="A80" s="65">
        <f t="shared" si="4"/>
        <v>78</v>
      </c>
      <c r="B80" s="65">
        <v>1</v>
      </c>
      <c r="C80" s="25" t="s">
        <v>533</v>
      </c>
      <c r="D80" s="25"/>
      <c r="E80" s="25"/>
      <c r="F80" s="25"/>
      <c r="G80" s="31" t="s">
        <v>534</v>
      </c>
      <c r="H80" s="59" t="s">
        <v>373</v>
      </c>
      <c r="I80" s="59" t="s">
        <v>277</v>
      </c>
      <c r="J80" s="27"/>
      <c r="K80" s="25"/>
      <c r="L80" s="59"/>
      <c r="M80" s="59"/>
      <c r="N80" s="59" t="s">
        <v>249</v>
      </c>
      <c r="O80" s="60">
        <v>44993</v>
      </c>
      <c r="P80" s="74" t="s">
        <v>250</v>
      </c>
      <c r="Q80" s="65"/>
      <c r="R80" s="65"/>
      <c r="S80" s="65"/>
      <c r="T80" s="65"/>
      <c r="U80" s="6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row>
    <row r="81" spans="1:61" s="121" customFormat="1" ht="78.75">
      <c r="A81" s="111">
        <f t="shared" si="4"/>
        <v>79</v>
      </c>
      <c r="B81" s="111">
        <v>1</v>
      </c>
      <c r="C81" s="112" t="s">
        <v>535</v>
      </c>
      <c r="D81" s="113"/>
      <c r="E81" s="113"/>
      <c r="F81" s="113" t="s">
        <v>243</v>
      </c>
      <c r="G81" s="114" t="s">
        <v>536</v>
      </c>
      <c r="H81" s="114" t="s">
        <v>537</v>
      </c>
      <c r="I81" s="114" t="s">
        <v>277</v>
      </c>
      <c r="J81" s="129"/>
      <c r="K81" s="116" t="s">
        <v>277</v>
      </c>
      <c r="L81" s="117"/>
      <c r="M81" s="117"/>
      <c r="N81" s="117" t="s">
        <v>262</v>
      </c>
      <c r="O81" s="130">
        <v>44991</v>
      </c>
      <c r="P81" s="120" t="s">
        <v>250</v>
      </c>
      <c r="Q81" s="111"/>
      <c r="R81" s="111"/>
      <c r="S81" s="111"/>
      <c r="T81" s="111"/>
      <c r="U81" s="111"/>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c r="BE81" s="113"/>
      <c r="BF81" s="113"/>
      <c r="BG81" s="113"/>
      <c r="BH81" s="113"/>
      <c r="BI81" s="113"/>
    </row>
    <row r="82" spans="1:61" ht="78.75">
      <c r="A82" s="65">
        <f t="shared" si="4"/>
        <v>80</v>
      </c>
      <c r="B82" s="65">
        <v>1</v>
      </c>
      <c r="C82" s="25" t="s">
        <v>538</v>
      </c>
      <c r="D82" s="25"/>
      <c r="E82" s="25"/>
      <c r="F82" s="25"/>
      <c r="G82" s="91" t="s">
        <v>539</v>
      </c>
      <c r="H82" s="59" t="s">
        <v>373</v>
      </c>
      <c r="I82" s="59" t="s">
        <v>277</v>
      </c>
      <c r="J82" s="27"/>
      <c r="K82" s="25"/>
      <c r="L82" s="59" t="s">
        <v>540</v>
      </c>
      <c r="M82" s="59"/>
      <c r="N82" s="59" t="s">
        <v>262</v>
      </c>
      <c r="O82" s="60">
        <v>44991</v>
      </c>
      <c r="P82" s="74" t="s">
        <v>250</v>
      </c>
      <c r="Q82" s="65"/>
      <c r="R82" s="65"/>
      <c r="S82" s="65"/>
      <c r="T82" s="65"/>
      <c r="U82" s="6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row>
    <row r="83" spans="1:61" ht="78.75">
      <c r="A83" s="65">
        <f t="shared" si="4"/>
        <v>81</v>
      </c>
      <c r="B83" s="65">
        <v>1</v>
      </c>
      <c r="C83" s="96" t="s">
        <v>541</v>
      </c>
      <c r="D83" s="25"/>
      <c r="E83" s="25"/>
      <c r="F83" s="25"/>
      <c r="G83" s="31" t="s">
        <v>542</v>
      </c>
      <c r="H83" s="31" t="s">
        <v>543</v>
      </c>
      <c r="I83" s="31" t="s">
        <v>277</v>
      </c>
      <c r="J83" s="57"/>
      <c r="K83" s="58" t="s">
        <v>260</v>
      </c>
      <c r="L83" s="59" t="s">
        <v>544</v>
      </c>
      <c r="M83" s="59"/>
      <c r="N83" s="59" t="s">
        <v>279</v>
      </c>
      <c r="O83" s="59"/>
      <c r="P83" s="74" t="s">
        <v>250</v>
      </c>
      <c r="Q83" s="65"/>
      <c r="R83" s="65"/>
      <c r="S83" s="65"/>
      <c r="T83" s="65"/>
      <c r="U83" s="6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row>
    <row r="84" spans="1:61" s="121" customFormat="1" ht="78.75">
      <c r="A84" s="111">
        <f t="shared" si="4"/>
        <v>82</v>
      </c>
      <c r="B84" s="111">
        <v>1</v>
      </c>
      <c r="C84" s="112" t="s">
        <v>545</v>
      </c>
      <c r="D84" s="113"/>
      <c r="E84" s="113"/>
      <c r="F84" s="113"/>
      <c r="G84" s="117" t="s">
        <v>503</v>
      </c>
      <c r="H84" s="114" t="s">
        <v>546</v>
      </c>
      <c r="I84" s="114" t="s">
        <v>277</v>
      </c>
      <c r="J84" s="129"/>
      <c r="K84" s="116" t="s">
        <v>277</v>
      </c>
      <c r="L84" s="117"/>
      <c r="M84" s="117"/>
      <c r="N84" s="117" t="s">
        <v>279</v>
      </c>
      <c r="O84" s="130">
        <v>44992</v>
      </c>
      <c r="P84" s="120" t="s">
        <v>250</v>
      </c>
      <c r="Q84" s="111"/>
      <c r="R84" s="111"/>
      <c r="S84" s="111"/>
      <c r="T84" s="111"/>
      <c r="U84" s="111"/>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row>
    <row r="85" spans="1:61" ht="108.75">
      <c r="A85" s="65">
        <f t="shared" si="4"/>
        <v>83</v>
      </c>
      <c r="B85" s="65">
        <v>1</v>
      </c>
      <c r="C85" s="96" t="s">
        <v>547</v>
      </c>
      <c r="D85" s="25"/>
      <c r="E85" s="25"/>
      <c r="F85" s="25"/>
      <c r="G85" s="31" t="s">
        <v>548</v>
      </c>
      <c r="H85" s="31" t="s">
        <v>549</v>
      </c>
      <c r="I85" s="31"/>
      <c r="J85" s="57"/>
      <c r="K85" s="58"/>
      <c r="L85" s="59"/>
      <c r="M85" s="59"/>
      <c r="N85" s="59" t="s">
        <v>249</v>
      </c>
      <c r="O85" s="60">
        <v>44993</v>
      </c>
      <c r="P85" s="74" t="s">
        <v>250</v>
      </c>
      <c r="Q85" s="65"/>
      <c r="R85" s="65"/>
      <c r="S85" s="65"/>
      <c r="T85" s="65"/>
      <c r="U85" s="6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row>
    <row r="86" spans="1:61" ht="78.75">
      <c r="A86" s="65">
        <f t="shared" si="4"/>
        <v>84</v>
      </c>
      <c r="B86" s="65">
        <v>1</v>
      </c>
      <c r="C86" s="25" t="s">
        <v>550</v>
      </c>
      <c r="D86" s="25"/>
      <c r="E86" s="25"/>
      <c r="F86" s="25"/>
      <c r="G86" s="31" t="s">
        <v>551</v>
      </c>
      <c r="H86" s="59" t="s">
        <v>373</v>
      </c>
      <c r="I86" s="59"/>
      <c r="J86" s="27"/>
      <c r="K86" s="25"/>
      <c r="L86" s="94" t="s">
        <v>552</v>
      </c>
      <c r="M86" s="59"/>
      <c r="N86" s="59" t="s">
        <v>249</v>
      </c>
      <c r="O86" s="59" t="s">
        <v>553</v>
      </c>
      <c r="P86" s="74" t="s">
        <v>250</v>
      </c>
      <c r="Q86" s="65"/>
      <c r="R86" s="65"/>
      <c r="S86" s="65"/>
      <c r="T86" s="65"/>
      <c r="U86" s="6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row>
    <row r="87" spans="1:61" ht="108.75">
      <c r="A87" s="65">
        <f t="shared" si="4"/>
        <v>85</v>
      </c>
      <c r="B87" s="65">
        <v>1</v>
      </c>
      <c r="C87" s="25" t="s">
        <v>554</v>
      </c>
      <c r="D87" s="25"/>
      <c r="E87" s="25"/>
      <c r="F87" s="25"/>
      <c r="G87" s="31" t="s">
        <v>555</v>
      </c>
      <c r="H87" s="59" t="s">
        <v>373</v>
      </c>
      <c r="I87" s="59"/>
      <c r="J87" s="27"/>
      <c r="K87" s="25"/>
      <c r="L87" s="59"/>
      <c r="M87" s="59"/>
      <c r="N87" s="59" t="s">
        <v>249</v>
      </c>
      <c r="O87" s="60">
        <v>44993</v>
      </c>
      <c r="P87" s="74" t="s">
        <v>250</v>
      </c>
      <c r="Q87" s="65"/>
      <c r="R87" s="65"/>
      <c r="S87" s="65"/>
      <c r="T87" s="65"/>
      <c r="U87" s="6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row>
    <row r="88" spans="1:61" ht="123.75">
      <c r="A88" s="65">
        <f t="shared" si="4"/>
        <v>86</v>
      </c>
      <c r="B88" s="65">
        <v>1</v>
      </c>
      <c r="C88" s="96" t="s">
        <v>556</v>
      </c>
      <c r="D88" s="25"/>
      <c r="E88" s="25"/>
      <c r="F88" s="25"/>
      <c r="G88" s="31" t="s">
        <v>557</v>
      </c>
      <c r="H88" s="31" t="s">
        <v>558</v>
      </c>
      <c r="I88" s="31" t="s">
        <v>277</v>
      </c>
      <c r="J88" s="57"/>
      <c r="K88" s="58" t="s">
        <v>260</v>
      </c>
      <c r="L88" s="59" t="s">
        <v>559</v>
      </c>
      <c r="M88" s="59"/>
      <c r="N88" s="59" t="s">
        <v>249</v>
      </c>
      <c r="O88" s="60">
        <v>44993</v>
      </c>
      <c r="P88" s="74" t="s">
        <v>250</v>
      </c>
      <c r="Q88" s="65"/>
      <c r="R88" s="65"/>
      <c r="S88" s="65"/>
      <c r="T88" s="65"/>
      <c r="U88" s="6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row>
    <row r="89" spans="1:61" ht="78.75">
      <c r="A89" s="65">
        <f t="shared" si="4"/>
        <v>87</v>
      </c>
      <c r="B89" s="65">
        <v>1</v>
      </c>
      <c r="C89" s="96" t="s">
        <v>560</v>
      </c>
      <c r="D89" s="25"/>
      <c r="E89" s="25"/>
      <c r="F89" s="25"/>
      <c r="G89" s="31" t="s">
        <v>561</v>
      </c>
      <c r="H89" s="31" t="s">
        <v>562</v>
      </c>
      <c r="I89" s="31" t="s">
        <v>260</v>
      </c>
      <c r="J89" s="57" t="s">
        <v>246</v>
      </c>
      <c r="K89" s="58" t="s">
        <v>260</v>
      </c>
      <c r="L89" s="59"/>
      <c r="M89" s="59"/>
      <c r="N89" s="59" t="s">
        <v>249</v>
      </c>
      <c r="O89" s="60">
        <v>44993</v>
      </c>
      <c r="P89" s="74" t="s">
        <v>250</v>
      </c>
      <c r="Q89" s="65"/>
      <c r="R89" s="65"/>
      <c r="S89" s="65"/>
      <c r="T89" s="65"/>
      <c r="U89" s="6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row>
    <row r="90" spans="1:61" ht="168.75">
      <c r="A90" s="65">
        <f t="shared" si="4"/>
        <v>88</v>
      </c>
      <c r="B90" s="65">
        <v>1</v>
      </c>
      <c r="C90" s="96" t="s">
        <v>563</v>
      </c>
      <c r="D90" s="25"/>
      <c r="E90" s="25"/>
      <c r="F90" s="25"/>
      <c r="G90" s="31" t="s">
        <v>564</v>
      </c>
      <c r="H90" s="31" t="s">
        <v>565</v>
      </c>
      <c r="I90" s="31" t="s">
        <v>260</v>
      </c>
      <c r="J90" s="57" t="s">
        <v>246</v>
      </c>
      <c r="K90" s="58" t="s">
        <v>260</v>
      </c>
      <c r="L90" s="59"/>
      <c r="M90" s="59"/>
      <c r="N90" s="59" t="s">
        <v>249</v>
      </c>
      <c r="O90" s="60">
        <v>44993</v>
      </c>
      <c r="P90" s="74" t="s">
        <v>250</v>
      </c>
      <c r="Q90" s="65"/>
      <c r="R90" s="65"/>
      <c r="S90" s="65"/>
      <c r="T90" s="65"/>
      <c r="U90" s="6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row>
    <row r="91" spans="1:61" ht="33.75">
      <c r="A91" s="65">
        <f t="shared" si="4"/>
        <v>89</v>
      </c>
      <c r="B91" s="65">
        <v>1</v>
      </c>
      <c r="C91" s="25" t="s">
        <v>566</v>
      </c>
      <c r="D91" s="25"/>
      <c r="E91" s="25"/>
      <c r="F91" s="25"/>
      <c r="G91" s="59"/>
      <c r="H91" s="59" t="s">
        <v>373</v>
      </c>
      <c r="I91" s="59"/>
      <c r="J91" s="27"/>
      <c r="K91" s="25"/>
      <c r="L91" s="59" t="s">
        <v>567</v>
      </c>
      <c r="M91" s="59"/>
      <c r="N91" s="59" t="s">
        <v>262</v>
      </c>
      <c r="O91" s="60">
        <v>44993</v>
      </c>
      <c r="P91" s="74" t="s">
        <v>250</v>
      </c>
      <c r="Q91" s="65"/>
      <c r="R91" s="65"/>
      <c r="S91" s="65"/>
      <c r="T91" s="65"/>
      <c r="U91" s="6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row>
    <row r="92" spans="1:61" s="121" customFormat="1" ht="108.75">
      <c r="A92" s="111">
        <f t="shared" si="4"/>
        <v>90</v>
      </c>
      <c r="B92" s="111">
        <v>1</v>
      </c>
      <c r="C92" s="112" t="s">
        <v>568</v>
      </c>
      <c r="D92" s="113"/>
      <c r="E92" s="113"/>
      <c r="F92" s="113"/>
      <c r="G92" s="114" t="s">
        <v>569</v>
      </c>
      <c r="H92" s="114" t="s">
        <v>570</v>
      </c>
      <c r="I92" s="114" t="s">
        <v>260</v>
      </c>
      <c r="J92" s="129" t="s">
        <v>246</v>
      </c>
      <c r="K92" s="116" t="s">
        <v>277</v>
      </c>
      <c r="L92" s="124" t="s">
        <v>571</v>
      </c>
      <c r="M92" s="117"/>
      <c r="N92" s="117" t="s">
        <v>262</v>
      </c>
      <c r="O92" s="130">
        <v>44993</v>
      </c>
      <c r="P92" s="120" t="s">
        <v>250</v>
      </c>
      <c r="Q92" s="111"/>
      <c r="R92" s="111"/>
      <c r="S92" s="111"/>
      <c r="T92" s="111"/>
      <c r="U92" s="111"/>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row>
    <row r="93" spans="1:61" ht="78.75">
      <c r="A93" s="65">
        <f t="shared" si="4"/>
        <v>91</v>
      </c>
      <c r="B93" s="65">
        <v>1</v>
      </c>
      <c r="C93" s="108" t="s">
        <v>572</v>
      </c>
      <c r="D93" s="96"/>
      <c r="E93" s="96"/>
      <c r="F93" s="96"/>
      <c r="G93" s="32" t="s">
        <v>573</v>
      </c>
      <c r="H93" s="95" t="s">
        <v>373</v>
      </c>
      <c r="I93" s="95"/>
      <c r="J93" s="27"/>
      <c r="K93" s="96"/>
      <c r="L93" s="97" t="s">
        <v>574</v>
      </c>
      <c r="M93" s="59"/>
      <c r="N93" s="59" t="s">
        <v>262</v>
      </c>
      <c r="O93" s="60">
        <v>44993</v>
      </c>
      <c r="P93" s="74" t="s">
        <v>250</v>
      </c>
      <c r="Q93" s="65"/>
      <c r="R93" s="65"/>
      <c r="S93" s="65"/>
      <c r="T93" s="65"/>
      <c r="U93" s="6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row>
    <row r="94" spans="1:61" ht="63.75">
      <c r="A94" s="65">
        <f t="shared" si="4"/>
        <v>92</v>
      </c>
      <c r="B94" s="65">
        <v>1</v>
      </c>
      <c r="C94" s="96" t="s">
        <v>575</v>
      </c>
      <c r="D94" s="25"/>
      <c r="E94" s="25"/>
      <c r="F94" s="25"/>
      <c r="G94" s="31" t="s">
        <v>576</v>
      </c>
      <c r="H94" s="59" t="s">
        <v>577</v>
      </c>
      <c r="I94" s="59" t="s">
        <v>277</v>
      </c>
      <c r="J94" s="27"/>
      <c r="K94" s="25"/>
      <c r="L94" s="59" t="s">
        <v>578</v>
      </c>
      <c r="M94" s="59"/>
      <c r="N94" s="59" t="s">
        <v>249</v>
      </c>
      <c r="O94" s="60">
        <v>44993</v>
      </c>
      <c r="P94" s="74" t="s">
        <v>250</v>
      </c>
      <c r="Q94" s="65"/>
      <c r="R94" s="65"/>
      <c r="S94" s="65"/>
      <c r="T94" s="65"/>
      <c r="U94" s="6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row>
    <row r="95" spans="1:61" ht="108.75">
      <c r="A95" s="65">
        <f t="shared" si="4"/>
        <v>93</v>
      </c>
      <c r="B95" s="65">
        <v>1</v>
      </c>
      <c r="C95" s="96" t="s">
        <v>579</v>
      </c>
      <c r="D95" s="96"/>
      <c r="E95" s="96"/>
      <c r="F95" s="96"/>
      <c r="G95" s="31" t="s">
        <v>580</v>
      </c>
      <c r="H95" s="98" t="s">
        <v>581</v>
      </c>
      <c r="I95" s="31" t="s">
        <v>582</v>
      </c>
      <c r="J95" s="61"/>
      <c r="K95" s="58" t="s">
        <v>260</v>
      </c>
      <c r="L95" s="99" t="s">
        <v>583</v>
      </c>
      <c r="M95" s="59"/>
      <c r="N95" s="59" t="s">
        <v>249</v>
      </c>
      <c r="O95" s="60">
        <v>44993</v>
      </c>
      <c r="P95" s="74" t="s">
        <v>250</v>
      </c>
      <c r="Q95" s="65"/>
      <c r="R95" s="65"/>
      <c r="S95" s="65"/>
      <c r="T95" s="65"/>
      <c r="U95" s="6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row>
    <row r="96" spans="1:61" ht="33.75">
      <c r="A96" s="65">
        <f t="shared" si="4"/>
        <v>94</v>
      </c>
      <c r="B96" s="65">
        <v>1</v>
      </c>
      <c r="C96" s="25" t="s">
        <v>584</v>
      </c>
      <c r="D96" s="25"/>
      <c r="E96" s="25"/>
      <c r="F96" s="25"/>
      <c r="G96" s="59" t="s">
        <v>585</v>
      </c>
      <c r="H96" s="59" t="s">
        <v>373</v>
      </c>
      <c r="I96" s="59"/>
      <c r="J96" s="27"/>
      <c r="K96" s="25"/>
      <c r="L96" s="59" t="s">
        <v>586</v>
      </c>
      <c r="M96" s="59"/>
      <c r="N96" s="59" t="s">
        <v>262</v>
      </c>
      <c r="O96" s="60">
        <v>44993</v>
      </c>
      <c r="P96" s="74" t="s">
        <v>250</v>
      </c>
      <c r="Q96" s="65"/>
      <c r="R96" s="65"/>
      <c r="S96" s="65"/>
      <c r="T96" s="65"/>
      <c r="U96" s="6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row>
    <row r="97" spans="1:61" ht="33.75">
      <c r="A97" s="65">
        <f t="shared" si="4"/>
        <v>95</v>
      </c>
      <c r="B97" s="65">
        <v>1</v>
      </c>
      <c r="C97" s="25" t="s">
        <v>587</v>
      </c>
      <c r="D97" s="25"/>
      <c r="E97" s="25"/>
      <c r="F97" s="25"/>
      <c r="G97" s="59" t="s">
        <v>585</v>
      </c>
      <c r="H97" s="59" t="s">
        <v>373</v>
      </c>
      <c r="I97" s="59"/>
      <c r="J97" s="27"/>
      <c r="K97" s="25"/>
      <c r="L97" s="59" t="s">
        <v>586</v>
      </c>
      <c r="M97" s="59"/>
      <c r="N97" s="59" t="s">
        <v>262</v>
      </c>
      <c r="O97" s="60">
        <v>44993</v>
      </c>
      <c r="P97" s="74" t="s">
        <v>250</v>
      </c>
      <c r="Q97" s="65"/>
      <c r="R97" s="65"/>
      <c r="S97" s="65"/>
      <c r="T97" s="65"/>
      <c r="U97" s="6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row>
    <row r="98" spans="1:61" ht="93.75">
      <c r="A98" s="65">
        <f t="shared" si="4"/>
        <v>96</v>
      </c>
      <c r="B98" s="65">
        <v>1</v>
      </c>
      <c r="C98" s="25" t="s">
        <v>588</v>
      </c>
      <c r="D98" s="25"/>
      <c r="E98" s="25"/>
      <c r="F98" s="25"/>
      <c r="G98" s="31" t="s">
        <v>589</v>
      </c>
      <c r="H98" s="31" t="s">
        <v>590</v>
      </c>
      <c r="I98" s="31" t="s">
        <v>260</v>
      </c>
      <c r="J98" s="57" t="s">
        <v>246</v>
      </c>
      <c r="K98" s="58" t="s">
        <v>260</v>
      </c>
      <c r="L98" s="31"/>
      <c r="M98" s="31"/>
      <c r="N98" s="91" t="s">
        <v>262</v>
      </c>
      <c r="O98" s="60">
        <v>44993</v>
      </c>
      <c r="P98" s="74" t="s">
        <v>250</v>
      </c>
      <c r="Q98" s="65"/>
      <c r="R98" s="65"/>
      <c r="S98" s="65"/>
      <c r="T98" s="65"/>
      <c r="U98" s="6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row>
    <row r="99" spans="1:61" s="121" customFormat="1" ht="138.75">
      <c r="A99" s="111">
        <f t="shared" si="4"/>
        <v>97</v>
      </c>
      <c r="B99" s="111">
        <v>1</v>
      </c>
      <c r="C99" s="112" t="s">
        <v>591</v>
      </c>
      <c r="D99" s="112"/>
      <c r="E99" s="112"/>
      <c r="F99" s="112" t="s">
        <v>289</v>
      </c>
      <c r="G99" s="114" t="s">
        <v>592</v>
      </c>
      <c r="H99" s="114" t="s">
        <v>593</v>
      </c>
      <c r="I99" s="139" t="s">
        <v>594</v>
      </c>
      <c r="J99" s="132" t="s">
        <v>260</v>
      </c>
      <c r="K99" s="133" t="s">
        <v>277</v>
      </c>
      <c r="L99" s="124" t="s">
        <v>595</v>
      </c>
      <c r="M99" s="117"/>
      <c r="N99" s="117" t="s">
        <v>279</v>
      </c>
      <c r="O99" s="117" t="s">
        <v>322</v>
      </c>
      <c r="P99" s="120" t="s">
        <v>250</v>
      </c>
      <c r="Q99" s="111"/>
      <c r="R99" s="111"/>
      <c r="S99" s="111"/>
      <c r="T99" s="111"/>
      <c r="U99" s="111"/>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c r="BG99" s="113"/>
      <c r="BH99" s="113"/>
      <c r="BI99" s="113"/>
    </row>
    <row r="100" spans="1:61" ht="138.75">
      <c r="A100" s="65">
        <f t="shared" si="4"/>
        <v>98</v>
      </c>
      <c r="B100" s="65">
        <v>1</v>
      </c>
      <c r="C100" s="96" t="s">
        <v>596</v>
      </c>
      <c r="D100" s="25"/>
      <c r="E100" s="25"/>
      <c r="F100" s="25"/>
      <c r="G100" s="31" t="s">
        <v>597</v>
      </c>
      <c r="H100" s="31" t="s">
        <v>598</v>
      </c>
      <c r="I100" s="31" t="s">
        <v>260</v>
      </c>
      <c r="J100" s="61" t="s">
        <v>246</v>
      </c>
      <c r="K100" s="58" t="s">
        <v>260</v>
      </c>
      <c r="L100" s="59" t="s">
        <v>599</v>
      </c>
      <c r="M100" s="59"/>
      <c r="N100" s="59" t="s">
        <v>262</v>
      </c>
      <c r="O100" s="60">
        <v>44993</v>
      </c>
      <c r="P100" s="74" t="s">
        <v>250</v>
      </c>
      <c r="Q100" s="65"/>
      <c r="R100" s="65"/>
      <c r="S100" s="65"/>
      <c r="T100" s="65"/>
      <c r="U100" s="6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row>
    <row r="101" spans="1:61" s="121" customFormat="1" ht="33.75">
      <c r="A101" s="111">
        <f t="shared" ref="A101:A107" si="5">A100+1</f>
        <v>99</v>
      </c>
      <c r="B101" s="111">
        <v>1</v>
      </c>
      <c r="C101" s="112" t="s">
        <v>600</v>
      </c>
      <c r="D101" s="113"/>
      <c r="E101" s="113"/>
      <c r="F101" s="113" t="s">
        <v>601</v>
      </c>
      <c r="G101" s="117"/>
      <c r="H101" s="114" t="s">
        <v>602</v>
      </c>
      <c r="I101" s="114" t="s">
        <v>260</v>
      </c>
      <c r="J101" s="129" t="s">
        <v>246</v>
      </c>
      <c r="K101" s="116" t="s">
        <v>277</v>
      </c>
      <c r="L101" s="117" t="s">
        <v>603</v>
      </c>
      <c r="M101" s="117"/>
      <c r="N101" s="117" t="s">
        <v>262</v>
      </c>
      <c r="O101" s="130">
        <v>44993</v>
      </c>
      <c r="P101" s="120" t="s">
        <v>250</v>
      </c>
      <c r="Q101" s="111"/>
      <c r="R101" s="111"/>
      <c r="S101" s="111"/>
      <c r="T101" s="111"/>
      <c r="U101" s="111"/>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c r="BE101" s="113"/>
      <c r="BF101" s="113"/>
      <c r="BG101" s="113"/>
      <c r="BH101" s="113"/>
      <c r="BI101" s="113"/>
    </row>
    <row r="102" spans="1:61" ht="123.75">
      <c r="A102" s="65">
        <f t="shared" si="5"/>
        <v>100</v>
      </c>
      <c r="B102" s="65">
        <v>1</v>
      </c>
      <c r="C102" s="25" t="s">
        <v>604</v>
      </c>
      <c r="D102" s="25"/>
      <c r="E102" s="25"/>
      <c r="F102" s="25"/>
      <c r="G102" s="31" t="s">
        <v>605</v>
      </c>
      <c r="H102" s="59" t="s">
        <v>373</v>
      </c>
      <c r="I102" s="59" t="s">
        <v>606</v>
      </c>
      <c r="J102" s="27"/>
      <c r="K102" s="25" t="s">
        <v>606</v>
      </c>
      <c r="L102" s="59" t="s">
        <v>607</v>
      </c>
      <c r="M102" s="59"/>
      <c r="N102" s="59" t="s">
        <v>279</v>
      </c>
      <c r="O102" s="60">
        <v>44993</v>
      </c>
      <c r="P102" s="74" t="s">
        <v>250</v>
      </c>
      <c r="Q102" s="65"/>
      <c r="R102" s="65"/>
      <c r="S102" s="65"/>
      <c r="T102" s="65"/>
      <c r="U102" s="6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row>
    <row r="103" spans="1:61" s="121" customFormat="1" ht="63.75">
      <c r="A103" s="111">
        <f t="shared" si="5"/>
        <v>101</v>
      </c>
      <c r="B103" s="111">
        <v>1</v>
      </c>
      <c r="C103" s="112" t="s">
        <v>608</v>
      </c>
      <c r="D103" s="113"/>
      <c r="E103" s="113"/>
      <c r="F103" s="113"/>
      <c r="G103" s="114" t="s">
        <v>609</v>
      </c>
      <c r="H103" s="114" t="s">
        <v>610</v>
      </c>
      <c r="I103" s="114" t="s">
        <v>594</v>
      </c>
      <c r="J103" s="134" t="s">
        <v>260</v>
      </c>
      <c r="K103" s="116" t="s">
        <v>277</v>
      </c>
      <c r="L103" s="117" t="s">
        <v>611</v>
      </c>
      <c r="M103" s="117"/>
      <c r="N103" s="117" t="s">
        <v>279</v>
      </c>
      <c r="O103" s="117" t="s">
        <v>322</v>
      </c>
      <c r="P103" s="120" t="s">
        <v>250</v>
      </c>
      <c r="Q103" s="111"/>
      <c r="R103" s="111"/>
      <c r="S103" s="111"/>
      <c r="T103" s="111"/>
      <c r="U103" s="111"/>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row>
    <row r="104" spans="1:61" s="121" customFormat="1" ht="93.75">
      <c r="A104" s="111">
        <f t="shared" si="5"/>
        <v>102</v>
      </c>
      <c r="B104" s="111">
        <v>1</v>
      </c>
      <c r="C104" s="112" t="s">
        <v>612</v>
      </c>
      <c r="D104" s="113"/>
      <c r="E104" s="113"/>
      <c r="F104" s="113"/>
      <c r="G104" s="114" t="s">
        <v>613</v>
      </c>
      <c r="H104" s="114" t="s">
        <v>614</v>
      </c>
      <c r="I104" s="114" t="s">
        <v>615</v>
      </c>
      <c r="J104" s="134" t="s">
        <v>260</v>
      </c>
      <c r="K104" s="116" t="s">
        <v>277</v>
      </c>
      <c r="L104" s="117"/>
      <c r="M104" s="117"/>
      <c r="N104" s="117" t="s">
        <v>279</v>
      </c>
      <c r="O104" s="130">
        <v>44994</v>
      </c>
      <c r="P104" s="120" t="s">
        <v>250</v>
      </c>
      <c r="Q104" s="111"/>
      <c r="R104" s="111"/>
      <c r="S104" s="111"/>
      <c r="T104" s="111"/>
      <c r="U104" s="111"/>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row>
    <row r="105" spans="1:61" ht="93.75">
      <c r="A105" s="65">
        <f t="shared" si="5"/>
        <v>103</v>
      </c>
      <c r="B105" s="65">
        <v>1</v>
      </c>
      <c r="C105" s="25" t="s">
        <v>616</v>
      </c>
      <c r="D105" s="25"/>
      <c r="E105" s="25"/>
      <c r="F105" s="25"/>
      <c r="G105" s="31" t="s">
        <v>617</v>
      </c>
      <c r="H105" s="59" t="s">
        <v>369</v>
      </c>
      <c r="I105" s="59" t="s">
        <v>606</v>
      </c>
      <c r="J105" s="27"/>
      <c r="K105" s="25" t="s">
        <v>606</v>
      </c>
      <c r="L105" s="59"/>
      <c r="M105" s="59"/>
      <c r="N105" s="59" t="s">
        <v>249</v>
      </c>
      <c r="O105" s="60">
        <v>44993</v>
      </c>
      <c r="P105" s="74" t="s">
        <v>250</v>
      </c>
      <c r="Q105" s="65"/>
      <c r="R105" s="65"/>
      <c r="S105" s="65"/>
      <c r="T105" s="65"/>
      <c r="U105" s="6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row>
    <row r="106" spans="1:61" ht="63.75">
      <c r="A106" s="65">
        <f t="shared" si="5"/>
        <v>104</v>
      </c>
      <c r="B106" s="65">
        <v>1</v>
      </c>
      <c r="C106" s="27" t="s">
        <v>618</v>
      </c>
      <c r="D106" s="96"/>
      <c r="E106" s="96"/>
      <c r="F106" s="96"/>
      <c r="G106" s="31" t="s">
        <v>619</v>
      </c>
      <c r="H106" s="97" t="s">
        <v>369</v>
      </c>
      <c r="I106" s="140" t="s">
        <v>606</v>
      </c>
      <c r="J106" s="27"/>
      <c r="K106" s="100" t="s">
        <v>606</v>
      </c>
      <c r="L106" s="94" t="s">
        <v>620</v>
      </c>
      <c r="M106" s="59"/>
      <c r="N106" s="59" t="s">
        <v>279</v>
      </c>
      <c r="O106" s="60">
        <v>44994</v>
      </c>
      <c r="P106" s="74" t="s">
        <v>250</v>
      </c>
      <c r="Q106" s="65"/>
      <c r="R106" s="65"/>
      <c r="S106" s="65"/>
      <c r="T106" s="65"/>
      <c r="U106" s="6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row>
    <row r="107" spans="1:61" ht="93.75">
      <c r="A107" s="65">
        <f t="shared" si="5"/>
        <v>105</v>
      </c>
      <c r="B107" s="65">
        <v>1</v>
      </c>
      <c r="C107" s="27" t="s">
        <v>621</v>
      </c>
      <c r="D107" s="96"/>
      <c r="E107" s="96"/>
      <c r="F107" s="96"/>
      <c r="G107" s="31" t="s">
        <v>622</v>
      </c>
      <c r="H107" s="97" t="s">
        <v>369</v>
      </c>
      <c r="I107" s="140" t="s">
        <v>606</v>
      </c>
      <c r="J107" s="27"/>
      <c r="K107" s="100" t="s">
        <v>606</v>
      </c>
      <c r="L107" s="94" t="s">
        <v>623</v>
      </c>
      <c r="M107" s="59"/>
      <c r="N107" s="59" t="s">
        <v>279</v>
      </c>
      <c r="O107" s="60">
        <v>44994</v>
      </c>
      <c r="P107" s="74" t="s">
        <v>250</v>
      </c>
      <c r="Q107" s="65"/>
      <c r="R107" s="65"/>
      <c r="S107" s="65"/>
      <c r="T107" s="65"/>
      <c r="U107" s="6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row>
    <row r="108" spans="1:61" ht="30">
      <c r="A108" s="106">
        <f t="shared" ref="A108:A117" si="6">A107+1</f>
        <v>106</v>
      </c>
      <c r="B108" s="106">
        <v>2</v>
      </c>
      <c r="C108" s="142" t="s">
        <v>208</v>
      </c>
      <c r="D108" s="25"/>
      <c r="E108" s="25"/>
      <c r="F108" s="25"/>
      <c r="G108" s="31" t="s">
        <v>624</v>
      </c>
      <c r="H108" s="59" t="s">
        <v>625</v>
      </c>
      <c r="I108" s="59"/>
      <c r="J108" s="27"/>
      <c r="K108" s="25"/>
      <c r="L108" s="59"/>
      <c r="M108" s="59"/>
      <c r="N108" s="59"/>
      <c r="O108" s="59"/>
      <c r="P108" s="65"/>
      <c r="Q108" s="65"/>
      <c r="R108" s="65"/>
      <c r="S108" s="65"/>
      <c r="T108" s="65"/>
      <c r="U108" s="6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row>
    <row r="109" spans="1:61" ht="30">
      <c r="A109" s="106">
        <f t="shared" si="6"/>
        <v>107</v>
      </c>
      <c r="B109" s="106">
        <v>2</v>
      </c>
      <c r="C109" s="142" t="s">
        <v>209</v>
      </c>
      <c r="D109" s="25"/>
      <c r="E109" s="25"/>
      <c r="F109" s="25"/>
      <c r="G109" s="92" t="s">
        <v>626</v>
      </c>
      <c r="H109" s="59"/>
      <c r="I109" s="59"/>
      <c r="J109" s="27"/>
      <c r="K109" s="25"/>
      <c r="L109" s="59"/>
      <c r="M109" s="59"/>
      <c r="N109" s="59"/>
      <c r="O109" s="59"/>
      <c r="P109" s="65"/>
      <c r="Q109" s="65"/>
      <c r="R109" s="65"/>
      <c r="S109" s="65"/>
      <c r="T109" s="65"/>
      <c r="U109" s="6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row>
    <row r="110" spans="1:61">
      <c r="A110" s="106">
        <f t="shared" si="6"/>
        <v>108</v>
      </c>
      <c r="B110" s="106">
        <v>2</v>
      </c>
      <c r="C110" s="142" t="s">
        <v>210</v>
      </c>
      <c r="D110" s="25"/>
      <c r="E110" s="25"/>
      <c r="F110" s="25"/>
      <c r="G110" s="59"/>
      <c r="H110" s="59"/>
      <c r="I110" s="59"/>
      <c r="J110" s="27"/>
      <c r="K110" s="25"/>
      <c r="L110" s="59"/>
      <c r="M110" s="59"/>
      <c r="N110" s="59"/>
      <c r="O110" s="59"/>
      <c r="P110" s="65"/>
      <c r="Q110" s="65"/>
      <c r="R110" s="65"/>
      <c r="S110" s="65"/>
      <c r="T110" s="65"/>
      <c r="U110" s="6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row>
    <row r="111" spans="1:61">
      <c r="A111" s="106">
        <f t="shared" si="6"/>
        <v>109</v>
      </c>
      <c r="B111" s="106">
        <v>2</v>
      </c>
      <c r="C111" s="142" t="s">
        <v>211</v>
      </c>
      <c r="D111" s="25"/>
      <c r="E111" s="25"/>
      <c r="F111" s="25"/>
      <c r="G111" s="59"/>
      <c r="H111" s="59"/>
      <c r="I111" s="59"/>
      <c r="J111" s="27"/>
      <c r="K111" s="25"/>
      <c r="L111" s="59"/>
      <c r="M111" s="59"/>
      <c r="N111" s="59"/>
      <c r="O111" s="59"/>
      <c r="P111" s="65"/>
      <c r="Q111" s="65"/>
      <c r="R111" s="65"/>
      <c r="S111" s="65"/>
      <c r="T111" s="65"/>
      <c r="U111" s="6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row>
    <row r="112" spans="1:61">
      <c r="A112" s="106">
        <f t="shared" si="6"/>
        <v>110</v>
      </c>
      <c r="B112" s="106">
        <v>2</v>
      </c>
      <c r="C112" s="142" t="s">
        <v>212</v>
      </c>
      <c r="D112" s="25"/>
      <c r="E112" s="25"/>
      <c r="F112" s="25"/>
      <c r="G112" s="59"/>
      <c r="H112" s="59"/>
      <c r="I112" s="59"/>
      <c r="J112" s="27"/>
      <c r="K112" s="25"/>
      <c r="L112" s="59"/>
      <c r="M112" s="59"/>
      <c r="N112" s="59"/>
      <c r="O112" s="59"/>
      <c r="P112" s="65"/>
      <c r="Q112" s="65"/>
      <c r="R112" s="65"/>
      <c r="S112" s="65"/>
      <c r="T112" s="65"/>
      <c r="U112" s="6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row>
    <row r="113" spans="1:61">
      <c r="A113" s="106">
        <f t="shared" si="6"/>
        <v>111</v>
      </c>
      <c r="B113" s="106">
        <v>2</v>
      </c>
      <c r="C113" s="142" t="s">
        <v>213</v>
      </c>
      <c r="D113" s="25"/>
      <c r="E113" s="25"/>
      <c r="F113" s="25"/>
      <c r="G113" s="59"/>
      <c r="H113" s="59"/>
      <c r="I113" s="59"/>
      <c r="J113" s="27"/>
      <c r="K113" s="25"/>
      <c r="L113" s="59"/>
      <c r="M113" s="59"/>
      <c r="N113" s="59"/>
      <c r="O113" s="59"/>
      <c r="P113" s="65"/>
      <c r="Q113" s="65"/>
      <c r="R113" s="65"/>
      <c r="S113" s="65"/>
      <c r="T113" s="65"/>
      <c r="U113" s="6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row>
    <row r="114" spans="1:61">
      <c r="A114" s="106">
        <f t="shared" si="6"/>
        <v>112</v>
      </c>
      <c r="B114" s="106">
        <v>2</v>
      </c>
      <c r="C114" s="142" t="s">
        <v>214</v>
      </c>
      <c r="D114" s="25"/>
      <c r="E114" s="25"/>
      <c r="F114" s="25"/>
      <c r="G114" s="59"/>
      <c r="H114" s="59"/>
      <c r="I114" s="59"/>
      <c r="J114" s="27"/>
      <c r="K114" s="25"/>
      <c r="L114" s="59"/>
      <c r="M114" s="59"/>
      <c r="N114" s="59"/>
      <c r="O114" s="59"/>
      <c r="P114" s="65"/>
      <c r="Q114" s="65"/>
      <c r="R114" s="65"/>
      <c r="S114" s="65"/>
      <c r="T114" s="65"/>
      <c r="U114" s="6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row>
    <row r="115" spans="1:61">
      <c r="A115" s="106">
        <f t="shared" si="6"/>
        <v>113</v>
      </c>
      <c r="B115" s="106">
        <v>2</v>
      </c>
      <c r="C115" s="142" t="s">
        <v>216</v>
      </c>
      <c r="D115" s="25"/>
      <c r="E115" s="25"/>
      <c r="F115" s="25"/>
      <c r="G115" s="59"/>
      <c r="H115" s="59"/>
      <c r="I115" s="59"/>
      <c r="J115" s="27"/>
      <c r="K115" s="25"/>
      <c r="L115" s="59"/>
      <c r="M115" s="59"/>
      <c r="N115" s="59"/>
      <c r="O115" s="59"/>
      <c r="P115" s="65"/>
      <c r="Q115" s="65"/>
      <c r="R115" s="65"/>
      <c r="S115" s="65"/>
      <c r="T115" s="65"/>
      <c r="U115" s="6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row>
    <row r="116" spans="1:61">
      <c r="A116" s="106">
        <f t="shared" si="6"/>
        <v>114</v>
      </c>
      <c r="B116" s="106">
        <v>2</v>
      </c>
      <c r="C116" s="142" t="s">
        <v>217</v>
      </c>
      <c r="D116" s="25"/>
      <c r="E116" s="25"/>
      <c r="F116" s="25"/>
      <c r="G116" s="59"/>
      <c r="H116" s="59"/>
      <c r="I116" s="59"/>
      <c r="J116" s="27"/>
      <c r="K116" s="25"/>
      <c r="L116" s="59"/>
      <c r="M116" s="59"/>
      <c r="N116" s="59"/>
      <c r="O116" s="59"/>
      <c r="P116" s="65"/>
      <c r="Q116" s="65"/>
      <c r="R116" s="65"/>
      <c r="S116" s="65"/>
      <c r="T116" s="65"/>
      <c r="U116" s="6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row>
    <row r="117" spans="1:61">
      <c r="A117" s="106">
        <f t="shared" si="6"/>
        <v>115</v>
      </c>
      <c r="B117" s="106">
        <v>2</v>
      </c>
      <c r="C117" s="142" t="s">
        <v>218</v>
      </c>
      <c r="D117" s="25"/>
      <c r="E117" s="25"/>
      <c r="F117" s="25"/>
      <c r="G117" s="59"/>
      <c r="H117" s="59"/>
      <c r="I117" s="59"/>
      <c r="J117" s="27"/>
      <c r="K117" s="25"/>
      <c r="L117" s="59"/>
      <c r="M117" s="59"/>
      <c r="N117" s="59"/>
      <c r="O117" s="59"/>
      <c r="P117" s="65"/>
      <c r="Q117" s="65"/>
      <c r="R117" s="65"/>
      <c r="S117" s="65"/>
      <c r="T117" s="65"/>
      <c r="U117" s="6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row>
    <row r="118" spans="1:61">
      <c r="A118" s="65">
        <f>A107+1</f>
        <v>106</v>
      </c>
      <c r="B118" s="65">
        <v>2</v>
      </c>
      <c r="C118" s="25" t="s">
        <v>76</v>
      </c>
      <c r="D118" s="25"/>
      <c r="E118" s="25"/>
      <c r="F118" s="25"/>
      <c r="G118" s="31" t="s">
        <v>627</v>
      </c>
      <c r="H118" s="59"/>
      <c r="I118" s="59"/>
      <c r="J118" s="27"/>
      <c r="K118" s="25"/>
      <c r="L118" s="59"/>
      <c r="M118" s="59"/>
      <c r="N118" s="143"/>
      <c r="O118" s="143"/>
      <c r="P118" s="65"/>
      <c r="Q118" s="65"/>
      <c r="R118" s="65"/>
      <c r="S118" s="65"/>
      <c r="T118" s="65"/>
      <c r="U118" s="6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row>
    <row r="119" spans="1:61">
      <c r="A119" s="65">
        <f t="shared" ref="A119:A147" si="7">A118+1</f>
        <v>107</v>
      </c>
      <c r="B119" s="65">
        <v>2</v>
      </c>
      <c r="C119" s="25" t="s">
        <v>77</v>
      </c>
      <c r="D119" s="25"/>
      <c r="E119" s="25"/>
      <c r="F119" s="25"/>
      <c r="G119" s="31" t="s">
        <v>628</v>
      </c>
      <c r="H119" s="59"/>
      <c r="I119" s="59"/>
      <c r="J119" s="27"/>
      <c r="K119" s="25"/>
      <c r="L119" s="59"/>
      <c r="M119" s="59"/>
      <c r="N119" s="59"/>
      <c r="O119" s="59"/>
      <c r="P119" s="65"/>
      <c r="Q119" s="65"/>
      <c r="R119" s="65"/>
      <c r="S119" s="65"/>
      <c r="T119" s="65"/>
      <c r="U119" s="6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row>
    <row r="120" spans="1:61" ht="30">
      <c r="A120" s="65">
        <f t="shared" si="7"/>
        <v>108</v>
      </c>
      <c r="B120" s="65">
        <v>2</v>
      </c>
      <c r="C120" s="25" t="s">
        <v>78</v>
      </c>
      <c r="D120" s="25"/>
      <c r="E120" s="25"/>
      <c r="F120" s="25"/>
      <c r="G120" s="31" t="s">
        <v>629</v>
      </c>
      <c r="H120" s="59"/>
      <c r="I120" s="59"/>
      <c r="J120" s="27"/>
      <c r="K120" s="25"/>
      <c r="L120" s="59"/>
      <c r="M120" s="59"/>
      <c r="N120" s="59"/>
      <c r="O120" s="59"/>
      <c r="P120" s="65"/>
      <c r="Q120" s="65"/>
      <c r="R120" s="65"/>
      <c r="S120" s="65"/>
      <c r="T120" s="65"/>
      <c r="U120" s="6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row>
    <row r="121" spans="1:61">
      <c r="A121" s="65">
        <f t="shared" si="7"/>
        <v>109</v>
      </c>
      <c r="B121" s="65">
        <v>2</v>
      </c>
      <c r="C121" s="25" t="s">
        <v>79</v>
      </c>
      <c r="D121" s="25"/>
      <c r="E121" s="25"/>
      <c r="F121" s="25"/>
      <c r="G121" s="59"/>
      <c r="H121" s="59"/>
      <c r="I121" s="59"/>
      <c r="J121" s="27"/>
      <c r="K121" s="25"/>
      <c r="L121" s="59"/>
      <c r="M121" s="59"/>
      <c r="N121" s="59"/>
      <c r="O121" s="59"/>
      <c r="P121" s="65"/>
      <c r="Q121" s="65"/>
      <c r="R121" s="65"/>
      <c r="S121" s="65"/>
      <c r="T121" s="65"/>
      <c r="U121" s="6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row>
    <row r="122" spans="1:61" ht="30">
      <c r="A122" s="65">
        <f t="shared" si="7"/>
        <v>110</v>
      </c>
      <c r="B122" s="65">
        <v>2</v>
      </c>
      <c r="C122" s="25" t="s">
        <v>80</v>
      </c>
      <c r="D122" s="25"/>
      <c r="E122" s="25"/>
      <c r="F122" s="25"/>
      <c r="G122" s="31" t="s">
        <v>630</v>
      </c>
      <c r="H122" s="59"/>
      <c r="I122" s="59"/>
      <c r="J122" s="27"/>
      <c r="K122" s="25"/>
      <c r="L122" s="59"/>
      <c r="M122" s="59"/>
      <c r="N122" s="59"/>
      <c r="O122" s="59"/>
      <c r="P122" s="65"/>
      <c r="Q122" s="65"/>
      <c r="R122" s="65"/>
      <c r="S122" s="65"/>
      <c r="T122" s="65"/>
      <c r="U122" s="6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row>
    <row r="123" spans="1:61" ht="30">
      <c r="A123" s="65">
        <f t="shared" si="7"/>
        <v>111</v>
      </c>
      <c r="B123" s="65">
        <v>2</v>
      </c>
      <c r="C123" s="25" t="s">
        <v>81</v>
      </c>
      <c r="D123" s="25"/>
      <c r="E123" s="25"/>
      <c r="F123" s="25"/>
      <c r="G123" s="31" t="s">
        <v>631</v>
      </c>
      <c r="H123" s="59"/>
      <c r="I123" s="59"/>
      <c r="J123" s="27"/>
      <c r="K123" s="25"/>
      <c r="L123" s="59"/>
      <c r="M123" s="59"/>
      <c r="N123" s="59"/>
      <c r="O123" s="59"/>
      <c r="P123" s="65"/>
      <c r="Q123" s="65"/>
      <c r="R123" s="65"/>
      <c r="S123" s="65"/>
      <c r="T123" s="65"/>
      <c r="U123" s="6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row>
    <row r="124" spans="1:61" ht="30">
      <c r="A124" s="65">
        <f t="shared" si="7"/>
        <v>112</v>
      </c>
      <c r="B124" s="65">
        <v>2</v>
      </c>
      <c r="C124" s="25" t="s">
        <v>83</v>
      </c>
      <c r="D124" s="25"/>
      <c r="E124" s="25"/>
      <c r="F124" s="25"/>
      <c r="G124" s="31" t="s">
        <v>632</v>
      </c>
      <c r="H124" s="59"/>
      <c r="I124" s="59"/>
      <c r="J124" s="27"/>
      <c r="K124" s="25"/>
      <c r="L124" s="59"/>
      <c r="M124" s="59"/>
      <c r="N124" s="59"/>
      <c r="O124" s="59"/>
      <c r="P124" s="65"/>
      <c r="Q124" s="65"/>
      <c r="R124" s="65"/>
      <c r="S124" s="65"/>
      <c r="T124" s="65"/>
      <c r="U124" s="6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row>
    <row r="125" spans="1:61" ht="120">
      <c r="A125" s="65">
        <f t="shared" si="7"/>
        <v>113</v>
      </c>
      <c r="B125" s="65">
        <v>2</v>
      </c>
      <c r="C125" s="96" t="s">
        <v>84</v>
      </c>
      <c r="D125" s="25"/>
      <c r="E125" s="25"/>
      <c r="F125" s="25"/>
      <c r="G125" s="31" t="s">
        <v>633</v>
      </c>
      <c r="H125" s="59" t="s">
        <v>634</v>
      </c>
      <c r="I125" s="59" t="s">
        <v>277</v>
      </c>
      <c r="J125" s="27"/>
      <c r="K125" s="25" t="s">
        <v>260</v>
      </c>
      <c r="L125" s="59"/>
      <c r="M125" s="59"/>
      <c r="N125" s="59"/>
      <c r="O125" s="59"/>
      <c r="P125" s="65"/>
      <c r="Q125" s="65"/>
      <c r="R125" s="65"/>
      <c r="S125" s="65"/>
      <c r="T125" s="65"/>
      <c r="U125" s="6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row>
    <row r="126" spans="1:61">
      <c r="A126" s="65">
        <f t="shared" si="7"/>
        <v>114</v>
      </c>
      <c r="B126" s="65">
        <v>2</v>
      </c>
      <c r="C126" s="25" t="s">
        <v>85</v>
      </c>
      <c r="D126" s="25"/>
      <c r="E126" s="25"/>
      <c r="F126" s="25"/>
      <c r="G126" s="31" t="s">
        <v>635</v>
      </c>
      <c r="H126" s="59"/>
      <c r="I126" s="59"/>
      <c r="J126" s="27"/>
      <c r="K126" s="25"/>
      <c r="L126" s="59"/>
      <c r="M126" s="59"/>
      <c r="N126" s="59"/>
      <c r="O126" s="59"/>
      <c r="P126" s="65"/>
      <c r="Q126" s="65"/>
      <c r="R126" s="65"/>
      <c r="S126" s="65"/>
      <c r="T126" s="65"/>
      <c r="U126" s="6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row>
    <row r="127" spans="1:61">
      <c r="A127" s="65">
        <f t="shared" si="7"/>
        <v>115</v>
      </c>
      <c r="B127" s="65">
        <v>2</v>
      </c>
      <c r="C127" s="96" t="s">
        <v>35</v>
      </c>
      <c r="D127" s="25"/>
      <c r="E127" s="25"/>
      <c r="F127" s="25"/>
      <c r="G127" s="31"/>
      <c r="H127" s="59" t="s">
        <v>636</v>
      </c>
      <c r="I127" s="59" t="s">
        <v>277</v>
      </c>
      <c r="J127" s="27"/>
      <c r="K127" s="25" t="s">
        <v>260</v>
      </c>
      <c r="L127" s="59"/>
      <c r="M127" s="59"/>
      <c r="N127" s="59"/>
      <c r="O127" s="59"/>
      <c r="P127" s="65"/>
      <c r="Q127" s="65"/>
      <c r="R127" s="65"/>
      <c r="S127" s="65"/>
      <c r="T127" s="65"/>
      <c r="U127" s="6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row>
    <row r="128" spans="1:61">
      <c r="A128" s="65">
        <f t="shared" si="7"/>
        <v>116</v>
      </c>
      <c r="B128" s="65">
        <v>2</v>
      </c>
      <c r="C128" s="96" t="s">
        <v>36</v>
      </c>
      <c r="D128" s="25"/>
      <c r="E128" s="25"/>
      <c r="F128" s="25"/>
      <c r="G128" s="59"/>
      <c r="H128" s="59" t="s">
        <v>634</v>
      </c>
      <c r="I128" s="59" t="s">
        <v>277</v>
      </c>
      <c r="J128" s="27"/>
      <c r="K128" s="25" t="s">
        <v>260</v>
      </c>
      <c r="L128" s="59"/>
      <c r="M128" s="59"/>
      <c r="N128" s="59"/>
      <c r="O128" s="59"/>
      <c r="P128" s="65"/>
      <c r="Q128" s="65"/>
      <c r="R128" s="65"/>
      <c r="S128" s="65"/>
      <c r="T128" s="65"/>
      <c r="U128" s="6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row>
    <row r="129" spans="1:61" ht="60.75">
      <c r="A129" s="65">
        <f t="shared" si="7"/>
        <v>117</v>
      </c>
      <c r="B129" s="65">
        <v>2</v>
      </c>
      <c r="C129" s="96" t="s">
        <v>637</v>
      </c>
      <c r="D129" s="25"/>
      <c r="E129" s="25"/>
      <c r="F129" s="25"/>
      <c r="G129" s="31" t="s">
        <v>638</v>
      </c>
      <c r="H129" s="31" t="s">
        <v>639</v>
      </c>
      <c r="I129" s="59" t="s">
        <v>246</v>
      </c>
      <c r="J129" s="27" t="s">
        <v>246</v>
      </c>
      <c r="K129" s="25" t="s">
        <v>260</v>
      </c>
      <c r="L129" s="59"/>
      <c r="M129" s="59"/>
      <c r="N129" s="59"/>
      <c r="O129" s="59"/>
      <c r="P129" s="65"/>
      <c r="Q129" s="65"/>
      <c r="R129" s="65"/>
      <c r="S129" s="65"/>
      <c r="T129" s="65"/>
      <c r="U129" s="6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row>
    <row r="130" spans="1:61">
      <c r="A130" s="65">
        <f t="shared" si="7"/>
        <v>118</v>
      </c>
      <c r="B130" s="65">
        <v>2</v>
      </c>
      <c r="C130" s="25" t="s">
        <v>40</v>
      </c>
      <c r="D130" s="25"/>
      <c r="E130" s="25"/>
      <c r="F130" s="25"/>
      <c r="G130" s="59"/>
      <c r="H130" s="59" t="s">
        <v>369</v>
      </c>
      <c r="I130" s="59"/>
      <c r="J130" s="27"/>
      <c r="K130" s="25"/>
      <c r="L130" s="59"/>
      <c r="M130" s="59"/>
      <c r="N130" s="59"/>
      <c r="O130" s="59"/>
      <c r="P130" s="65"/>
      <c r="Q130" s="65"/>
      <c r="R130" s="65"/>
      <c r="S130" s="65"/>
      <c r="T130" s="65"/>
      <c r="U130" s="6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row>
    <row r="131" spans="1:61" ht="60">
      <c r="A131" s="65">
        <f t="shared" si="7"/>
        <v>119</v>
      </c>
      <c r="B131" s="65">
        <v>2</v>
      </c>
      <c r="C131" s="96" t="s">
        <v>43</v>
      </c>
      <c r="D131" s="25"/>
      <c r="E131" s="25"/>
      <c r="F131" s="25"/>
      <c r="G131" s="31" t="s">
        <v>640</v>
      </c>
      <c r="H131" s="59" t="s">
        <v>641</v>
      </c>
      <c r="I131" s="59" t="s">
        <v>259</v>
      </c>
      <c r="J131" s="27"/>
      <c r="K131" s="25" t="s">
        <v>642</v>
      </c>
      <c r="L131" s="59"/>
      <c r="M131" s="59"/>
      <c r="N131" s="59"/>
      <c r="O131" s="59"/>
      <c r="P131" s="65"/>
      <c r="Q131" s="65"/>
      <c r="R131" s="65"/>
      <c r="S131" s="65"/>
      <c r="T131" s="65"/>
      <c r="U131" s="6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row>
    <row r="132" spans="1:61">
      <c r="A132" s="65">
        <f t="shared" si="7"/>
        <v>120</v>
      </c>
      <c r="B132" s="65">
        <v>2</v>
      </c>
      <c r="C132" s="96" t="s">
        <v>44</v>
      </c>
      <c r="D132" s="25"/>
      <c r="E132" s="25"/>
      <c r="F132" s="25"/>
      <c r="G132" s="59"/>
      <c r="H132" s="31" t="s">
        <v>643</v>
      </c>
      <c r="I132" s="59" t="s">
        <v>246</v>
      </c>
      <c r="J132" s="27" t="s">
        <v>246</v>
      </c>
      <c r="K132" s="25" t="s">
        <v>260</v>
      </c>
      <c r="L132" s="59"/>
      <c r="M132" s="59"/>
      <c r="N132" s="59"/>
      <c r="O132" s="59"/>
      <c r="P132" s="65"/>
      <c r="Q132" s="65"/>
      <c r="R132" s="65"/>
      <c r="S132" s="65"/>
      <c r="T132" s="65"/>
      <c r="U132" s="6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row>
    <row r="133" spans="1:61" ht="30">
      <c r="A133" s="65">
        <f t="shared" si="7"/>
        <v>121</v>
      </c>
      <c r="B133" s="65">
        <v>2</v>
      </c>
      <c r="C133" s="96" t="s">
        <v>45</v>
      </c>
      <c r="D133" s="25"/>
      <c r="E133" s="25"/>
      <c r="F133" s="25"/>
      <c r="G133" s="31" t="s">
        <v>644</v>
      </c>
      <c r="H133" s="31" t="s">
        <v>645</v>
      </c>
      <c r="I133" s="59" t="s">
        <v>246</v>
      </c>
      <c r="J133" s="27" t="s">
        <v>246</v>
      </c>
      <c r="K133" s="25" t="s">
        <v>260</v>
      </c>
      <c r="L133" s="59"/>
      <c r="M133" s="59"/>
      <c r="N133" s="59"/>
      <c r="O133" s="59"/>
      <c r="P133" s="65"/>
      <c r="Q133" s="65"/>
      <c r="R133" s="65"/>
      <c r="S133" s="65"/>
      <c r="T133" s="65"/>
      <c r="U133" s="6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row>
    <row r="134" spans="1:61" ht="30">
      <c r="A134" s="65">
        <f t="shared" si="7"/>
        <v>122</v>
      </c>
      <c r="B134" s="65">
        <v>2</v>
      </c>
      <c r="C134" s="96" t="s">
        <v>51</v>
      </c>
      <c r="D134" s="25"/>
      <c r="E134" s="25"/>
      <c r="F134" s="25"/>
      <c r="G134" s="59"/>
      <c r="H134" s="31" t="s">
        <v>646</v>
      </c>
      <c r="I134" s="59" t="s">
        <v>259</v>
      </c>
      <c r="J134" s="27"/>
      <c r="K134" s="25" t="s">
        <v>246</v>
      </c>
      <c r="L134" s="59"/>
      <c r="M134" s="59"/>
      <c r="N134" s="59"/>
      <c r="O134" s="59"/>
      <c r="P134" s="65"/>
      <c r="Q134" s="65"/>
      <c r="R134" s="65"/>
      <c r="S134" s="65"/>
      <c r="T134" s="65"/>
      <c r="U134" s="6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row>
    <row r="135" spans="1:61">
      <c r="A135" s="65">
        <f t="shared" si="7"/>
        <v>123</v>
      </c>
      <c r="B135" s="65">
        <v>2</v>
      </c>
      <c r="C135" s="96" t="s">
        <v>52</v>
      </c>
      <c r="D135" s="25"/>
      <c r="E135" s="25"/>
      <c r="F135" s="25"/>
      <c r="G135" s="59"/>
      <c r="H135" s="59" t="s">
        <v>634</v>
      </c>
      <c r="I135" s="59" t="s">
        <v>277</v>
      </c>
      <c r="J135" s="27"/>
      <c r="K135" s="25" t="s">
        <v>260</v>
      </c>
      <c r="L135" s="59"/>
      <c r="M135" s="59"/>
      <c r="N135" s="59"/>
      <c r="O135" s="59"/>
      <c r="P135" s="65"/>
      <c r="Q135" s="65"/>
      <c r="R135" s="65"/>
      <c r="S135" s="65"/>
      <c r="T135" s="65"/>
      <c r="U135" s="6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row>
    <row r="136" spans="1:61">
      <c r="A136" s="65">
        <f t="shared" si="7"/>
        <v>124</v>
      </c>
      <c r="B136" s="65">
        <v>2</v>
      </c>
      <c r="C136" s="96" t="s">
        <v>53</v>
      </c>
      <c r="D136" s="25"/>
      <c r="E136" s="25"/>
      <c r="F136" s="25"/>
      <c r="G136" s="59"/>
      <c r="H136" s="59" t="s">
        <v>634</v>
      </c>
      <c r="I136" s="59" t="s">
        <v>277</v>
      </c>
      <c r="J136" s="27"/>
      <c r="K136" s="25" t="s">
        <v>260</v>
      </c>
      <c r="L136" s="59"/>
      <c r="M136" s="59"/>
      <c r="N136" s="59"/>
      <c r="O136" s="59"/>
      <c r="P136" s="65"/>
      <c r="Q136" s="65"/>
      <c r="R136" s="65"/>
      <c r="S136" s="65"/>
      <c r="T136" s="65"/>
      <c r="U136" s="6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row>
    <row r="137" spans="1:61">
      <c r="A137" s="65">
        <f t="shared" si="7"/>
        <v>125</v>
      </c>
      <c r="B137" s="65">
        <v>2</v>
      </c>
      <c r="C137" s="96" t="s">
        <v>55</v>
      </c>
      <c r="D137" s="25"/>
      <c r="E137" s="25"/>
      <c r="F137" s="25"/>
      <c r="G137" s="59"/>
      <c r="H137" s="59"/>
      <c r="I137" s="59"/>
      <c r="J137" s="27"/>
      <c r="K137" s="25"/>
      <c r="L137" s="59"/>
      <c r="M137" s="59"/>
      <c r="N137" s="59"/>
      <c r="O137" s="59"/>
      <c r="P137" s="65"/>
      <c r="Q137" s="65"/>
      <c r="R137" s="65"/>
      <c r="S137" s="65"/>
      <c r="T137" s="65"/>
      <c r="U137" s="6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row>
    <row r="138" spans="1:61">
      <c r="A138" s="65">
        <f t="shared" si="7"/>
        <v>126</v>
      </c>
      <c r="B138" s="65">
        <v>2</v>
      </c>
      <c r="C138" s="96" t="s">
        <v>56</v>
      </c>
      <c r="D138" s="25"/>
      <c r="E138" s="25"/>
      <c r="F138" s="25"/>
      <c r="G138" s="59"/>
      <c r="H138" s="31" t="s">
        <v>647</v>
      </c>
      <c r="I138" s="59" t="s">
        <v>277</v>
      </c>
      <c r="J138" s="27"/>
      <c r="K138" s="25" t="s">
        <v>260</v>
      </c>
      <c r="L138" s="59"/>
      <c r="M138" s="59"/>
      <c r="N138" s="59"/>
      <c r="O138" s="59"/>
      <c r="P138" s="65"/>
      <c r="Q138" s="65"/>
      <c r="R138" s="65"/>
      <c r="S138" s="65"/>
      <c r="T138" s="65"/>
      <c r="U138" s="6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row>
    <row r="139" spans="1:61" ht="30">
      <c r="A139" s="65">
        <f t="shared" si="7"/>
        <v>127</v>
      </c>
      <c r="B139" s="65">
        <v>2</v>
      </c>
      <c r="C139" s="96" t="s">
        <v>57</v>
      </c>
      <c r="D139" s="25"/>
      <c r="E139" s="25"/>
      <c r="F139" s="25"/>
      <c r="G139" s="31"/>
      <c r="H139" s="59" t="s">
        <v>648</v>
      </c>
      <c r="I139" s="59" t="s">
        <v>648</v>
      </c>
      <c r="J139" s="27"/>
      <c r="K139" s="25"/>
      <c r="L139" s="59"/>
      <c r="M139" s="59"/>
      <c r="N139" s="59"/>
      <c r="O139" s="59"/>
      <c r="P139" s="65"/>
      <c r="Q139" s="65"/>
      <c r="R139" s="65"/>
      <c r="S139" s="65"/>
      <c r="T139" s="65"/>
      <c r="U139" s="6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row>
    <row r="140" spans="1:61" s="121" customFormat="1" ht="30">
      <c r="A140" s="111">
        <f t="shared" si="7"/>
        <v>128</v>
      </c>
      <c r="B140" s="111">
        <v>2</v>
      </c>
      <c r="C140" s="112" t="s">
        <v>59</v>
      </c>
      <c r="D140" s="113"/>
      <c r="E140" s="113"/>
      <c r="F140" s="113"/>
      <c r="G140" s="117"/>
      <c r="H140" s="114" t="s">
        <v>649</v>
      </c>
      <c r="I140" s="117" t="s">
        <v>260</v>
      </c>
      <c r="J140" s="127" t="s">
        <v>246</v>
      </c>
      <c r="K140" s="113" t="s">
        <v>277</v>
      </c>
      <c r="L140" s="117"/>
      <c r="M140" s="117"/>
      <c r="N140" s="117"/>
      <c r="O140" s="117"/>
      <c r="P140" s="111"/>
      <c r="Q140" s="111"/>
      <c r="R140" s="111"/>
      <c r="S140" s="111"/>
      <c r="T140" s="111"/>
      <c r="U140" s="111"/>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c r="BG140" s="113"/>
      <c r="BH140" s="113"/>
      <c r="BI140" s="113"/>
    </row>
    <row r="141" spans="1:61" ht="91.5">
      <c r="A141" s="65">
        <f t="shared" si="7"/>
        <v>129</v>
      </c>
      <c r="B141" s="65">
        <v>2</v>
      </c>
      <c r="C141" s="144" t="s">
        <v>650</v>
      </c>
      <c r="D141" s="25"/>
      <c r="E141" s="25"/>
      <c r="F141" s="25"/>
      <c r="G141" s="31" t="s">
        <v>651</v>
      </c>
      <c r="H141" s="59" t="s">
        <v>652</v>
      </c>
      <c r="I141" s="59"/>
      <c r="J141" s="27"/>
      <c r="K141" s="25"/>
      <c r="L141" s="59"/>
      <c r="M141" s="59"/>
      <c r="N141" s="59"/>
      <c r="O141" s="59"/>
      <c r="P141" s="65"/>
      <c r="Q141" s="65"/>
      <c r="R141" s="65"/>
      <c r="S141" s="65"/>
      <c r="T141" s="65"/>
      <c r="U141" s="6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row>
    <row r="142" spans="1:61" ht="91.5">
      <c r="A142" s="65">
        <f t="shared" si="7"/>
        <v>130</v>
      </c>
      <c r="B142" s="65">
        <v>2</v>
      </c>
      <c r="C142" s="144" t="s">
        <v>653</v>
      </c>
      <c r="D142" s="25"/>
      <c r="E142" s="25"/>
      <c r="F142" s="25"/>
      <c r="G142" s="31" t="s">
        <v>654</v>
      </c>
      <c r="H142" s="59" t="s">
        <v>652</v>
      </c>
      <c r="I142" s="59"/>
      <c r="J142" s="27"/>
      <c r="K142" s="25"/>
      <c r="L142" s="59"/>
      <c r="M142" s="59"/>
      <c r="N142" s="59"/>
      <c r="O142" s="59"/>
      <c r="P142" s="65"/>
      <c r="Q142" s="65"/>
      <c r="R142" s="65"/>
      <c r="S142" s="65"/>
      <c r="T142" s="65"/>
      <c r="U142" s="6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row>
    <row r="143" spans="1:61" ht="91.5">
      <c r="A143" s="65">
        <f t="shared" si="7"/>
        <v>131</v>
      </c>
      <c r="B143" s="65">
        <v>2</v>
      </c>
      <c r="C143" s="144" t="s">
        <v>655</v>
      </c>
      <c r="D143" s="25"/>
      <c r="E143" s="25"/>
      <c r="F143" s="25"/>
      <c r="G143" s="31" t="s">
        <v>656</v>
      </c>
      <c r="H143" s="59" t="s">
        <v>652</v>
      </c>
      <c r="I143" s="59"/>
      <c r="J143" s="27"/>
      <c r="K143" s="25"/>
      <c r="L143" s="59"/>
      <c r="M143" s="59"/>
      <c r="N143" s="59"/>
      <c r="O143" s="59"/>
      <c r="P143" s="65"/>
      <c r="Q143" s="65"/>
      <c r="R143" s="65"/>
      <c r="S143" s="65"/>
      <c r="T143" s="65"/>
      <c r="U143" s="6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row>
    <row r="144" spans="1:61" ht="76.5">
      <c r="A144" s="65">
        <f t="shared" si="7"/>
        <v>132</v>
      </c>
      <c r="B144" s="65">
        <v>2</v>
      </c>
      <c r="C144" s="144" t="s">
        <v>657</v>
      </c>
      <c r="D144" s="25"/>
      <c r="E144" s="25"/>
      <c r="F144" s="25"/>
      <c r="G144" s="31" t="s">
        <v>658</v>
      </c>
      <c r="H144" s="59" t="s">
        <v>652</v>
      </c>
      <c r="I144" s="59"/>
      <c r="J144" s="27"/>
      <c r="K144" s="25"/>
      <c r="L144" s="59"/>
      <c r="M144" s="59"/>
      <c r="N144" s="59"/>
      <c r="O144" s="59"/>
      <c r="P144" s="65"/>
      <c r="Q144" s="65"/>
      <c r="R144" s="65"/>
      <c r="S144" s="65"/>
      <c r="T144" s="65"/>
      <c r="U144" s="6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row>
    <row r="145" spans="1:61" s="121" customFormat="1">
      <c r="A145" s="111">
        <f t="shared" si="7"/>
        <v>133</v>
      </c>
      <c r="B145" s="111">
        <v>2</v>
      </c>
      <c r="C145" s="112" t="s">
        <v>99</v>
      </c>
      <c r="D145" s="113"/>
      <c r="E145" s="113"/>
      <c r="F145" s="113"/>
      <c r="G145" s="117"/>
      <c r="H145" s="114" t="s">
        <v>659</v>
      </c>
      <c r="I145" s="117" t="s">
        <v>260</v>
      </c>
      <c r="J145" s="127" t="s">
        <v>246</v>
      </c>
      <c r="K145" s="113" t="s">
        <v>277</v>
      </c>
      <c r="L145" s="117"/>
      <c r="M145" s="117"/>
      <c r="N145" s="117"/>
      <c r="O145" s="117"/>
      <c r="P145" s="111"/>
      <c r="Q145" s="111"/>
      <c r="R145" s="111"/>
      <c r="S145" s="111"/>
      <c r="T145" s="111"/>
      <c r="U145" s="111"/>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c r="BG145" s="113"/>
      <c r="BH145" s="113"/>
      <c r="BI145" s="113"/>
    </row>
    <row r="146" spans="1:61" ht="30">
      <c r="A146" s="65">
        <f t="shared" si="7"/>
        <v>134</v>
      </c>
      <c r="B146" s="65">
        <v>2</v>
      </c>
      <c r="C146" s="96" t="s">
        <v>100</v>
      </c>
      <c r="D146" s="25"/>
      <c r="E146" s="25"/>
      <c r="F146" s="25"/>
      <c r="G146" s="59"/>
      <c r="H146" s="31" t="s">
        <v>660</v>
      </c>
      <c r="I146" s="59" t="s">
        <v>260</v>
      </c>
      <c r="J146" s="27"/>
      <c r="K146" s="25" t="s">
        <v>260</v>
      </c>
      <c r="L146" s="59"/>
      <c r="M146" s="59"/>
      <c r="N146" s="59"/>
      <c r="O146" s="59"/>
      <c r="P146" s="65"/>
      <c r="Q146" s="65"/>
      <c r="R146" s="65"/>
      <c r="S146" s="65"/>
      <c r="T146" s="65"/>
      <c r="U146" s="6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row>
    <row r="147" spans="1:61" s="121" customFormat="1">
      <c r="A147" s="111">
        <f t="shared" si="7"/>
        <v>135</v>
      </c>
      <c r="B147" s="111">
        <v>2</v>
      </c>
      <c r="C147" s="112" t="s">
        <v>661</v>
      </c>
      <c r="D147" s="113"/>
      <c r="E147" s="113"/>
      <c r="F147" s="113"/>
      <c r="G147" s="117" t="s">
        <v>662</v>
      </c>
      <c r="H147" s="114" t="s">
        <v>663</v>
      </c>
      <c r="I147" s="117" t="s">
        <v>260</v>
      </c>
      <c r="J147" s="127" t="s">
        <v>246</v>
      </c>
      <c r="K147" s="113" t="s">
        <v>277</v>
      </c>
      <c r="L147" s="117"/>
      <c r="M147" s="117"/>
      <c r="N147" s="117"/>
      <c r="O147" s="117"/>
      <c r="P147" s="111"/>
      <c r="Q147" s="111"/>
      <c r="R147" s="111"/>
      <c r="S147" s="111"/>
      <c r="T147" s="111"/>
      <c r="U147" s="111"/>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c r="BG147" s="113"/>
      <c r="BH147" s="113"/>
      <c r="BI147" s="113"/>
    </row>
    <row r="148" spans="1:61" s="121" customFormat="1">
      <c r="A148" s="111">
        <v>136</v>
      </c>
      <c r="B148" s="111">
        <v>2</v>
      </c>
      <c r="C148" s="112" t="s">
        <v>664</v>
      </c>
      <c r="D148" s="113"/>
      <c r="E148" s="113"/>
      <c r="F148" s="113"/>
      <c r="G148" s="117"/>
      <c r="H148" s="114" t="s">
        <v>665</v>
      </c>
      <c r="I148" s="117" t="s">
        <v>260</v>
      </c>
      <c r="J148" s="127"/>
      <c r="K148" s="113" t="s">
        <v>277</v>
      </c>
      <c r="L148" s="117"/>
      <c r="M148" s="117"/>
      <c r="N148" s="117"/>
      <c r="O148" s="117"/>
      <c r="P148" s="111"/>
      <c r="Q148" s="111"/>
      <c r="R148" s="111"/>
      <c r="S148" s="111"/>
      <c r="T148" s="111"/>
      <c r="U148" s="111"/>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c r="BG148" s="113"/>
      <c r="BH148" s="113"/>
      <c r="BI148" s="113"/>
    </row>
    <row r="149" spans="1:61" s="121" customFormat="1">
      <c r="A149" s="111">
        <v>136</v>
      </c>
      <c r="B149" s="111">
        <v>2</v>
      </c>
      <c r="C149" s="112" t="s">
        <v>102</v>
      </c>
      <c r="D149" s="113"/>
      <c r="E149" s="113"/>
      <c r="F149" s="113"/>
      <c r="G149" s="117"/>
      <c r="H149" s="114" t="s">
        <v>666</v>
      </c>
      <c r="I149" s="117" t="s">
        <v>260</v>
      </c>
      <c r="J149" s="127" t="s">
        <v>246</v>
      </c>
      <c r="K149" s="113" t="s">
        <v>277</v>
      </c>
      <c r="L149" s="117"/>
      <c r="M149" s="117"/>
      <c r="N149" s="117"/>
      <c r="O149" s="117"/>
      <c r="P149" s="111"/>
      <c r="Q149" s="111"/>
      <c r="R149" s="111"/>
      <c r="S149" s="111"/>
      <c r="T149" s="111"/>
      <c r="U149" s="111"/>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c r="BG149" s="113"/>
      <c r="BH149" s="113"/>
      <c r="BI149" s="113"/>
    </row>
    <row r="150" spans="1:61" s="121" customFormat="1">
      <c r="A150" s="111">
        <f t="shared" ref="A150:A181" si="8">A149+1</f>
        <v>137</v>
      </c>
      <c r="B150" s="111">
        <v>2</v>
      </c>
      <c r="C150" s="145" t="s">
        <v>103</v>
      </c>
      <c r="D150" s="113"/>
      <c r="E150" s="113"/>
      <c r="F150" s="113"/>
      <c r="G150" s="117"/>
      <c r="H150" s="117"/>
      <c r="I150" s="117"/>
      <c r="J150" s="127"/>
      <c r="K150" s="113"/>
      <c r="L150" s="117"/>
      <c r="M150" s="117"/>
      <c r="N150" s="117"/>
      <c r="O150" s="117"/>
      <c r="P150" s="111"/>
      <c r="Q150" s="111"/>
      <c r="R150" s="111"/>
      <c r="S150" s="111"/>
      <c r="T150" s="111"/>
      <c r="U150" s="111"/>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c r="BG150" s="113"/>
      <c r="BH150" s="113"/>
      <c r="BI150" s="113"/>
    </row>
    <row r="151" spans="1:61" s="121" customFormat="1">
      <c r="A151" s="111">
        <f t="shared" si="8"/>
        <v>138</v>
      </c>
      <c r="B151" s="111">
        <v>2</v>
      </c>
      <c r="C151" s="112" t="s">
        <v>153</v>
      </c>
      <c r="D151" s="113"/>
      <c r="E151" s="113"/>
      <c r="F151" s="113"/>
      <c r="G151" s="117"/>
      <c r="H151" s="114" t="s">
        <v>667</v>
      </c>
      <c r="I151" s="117" t="s">
        <v>246</v>
      </c>
      <c r="J151" s="127" t="s">
        <v>246</v>
      </c>
      <c r="K151" s="113" t="s">
        <v>277</v>
      </c>
      <c r="L151" s="117"/>
      <c r="M151" s="117"/>
      <c r="N151" s="117"/>
      <c r="O151" s="117"/>
      <c r="P151" s="111"/>
      <c r="Q151" s="111"/>
      <c r="R151" s="111"/>
      <c r="S151" s="111"/>
      <c r="T151" s="111"/>
      <c r="U151" s="111"/>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c r="BG151" s="113"/>
      <c r="BH151" s="113"/>
      <c r="BI151" s="113"/>
    </row>
    <row r="152" spans="1:61" s="121" customFormat="1">
      <c r="A152" s="111">
        <f t="shared" si="8"/>
        <v>139</v>
      </c>
      <c r="B152" s="111">
        <v>2</v>
      </c>
      <c r="C152" s="112" t="s">
        <v>154</v>
      </c>
      <c r="D152" s="113"/>
      <c r="E152" s="113"/>
      <c r="F152" s="113"/>
      <c r="G152" s="117"/>
      <c r="H152" s="114" t="s">
        <v>668</v>
      </c>
      <c r="I152" s="117" t="s">
        <v>246</v>
      </c>
      <c r="J152" s="127" t="s">
        <v>246</v>
      </c>
      <c r="K152" s="113" t="s">
        <v>277</v>
      </c>
      <c r="L152" s="117"/>
      <c r="M152" s="117"/>
      <c r="N152" s="117"/>
      <c r="O152" s="117"/>
      <c r="P152" s="111"/>
      <c r="Q152" s="111"/>
      <c r="R152" s="111"/>
      <c r="S152" s="111"/>
      <c r="T152" s="111"/>
      <c r="U152" s="111"/>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c r="BG152" s="113"/>
      <c r="BH152" s="113"/>
      <c r="BI152" s="113"/>
    </row>
    <row r="153" spans="1:61">
      <c r="A153" s="65">
        <f t="shared" si="8"/>
        <v>140</v>
      </c>
      <c r="B153" s="65">
        <v>2</v>
      </c>
      <c r="C153" s="25" t="s">
        <v>155</v>
      </c>
      <c r="D153" s="25"/>
      <c r="E153" s="25"/>
      <c r="F153" s="25"/>
      <c r="G153" s="59"/>
      <c r="H153" s="59"/>
      <c r="I153" s="59"/>
      <c r="J153" s="27"/>
      <c r="K153" s="25"/>
      <c r="L153" s="59"/>
      <c r="M153" s="59"/>
      <c r="N153" s="59"/>
      <c r="O153" s="59"/>
      <c r="P153" s="65"/>
      <c r="Q153" s="65"/>
      <c r="R153" s="65"/>
      <c r="S153" s="65"/>
      <c r="T153" s="65"/>
      <c r="U153" s="6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row>
    <row r="154" spans="1:61">
      <c r="A154" s="65">
        <f t="shared" si="8"/>
        <v>141</v>
      </c>
      <c r="B154" s="65">
        <v>2</v>
      </c>
      <c r="C154" s="25" t="s">
        <v>156</v>
      </c>
      <c r="D154" s="25"/>
      <c r="E154" s="25"/>
      <c r="F154" s="25"/>
      <c r="G154" s="59"/>
      <c r="H154" s="59"/>
      <c r="I154" s="59"/>
      <c r="J154" s="27"/>
      <c r="K154" s="25"/>
      <c r="L154" s="59"/>
      <c r="M154" s="59"/>
      <c r="N154" s="59"/>
      <c r="O154" s="59"/>
      <c r="P154" s="65"/>
      <c r="Q154" s="65"/>
      <c r="R154" s="65"/>
      <c r="S154" s="65"/>
      <c r="T154" s="65"/>
      <c r="U154" s="6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row>
    <row r="155" spans="1:61" s="121" customFormat="1">
      <c r="A155" s="111">
        <f t="shared" si="8"/>
        <v>142</v>
      </c>
      <c r="B155" s="111">
        <v>2</v>
      </c>
      <c r="C155" s="112" t="s">
        <v>171</v>
      </c>
      <c r="D155" s="113"/>
      <c r="E155" s="113"/>
      <c r="F155" s="113"/>
      <c r="G155" s="117"/>
      <c r="H155" s="114" t="s">
        <v>669</v>
      </c>
      <c r="I155" s="117" t="s">
        <v>246</v>
      </c>
      <c r="J155" s="127" t="s">
        <v>246</v>
      </c>
      <c r="K155" s="113" t="s">
        <v>277</v>
      </c>
      <c r="L155" s="117"/>
      <c r="M155" s="117"/>
      <c r="N155" s="117"/>
      <c r="O155" s="117"/>
      <c r="P155" s="111"/>
      <c r="Q155" s="111"/>
      <c r="R155" s="111"/>
      <c r="S155" s="111"/>
      <c r="T155" s="111"/>
      <c r="U155" s="111"/>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c r="BG155" s="113"/>
      <c r="BH155" s="113"/>
      <c r="BI155" s="113"/>
    </row>
    <row r="156" spans="1:61">
      <c r="A156" s="65">
        <f t="shared" si="8"/>
        <v>143</v>
      </c>
      <c r="B156" s="65">
        <v>2</v>
      </c>
      <c r="C156" s="96" t="s">
        <v>172</v>
      </c>
      <c r="D156" s="25"/>
      <c r="E156" s="25"/>
      <c r="F156" s="25"/>
      <c r="G156" s="59"/>
      <c r="H156" s="59" t="s">
        <v>670</v>
      </c>
      <c r="I156" s="59"/>
      <c r="J156" s="27"/>
      <c r="K156" s="25"/>
      <c r="L156" s="59"/>
      <c r="M156" s="59"/>
      <c r="N156" s="59"/>
      <c r="O156" s="59"/>
      <c r="P156" s="65"/>
      <c r="Q156" s="65"/>
      <c r="R156" s="65"/>
      <c r="S156" s="65"/>
      <c r="T156" s="65"/>
      <c r="U156" s="6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row>
    <row r="157" spans="1:61">
      <c r="A157" s="65">
        <f t="shared" si="8"/>
        <v>144</v>
      </c>
      <c r="B157" s="65">
        <v>2</v>
      </c>
      <c r="C157" s="96" t="s">
        <v>173</v>
      </c>
      <c r="D157" s="25"/>
      <c r="E157" s="25"/>
      <c r="F157" s="25"/>
      <c r="G157" s="59"/>
      <c r="H157" s="59" t="s">
        <v>671</v>
      </c>
      <c r="I157" s="59"/>
      <c r="J157" s="27"/>
      <c r="K157" s="25"/>
      <c r="L157" s="59"/>
      <c r="M157" s="59"/>
      <c r="N157" s="59"/>
      <c r="O157" s="59"/>
      <c r="P157" s="65"/>
      <c r="Q157" s="65"/>
      <c r="R157" s="65"/>
      <c r="S157" s="65"/>
      <c r="T157" s="65"/>
      <c r="U157" s="6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row>
    <row r="158" spans="1:61">
      <c r="A158" s="65">
        <f t="shared" si="8"/>
        <v>145</v>
      </c>
      <c r="B158" s="65">
        <v>2</v>
      </c>
      <c r="C158" s="96" t="s">
        <v>174</v>
      </c>
      <c r="D158" s="25"/>
      <c r="E158" s="25"/>
      <c r="F158" s="25"/>
      <c r="G158" s="59"/>
      <c r="H158" s="59" t="s">
        <v>672</v>
      </c>
      <c r="I158" s="59" t="s">
        <v>259</v>
      </c>
      <c r="J158" s="27"/>
      <c r="K158" s="25" t="s">
        <v>260</v>
      </c>
      <c r="L158" s="59"/>
      <c r="M158" s="59"/>
      <c r="N158" s="59"/>
      <c r="O158" s="59"/>
      <c r="P158" s="65"/>
      <c r="Q158" s="65"/>
      <c r="R158" s="65"/>
      <c r="S158" s="65"/>
      <c r="T158" s="65"/>
      <c r="U158" s="6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row>
    <row r="159" spans="1:61" s="121" customFormat="1" ht="76.5">
      <c r="A159" s="111">
        <f t="shared" si="8"/>
        <v>146</v>
      </c>
      <c r="B159" s="111">
        <v>2</v>
      </c>
      <c r="C159" s="112" t="s">
        <v>86</v>
      </c>
      <c r="D159" s="113"/>
      <c r="E159" s="113"/>
      <c r="F159" s="113"/>
      <c r="G159" s="114" t="s">
        <v>511</v>
      </c>
      <c r="H159" s="117" t="s">
        <v>652</v>
      </c>
      <c r="I159" s="117" t="s">
        <v>673</v>
      </c>
      <c r="J159" s="127"/>
      <c r="K159" s="113" t="s">
        <v>277</v>
      </c>
      <c r="L159" s="117"/>
      <c r="M159" s="117"/>
      <c r="N159" s="117"/>
      <c r="O159" s="117"/>
      <c r="P159" s="111"/>
      <c r="Q159" s="111"/>
      <c r="R159" s="111"/>
      <c r="S159" s="111"/>
      <c r="T159" s="111"/>
      <c r="U159" s="111"/>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c r="BG159" s="113"/>
      <c r="BH159" s="113"/>
      <c r="BI159" s="113"/>
    </row>
    <row r="160" spans="1:61">
      <c r="A160" s="65">
        <f t="shared" si="8"/>
        <v>147</v>
      </c>
      <c r="B160" s="65">
        <v>2</v>
      </c>
      <c r="C160" s="25" t="s">
        <v>674</v>
      </c>
      <c r="D160" s="25"/>
      <c r="E160" s="25"/>
      <c r="F160" s="25"/>
      <c r="G160" s="59"/>
      <c r="H160" s="59" t="s">
        <v>652</v>
      </c>
      <c r="I160" s="59"/>
      <c r="J160" s="27"/>
      <c r="K160" s="25"/>
      <c r="L160" s="59"/>
      <c r="M160" s="59"/>
      <c r="N160" s="59"/>
      <c r="O160" s="59"/>
      <c r="P160" s="65"/>
      <c r="Q160" s="65"/>
      <c r="R160" s="65"/>
      <c r="S160" s="65"/>
      <c r="T160" s="65"/>
      <c r="U160" s="6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row>
    <row r="161" spans="1:61" ht="30.75">
      <c r="A161" s="65">
        <f t="shared" si="8"/>
        <v>148</v>
      </c>
      <c r="B161" s="65">
        <v>2</v>
      </c>
      <c r="C161" s="96" t="s">
        <v>88</v>
      </c>
      <c r="D161" s="25"/>
      <c r="E161" s="25"/>
      <c r="F161" s="25"/>
      <c r="G161" s="31" t="s">
        <v>675</v>
      </c>
      <c r="H161" s="59" t="s">
        <v>652</v>
      </c>
      <c r="I161" s="59"/>
      <c r="J161" s="27"/>
      <c r="K161" s="25"/>
      <c r="L161" s="59"/>
      <c r="M161" s="59"/>
      <c r="N161" s="59"/>
      <c r="O161" s="59"/>
      <c r="P161" s="65"/>
      <c r="Q161" s="65"/>
      <c r="R161" s="65"/>
      <c r="S161" s="65"/>
      <c r="T161" s="65"/>
      <c r="U161" s="6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row>
    <row r="162" spans="1:61" ht="45.75">
      <c r="A162" s="65">
        <f t="shared" si="8"/>
        <v>149</v>
      </c>
      <c r="B162" s="65">
        <v>2</v>
      </c>
      <c r="C162" s="25" t="s">
        <v>89</v>
      </c>
      <c r="D162" s="25"/>
      <c r="E162" s="25"/>
      <c r="F162" s="25"/>
      <c r="G162" s="31" t="s">
        <v>676</v>
      </c>
      <c r="H162" s="59"/>
      <c r="I162" s="59"/>
      <c r="J162" s="27"/>
      <c r="K162" s="25"/>
      <c r="L162" s="59"/>
      <c r="M162" s="59"/>
      <c r="N162" s="59"/>
      <c r="O162" s="59"/>
      <c r="P162" s="65"/>
      <c r="Q162" s="65"/>
      <c r="R162" s="65"/>
      <c r="S162" s="65"/>
      <c r="T162" s="65"/>
      <c r="U162" s="6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row>
    <row r="163" spans="1:61" s="121" customFormat="1" ht="30.75">
      <c r="A163" s="111">
        <f t="shared" si="8"/>
        <v>150</v>
      </c>
      <c r="B163" s="111">
        <v>2</v>
      </c>
      <c r="C163" s="112" t="s">
        <v>90</v>
      </c>
      <c r="D163" s="113"/>
      <c r="E163" s="113"/>
      <c r="F163" s="113"/>
      <c r="G163" s="117" t="s">
        <v>677</v>
      </c>
      <c r="H163" s="117" t="s">
        <v>652</v>
      </c>
      <c r="I163" s="117" t="s">
        <v>673</v>
      </c>
      <c r="J163" s="127"/>
      <c r="K163" s="113" t="s">
        <v>277</v>
      </c>
      <c r="L163" s="117"/>
      <c r="M163" s="117"/>
      <c r="N163" s="117"/>
      <c r="O163" s="117"/>
      <c r="P163" s="111"/>
      <c r="Q163" s="111"/>
      <c r="R163" s="111"/>
      <c r="S163" s="111"/>
      <c r="T163" s="111"/>
      <c r="U163" s="111"/>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c r="AU163" s="113"/>
      <c r="AV163" s="113"/>
      <c r="AW163" s="113"/>
      <c r="AX163" s="113"/>
      <c r="AY163" s="113"/>
      <c r="AZ163" s="113"/>
      <c r="BA163" s="113"/>
      <c r="BB163" s="113"/>
      <c r="BC163" s="113"/>
      <c r="BD163" s="113"/>
      <c r="BE163" s="113"/>
      <c r="BF163" s="113"/>
      <c r="BG163" s="113"/>
      <c r="BH163" s="113"/>
      <c r="BI163" s="113"/>
    </row>
    <row r="164" spans="1:61" s="121" customFormat="1" ht="91.5">
      <c r="A164" s="111">
        <f t="shared" si="8"/>
        <v>151</v>
      </c>
      <c r="B164" s="111">
        <v>2</v>
      </c>
      <c r="C164" s="112" t="s">
        <v>678</v>
      </c>
      <c r="D164" s="113"/>
      <c r="E164" s="113"/>
      <c r="F164" s="113"/>
      <c r="G164" s="114" t="s">
        <v>679</v>
      </c>
      <c r="H164" s="114" t="s">
        <v>680</v>
      </c>
      <c r="I164" s="117" t="s">
        <v>260</v>
      </c>
      <c r="J164" s="127" t="s">
        <v>246</v>
      </c>
      <c r="K164" s="113" t="s">
        <v>277</v>
      </c>
      <c r="L164" s="117"/>
      <c r="M164" s="117"/>
      <c r="N164" s="117"/>
      <c r="O164" s="117"/>
      <c r="P164" s="111"/>
      <c r="Q164" s="111"/>
      <c r="R164" s="111"/>
      <c r="S164" s="111"/>
      <c r="T164" s="111"/>
      <c r="U164" s="111"/>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c r="AU164" s="113"/>
      <c r="AV164" s="113"/>
      <c r="AW164" s="113"/>
      <c r="AX164" s="113"/>
      <c r="AY164" s="113"/>
      <c r="AZ164" s="113"/>
      <c r="BA164" s="113"/>
      <c r="BB164" s="113"/>
      <c r="BC164" s="113"/>
      <c r="BD164" s="113"/>
      <c r="BE164" s="113"/>
      <c r="BF164" s="113"/>
      <c r="BG164" s="113"/>
      <c r="BH164" s="113"/>
      <c r="BI164" s="113"/>
    </row>
    <row r="165" spans="1:61" s="121" customFormat="1" ht="121.5">
      <c r="A165" s="111">
        <f t="shared" si="8"/>
        <v>152</v>
      </c>
      <c r="B165" s="111">
        <v>2</v>
      </c>
      <c r="C165" s="112" t="s">
        <v>92</v>
      </c>
      <c r="D165" s="113"/>
      <c r="E165" s="113"/>
      <c r="F165" s="113"/>
      <c r="G165" s="114" t="s">
        <v>681</v>
      </c>
      <c r="H165" s="114" t="s">
        <v>682</v>
      </c>
      <c r="I165" s="117" t="s">
        <v>246</v>
      </c>
      <c r="J165" s="127" t="s">
        <v>246</v>
      </c>
      <c r="K165" s="113" t="s">
        <v>277</v>
      </c>
      <c r="L165" s="117"/>
      <c r="M165" s="117"/>
      <c r="N165" s="117"/>
      <c r="O165" s="117"/>
      <c r="P165" s="111"/>
      <c r="Q165" s="111"/>
      <c r="R165" s="111"/>
      <c r="S165" s="111"/>
      <c r="T165" s="111"/>
      <c r="U165" s="111"/>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c r="AU165" s="113"/>
      <c r="AV165" s="113"/>
      <c r="AW165" s="113"/>
      <c r="AX165" s="113"/>
      <c r="AY165" s="113"/>
      <c r="AZ165" s="113"/>
      <c r="BA165" s="113"/>
      <c r="BB165" s="113"/>
      <c r="BC165" s="113"/>
      <c r="BD165" s="113"/>
      <c r="BE165" s="113"/>
      <c r="BF165" s="113"/>
      <c r="BG165" s="113"/>
      <c r="BH165" s="113"/>
      <c r="BI165" s="113"/>
    </row>
    <row r="166" spans="1:61" ht="135">
      <c r="A166" s="65">
        <f t="shared" si="8"/>
        <v>153</v>
      </c>
      <c r="B166" s="65">
        <v>2</v>
      </c>
      <c r="C166" s="96" t="s">
        <v>93</v>
      </c>
      <c r="D166" s="25"/>
      <c r="E166" s="25"/>
      <c r="F166" s="25"/>
      <c r="G166" s="31" t="s">
        <v>683</v>
      </c>
      <c r="H166" s="31" t="s">
        <v>684</v>
      </c>
      <c r="I166" s="59" t="s">
        <v>260</v>
      </c>
      <c r="J166" s="27" t="s">
        <v>246</v>
      </c>
      <c r="K166" s="25" t="s">
        <v>260</v>
      </c>
      <c r="L166" s="59"/>
      <c r="M166" s="59"/>
      <c r="N166" s="59"/>
      <c r="O166" s="59"/>
      <c r="P166" s="65"/>
      <c r="Q166" s="65"/>
      <c r="R166" s="65"/>
      <c r="S166" s="65"/>
      <c r="T166" s="65"/>
      <c r="U166" s="6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row>
    <row r="167" spans="1:61" ht="120">
      <c r="A167" s="65">
        <f t="shared" si="8"/>
        <v>154</v>
      </c>
      <c r="B167" s="65">
        <v>2</v>
      </c>
      <c r="C167" s="96" t="s">
        <v>94</v>
      </c>
      <c r="D167" s="25"/>
      <c r="E167" s="25"/>
      <c r="F167" s="25"/>
      <c r="G167" s="31" t="s">
        <v>685</v>
      </c>
      <c r="H167" s="31" t="s">
        <v>686</v>
      </c>
      <c r="I167" s="59" t="s">
        <v>260</v>
      </c>
      <c r="J167" s="27" t="s">
        <v>246</v>
      </c>
      <c r="K167" s="25" t="s">
        <v>260</v>
      </c>
      <c r="L167" s="59"/>
      <c r="M167" s="59"/>
      <c r="N167" s="59"/>
      <c r="O167" s="59"/>
      <c r="P167" s="65"/>
      <c r="Q167" s="65"/>
      <c r="R167" s="65"/>
      <c r="S167" s="65"/>
      <c r="T167" s="65"/>
      <c r="U167" s="6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row>
    <row r="168" spans="1:61" s="121" customFormat="1">
      <c r="A168" s="111">
        <f t="shared" si="8"/>
        <v>155</v>
      </c>
      <c r="B168" s="111">
        <v>2</v>
      </c>
      <c r="C168" s="112" t="s">
        <v>687</v>
      </c>
      <c r="D168" s="113"/>
      <c r="E168" s="113"/>
      <c r="F168" s="113"/>
      <c r="G168" s="117" t="s">
        <v>688</v>
      </c>
      <c r="H168" s="146" t="s">
        <v>689</v>
      </c>
      <c r="I168" s="117" t="s">
        <v>260</v>
      </c>
      <c r="J168" s="127" t="s">
        <v>246</v>
      </c>
      <c r="K168" s="113" t="s">
        <v>277</v>
      </c>
      <c r="L168" s="117"/>
      <c r="M168" s="117"/>
      <c r="N168" s="117"/>
      <c r="O168" s="117"/>
      <c r="P168" s="111"/>
      <c r="Q168" s="111"/>
      <c r="R168" s="111"/>
      <c r="S168" s="111"/>
      <c r="T168" s="111"/>
      <c r="U168" s="111"/>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c r="AU168" s="113"/>
      <c r="AV168" s="113"/>
      <c r="AW168" s="113"/>
      <c r="AX168" s="113"/>
      <c r="AY168" s="113"/>
      <c r="AZ168" s="113"/>
      <c r="BA168" s="113"/>
      <c r="BB168" s="113"/>
      <c r="BC168" s="113"/>
      <c r="BD168" s="113"/>
      <c r="BE168" s="113"/>
      <c r="BF168" s="113"/>
      <c r="BG168" s="113"/>
      <c r="BH168" s="113"/>
      <c r="BI168" s="113"/>
    </row>
    <row r="169" spans="1:61" s="121" customFormat="1" ht="60.75">
      <c r="A169" s="111">
        <f t="shared" si="8"/>
        <v>156</v>
      </c>
      <c r="B169" s="111">
        <v>2</v>
      </c>
      <c r="C169" s="112" t="s">
        <v>690</v>
      </c>
      <c r="D169" s="113"/>
      <c r="E169" s="113"/>
      <c r="F169" s="113"/>
      <c r="G169" s="114" t="s">
        <v>691</v>
      </c>
      <c r="H169" s="114" t="s">
        <v>692</v>
      </c>
      <c r="I169" s="117" t="s">
        <v>277</v>
      </c>
      <c r="J169" s="127"/>
      <c r="K169" s="113" t="s">
        <v>277</v>
      </c>
      <c r="L169" s="117"/>
      <c r="M169" s="117"/>
      <c r="N169" s="117"/>
      <c r="O169" s="117"/>
      <c r="P169" s="111"/>
      <c r="Q169" s="111"/>
      <c r="R169" s="111"/>
      <c r="S169" s="111"/>
      <c r="T169" s="111"/>
      <c r="U169" s="111"/>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c r="AU169" s="113"/>
      <c r="AV169" s="113"/>
      <c r="AW169" s="113"/>
      <c r="AX169" s="113"/>
      <c r="AY169" s="113"/>
      <c r="AZ169" s="113"/>
      <c r="BA169" s="113"/>
      <c r="BB169" s="113"/>
      <c r="BC169" s="113"/>
      <c r="BD169" s="113"/>
      <c r="BE169" s="113"/>
      <c r="BF169" s="113"/>
      <c r="BG169" s="113"/>
      <c r="BH169" s="113"/>
      <c r="BI169" s="113"/>
    </row>
    <row r="170" spans="1:61">
      <c r="A170" s="65">
        <f t="shared" si="8"/>
        <v>157</v>
      </c>
      <c r="B170" s="65">
        <v>2</v>
      </c>
      <c r="C170" s="96" t="s">
        <v>693</v>
      </c>
      <c r="D170" s="25"/>
      <c r="E170" s="25"/>
      <c r="F170" s="25"/>
      <c r="G170" s="59" t="s">
        <v>694</v>
      </c>
      <c r="H170" s="31" t="s">
        <v>695</v>
      </c>
      <c r="I170" s="59" t="s">
        <v>277</v>
      </c>
      <c r="J170" s="27"/>
      <c r="K170" s="25" t="s">
        <v>260</v>
      </c>
      <c r="L170" s="59"/>
      <c r="M170" s="59"/>
      <c r="N170" s="59"/>
      <c r="O170" s="59"/>
      <c r="P170" s="65"/>
      <c r="Q170" s="65"/>
      <c r="R170" s="65"/>
      <c r="S170" s="65"/>
      <c r="T170" s="65"/>
      <c r="U170" s="6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row>
    <row r="171" spans="1:61" ht="30.75">
      <c r="A171" s="65">
        <f t="shared" si="8"/>
        <v>158</v>
      </c>
      <c r="B171" s="65">
        <v>2</v>
      </c>
      <c r="C171" s="96" t="s">
        <v>696</v>
      </c>
      <c r="D171" s="25"/>
      <c r="E171" s="25"/>
      <c r="F171" s="25"/>
      <c r="G171" s="31" t="s">
        <v>697</v>
      </c>
      <c r="H171" s="31" t="s">
        <v>698</v>
      </c>
      <c r="I171" s="59" t="s">
        <v>277</v>
      </c>
      <c r="J171" s="27"/>
      <c r="K171" s="25" t="s">
        <v>260</v>
      </c>
      <c r="L171" s="59"/>
      <c r="M171" s="59"/>
      <c r="N171" s="59"/>
      <c r="O171" s="59"/>
      <c r="P171" s="65"/>
      <c r="Q171" s="65"/>
      <c r="R171" s="65"/>
      <c r="S171" s="65"/>
      <c r="T171" s="65"/>
      <c r="U171" s="6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row>
    <row r="172" spans="1:61" ht="106.5">
      <c r="A172" s="65">
        <f t="shared" si="8"/>
        <v>159</v>
      </c>
      <c r="B172" s="65">
        <v>2</v>
      </c>
      <c r="C172" s="96" t="s">
        <v>699</v>
      </c>
      <c r="D172" s="25"/>
      <c r="E172" s="25"/>
      <c r="F172" s="25"/>
      <c r="G172" s="31" t="s">
        <v>700</v>
      </c>
      <c r="H172" s="31" t="s">
        <v>701</v>
      </c>
      <c r="I172" s="59" t="s">
        <v>260</v>
      </c>
      <c r="J172" s="27"/>
      <c r="K172" s="25" t="s">
        <v>260</v>
      </c>
      <c r="L172" s="59"/>
      <c r="M172" s="59"/>
      <c r="N172" s="59"/>
      <c r="O172" s="59"/>
      <c r="P172" s="65"/>
      <c r="Q172" s="65"/>
      <c r="R172" s="65"/>
      <c r="S172" s="65"/>
      <c r="T172" s="65"/>
      <c r="U172" s="6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row>
    <row r="173" spans="1:61" ht="60.75">
      <c r="A173" s="65">
        <f t="shared" si="8"/>
        <v>160</v>
      </c>
      <c r="B173" s="65">
        <v>2</v>
      </c>
      <c r="C173" s="96" t="s">
        <v>105</v>
      </c>
      <c r="D173" s="25"/>
      <c r="E173" s="25"/>
      <c r="F173" s="25"/>
      <c r="G173" s="31" t="s">
        <v>702</v>
      </c>
      <c r="H173" s="31" t="s">
        <v>703</v>
      </c>
      <c r="I173" s="59" t="s">
        <v>277</v>
      </c>
      <c r="J173" s="27"/>
      <c r="K173" s="25" t="s">
        <v>260</v>
      </c>
      <c r="L173" s="59"/>
      <c r="M173" s="59"/>
      <c r="N173" s="59"/>
      <c r="O173" s="59"/>
      <c r="P173" s="65"/>
      <c r="Q173" s="65"/>
      <c r="R173" s="65"/>
      <c r="S173" s="65"/>
      <c r="T173" s="65"/>
      <c r="U173" s="6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row>
    <row r="174" spans="1:61" s="121" customFormat="1" ht="121.5">
      <c r="A174" s="111">
        <f t="shared" si="8"/>
        <v>161</v>
      </c>
      <c r="B174" s="111">
        <v>2</v>
      </c>
      <c r="C174" s="112" t="s">
        <v>106</v>
      </c>
      <c r="D174" s="113"/>
      <c r="E174" s="113"/>
      <c r="F174" s="113"/>
      <c r="G174" s="114" t="s">
        <v>592</v>
      </c>
      <c r="H174" s="114" t="s">
        <v>704</v>
      </c>
      <c r="I174" s="117" t="s">
        <v>260</v>
      </c>
      <c r="J174" s="127" t="s">
        <v>246</v>
      </c>
      <c r="K174" s="113" t="s">
        <v>277</v>
      </c>
      <c r="L174" s="117"/>
      <c r="M174" s="117"/>
      <c r="N174" s="117"/>
      <c r="O174" s="117"/>
      <c r="P174" s="111"/>
      <c r="Q174" s="111"/>
      <c r="R174" s="111"/>
      <c r="S174" s="111"/>
      <c r="T174" s="111"/>
      <c r="U174" s="111"/>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c r="AU174" s="113"/>
      <c r="AV174" s="113"/>
      <c r="AW174" s="113"/>
      <c r="AX174" s="113"/>
      <c r="AY174" s="113"/>
      <c r="AZ174" s="113"/>
      <c r="BA174" s="113"/>
      <c r="BB174" s="113"/>
      <c r="BC174" s="113"/>
      <c r="BD174" s="113"/>
      <c r="BE174" s="113"/>
      <c r="BF174" s="113"/>
      <c r="BG174" s="113"/>
      <c r="BH174" s="113"/>
      <c r="BI174" s="113"/>
    </row>
    <row r="175" spans="1:61">
      <c r="A175" s="65">
        <f t="shared" si="8"/>
        <v>162</v>
      </c>
      <c r="B175" s="65">
        <v>2</v>
      </c>
      <c r="C175" s="96" t="s">
        <v>107</v>
      </c>
      <c r="D175" s="25"/>
      <c r="E175" s="25"/>
      <c r="F175" s="25"/>
      <c r="G175" s="59" t="s">
        <v>705</v>
      </c>
      <c r="H175" s="31" t="s">
        <v>706</v>
      </c>
      <c r="I175" s="59" t="s">
        <v>260</v>
      </c>
      <c r="J175" s="27" t="s">
        <v>246</v>
      </c>
      <c r="K175" s="25" t="s">
        <v>260</v>
      </c>
      <c r="L175" s="59"/>
      <c r="M175" s="59"/>
      <c r="N175" s="59"/>
      <c r="O175" s="59"/>
      <c r="P175" s="65"/>
      <c r="Q175" s="65"/>
      <c r="R175" s="65"/>
      <c r="S175" s="65"/>
      <c r="T175" s="65"/>
      <c r="U175" s="6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row>
    <row r="176" spans="1:61" ht="90">
      <c r="A176" s="65">
        <f t="shared" si="8"/>
        <v>163</v>
      </c>
      <c r="B176" s="65">
        <v>2</v>
      </c>
      <c r="C176" s="96" t="s">
        <v>108</v>
      </c>
      <c r="D176" s="25"/>
      <c r="E176" s="25"/>
      <c r="F176" s="25"/>
      <c r="G176" s="31" t="s">
        <v>707</v>
      </c>
      <c r="H176" s="31" t="s">
        <v>708</v>
      </c>
      <c r="I176" s="59" t="s">
        <v>277</v>
      </c>
      <c r="J176" s="27"/>
      <c r="K176" s="25" t="s">
        <v>260</v>
      </c>
      <c r="L176" s="59"/>
      <c r="M176" s="59"/>
      <c r="N176" s="59"/>
      <c r="O176" s="59"/>
      <c r="P176" s="65"/>
      <c r="Q176" s="65"/>
      <c r="R176" s="65"/>
      <c r="S176" s="65"/>
      <c r="T176" s="65"/>
      <c r="U176" s="6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row>
    <row r="177" spans="1:61" s="121" customFormat="1" ht="60.75">
      <c r="A177" s="111">
        <f t="shared" si="8"/>
        <v>164</v>
      </c>
      <c r="B177" s="111">
        <v>2</v>
      </c>
      <c r="C177" s="112" t="s">
        <v>109</v>
      </c>
      <c r="D177" s="113"/>
      <c r="E177" s="113"/>
      <c r="F177" s="113"/>
      <c r="G177" s="114" t="s">
        <v>709</v>
      </c>
      <c r="H177" s="117"/>
      <c r="I177" s="127" t="s">
        <v>277</v>
      </c>
      <c r="J177" s="113"/>
      <c r="K177" s="117" t="s">
        <v>277</v>
      </c>
      <c r="L177" s="117"/>
      <c r="M177" s="117"/>
      <c r="N177" s="117"/>
      <c r="O177" s="111"/>
      <c r="P177" s="111"/>
      <c r="Q177" s="111"/>
      <c r="R177" s="111"/>
      <c r="S177" s="111"/>
      <c r="T177" s="111"/>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c r="AU177" s="113"/>
      <c r="AV177" s="113"/>
      <c r="AW177" s="113"/>
      <c r="AX177" s="113"/>
      <c r="AY177" s="113"/>
      <c r="AZ177" s="113"/>
      <c r="BA177" s="113"/>
      <c r="BB177" s="113"/>
      <c r="BC177" s="113"/>
      <c r="BD177" s="113"/>
      <c r="BE177" s="113"/>
      <c r="BF177" s="113"/>
      <c r="BG177" s="113"/>
      <c r="BH177" s="113"/>
      <c r="BI177" s="113"/>
    </row>
    <row r="178" spans="1:61" ht="45.75">
      <c r="A178" s="65">
        <f t="shared" si="8"/>
        <v>165</v>
      </c>
      <c r="B178" s="65">
        <v>2</v>
      </c>
      <c r="C178" s="96" t="s">
        <v>110</v>
      </c>
      <c r="D178" s="25"/>
      <c r="E178" s="25"/>
      <c r="F178" s="25"/>
      <c r="G178" s="31" t="s">
        <v>710</v>
      </c>
      <c r="H178" s="31" t="s">
        <v>711</v>
      </c>
      <c r="I178" s="59" t="s">
        <v>260</v>
      </c>
      <c r="J178" s="27" t="s">
        <v>246</v>
      </c>
      <c r="K178" s="25" t="s">
        <v>260</v>
      </c>
      <c r="L178" s="59"/>
      <c r="M178" s="59"/>
      <c r="N178" s="59"/>
      <c r="O178" s="59"/>
      <c r="P178" s="65"/>
      <c r="Q178" s="65"/>
      <c r="R178" s="65"/>
      <c r="S178" s="65"/>
      <c r="T178" s="65"/>
      <c r="U178" s="6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row>
    <row r="179" spans="1:61">
      <c r="A179" s="65">
        <f t="shared" si="8"/>
        <v>166</v>
      </c>
      <c r="B179" s="65">
        <v>2</v>
      </c>
      <c r="C179" s="96" t="s">
        <v>157</v>
      </c>
      <c r="D179" s="25"/>
      <c r="E179" s="25"/>
      <c r="F179" s="25"/>
      <c r="G179" s="59"/>
      <c r="H179" s="31" t="s">
        <v>712</v>
      </c>
      <c r="I179" s="59"/>
      <c r="J179" s="27"/>
      <c r="K179" s="25"/>
      <c r="L179" s="59"/>
      <c r="M179" s="59"/>
      <c r="N179" s="59"/>
      <c r="O179" s="59"/>
      <c r="P179" s="65"/>
      <c r="Q179" s="65"/>
      <c r="R179" s="65"/>
      <c r="S179" s="65"/>
      <c r="T179" s="65"/>
      <c r="U179" s="6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row>
    <row r="180" spans="1:61" ht="120">
      <c r="A180" s="65">
        <f t="shared" si="8"/>
        <v>167</v>
      </c>
      <c r="B180" s="65">
        <v>2</v>
      </c>
      <c r="C180" s="96" t="s">
        <v>158</v>
      </c>
      <c r="D180" s="25"/>
      <c r="E180" s="25"/>
      <c r="F180" s="25"/>
      <c r="G180" s="31" t="s">
        <v>713</v>
      </c>
      <c r="H180" s="31" t="s">
        <v>714</v>
      </c>
      <c r="I180" s="59" t="s">
        <v>715</v>
      </c>
      <c r="J180" s="27" t="s">
        <v>246</v>
      </c>
      <c r="K180" s="25" t="s">
        <v>260</v>
      </c>
      <c r="L180" s="59"/>
      <c r="M180" s="59"/>
      <c r="N180" s="59"/>
      <c r="O180" s="59"/>
      <c r="P180" s="65"/>
      <c r="Q180" s="65"/>
      <c r="R180" s="65"/>
      <c r="S180" s="65"/>
      <c r="T180" s="65"/>
      <c r="U180" s="6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row>
    <row r="181" spans="1:61">
      <c r="A181" s="65">
        <f t="shared" si="8"/>
        <v>168</v>
      </c>
      <c r="B181" s="65">
        <v>2</v>
      </c>
      <c r="C181" s="25" t="s">
        <v>159</v>
      </c>
      <c r="D181" s="25"/>
      <c r="E181" s="25"/>
      <c r="F181" s="25"/>
      <c r="G181" s="59"/>
      <c r="H181" s="59" t="s">
        <v>369</v>
      </c>
      <c r="I181" s="59"/>
      <c r="J181" s="27"/>
      <c r="K181" s="25"/>
      <c r="L181" s="59"/>
      <c r="M181" s="59"/>
      <c r="N181" s="59"/>
      <c r="O181" s="59"/>
      <c r="P181" s="65"/>
      <c r="Q181" s="65"/>
      <c r="R181" s="65"/>
      <c r="S181" s="65"/>
      <c r="T181" s="65"/>
      <c r="U181" s="6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row>
    <row r="182" spans="1:61" ht="76.5">
      <c r="A182" s="65">
        <f t="shared" ref="A182:A214" si="9">A181+1</f>
        <v>169</v>
      </c>
      <c r="B182" s="65">
        <v>2</v>
      </c>
      <c r="C182" s="25" t="s">
        <v>160</v>
      </c>
      <c r="D182" s="25"/>
      <c r="E182" s="25"/>
      <c r="F182" s="25"/>
      <c r="G182" s="31" t="s">
        <v>716</v>
      </c>
      <c r="H182" s="59" t="s">
        <v>369</v>
      </c>
      <c r="I182" s="59"/>
      <c r="J182" s="27"/>
      <c r="K182" s="25"/>
      <c r="L182" s="59"/>
      <c r="M182" s="59"/>
      <c r="N182" s="59"/>
      <c r="O182" s="59"/>
      <c r="P182" s="65"/>
      <c r="Q182" s="65"/>
      <c r="R182" s="65"/>
      <c r="S182" s="65"/>
      <c r="T182" s="65"/>
      <c r="U182" s="6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row>
    <row r="183" spans="1:61">
      <c r="A183" s="65">
        <f t="shared" si="9"/>
        <v>170</v>
      </c>
      <c r="B183" s="65">
        <v>2</v>
      </c>
      <c r="C183" s="25" t="s">
        <v>161</v>
      </c>
      <c r="D183" s="25"/>
      <c r="E183" s="25"/>
      <c r="F183" s="25"/>
      <c r="G183" s="59"/>
      <c r="H183" s="59" t="s">
        <v>369</v>
      </c>
      <c r="I183" s="59"/>
      <c r="J183" s="27"/>
      <c r="K183" s="25"/>
      <c r="L183" s="59"/>
      <c r="M183" s="59"/>
      <c r="N183" s="59"/>
      <c r="O183" s="59"/>
      <c r="P183" s="65"/>
      <c r="Q183" s="65"/>
      <c r="R183" s="65"/>
      <c r="S183" s="65"/>
      <c r="T183" s="65"/>
      <c r="U183" s="6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row>
    <row r="184" spans="1:61" ht="106.5">
      <c r="A184" s="65">
        <f t="shared" si="9"/>
        <v>171</v>
      </c>
      <c r="B184" s="65">
        <v>2</v>
      </c>
      <c r="C184" s="25" t="s">
        <v>717</v>
      </c>
      <c r="D184" s="25"/>
      <c r="E184" s="25"/>
      <c r="F184" s="25"/>
      <c r="G184" s="104" t="s">
        <v>718</v>
      </c>
      <c r="H184" s="59" t="s">
        <v>369</v>
      </c>
      <c r="I184" s="59"/>
      <c r="J184" s="27"/>
      <c r="K184" s="25"/>
      <c r="L184" s="59"/>
      <c r="M184" s="59"/>
      <c r="N184" s="59"/>
      <c r="O184" s="59"/>
      <c r="P184" s="65"/>
      <c r="Q184" s="65"/>
      <c r="R184" s="65"/>
      <c r="S184" s="65"/>
      <c r="T184" s="65"/>
      <c r="U184" s="6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row>
    <row r="185" spans="1:61" ht="91.5">
      <c r="A185" s="65">
        <f t="shared" si="9"/>
        <v>172</v>
      </c>
      <c r="B185" s="65">
        <v>2</v>
      </c>
      <c r="C185" s="25" t="s">
        <v>163</v>
      </c>
      <c r="D185" s="25"/>
      <c r="E185" s="25"/>
      <c r="F185" s="25"/>
      <c r="G185" s="31" t="s">
        <v>719</v>
      </c>
      <c r="H185" s="59" t="s">
        <v>369</v>
      </c>
      <c r="I185" s="59"/>
      <c r="J185" s="27"/>
      <c r="K185" s="25"/>
      <c r="L185" s="59"/>
      <c r="M185" s="59"/>
      <c r="N185" s="59"/>
      <c r="O185" s="59"/>
      <c r="P185" s="65"/>
      <c r="Q185" s="65"/>
      <c r="R185" s="65"/>
      <c r="S185" s="65"/>
      <c r="T185" s="65"/>
      <c r="U185" s="6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row>
    <row r="186" spans="1:61" s="121" customFormat="1" ht="30.75">
      <c r="A186" s="111">
        <f t="shared" si="9"/>
        <v>173</v>
      </c>
      <c r="B186" s="111">
        <v>2</v>
      </c>
      <c r="C186" s="112" t="s">
        <v>164</v>
      </c>
      <c r="D186" s="113"/>
      <c r="E186" s="113"/>
      <c r="F186" s="113"/>
      <c r="G186" s="117" t="s">
        <v>677</v>
      </c>
      <c r="H186" s="114" t="s">
        <v>720</v>
      </c>
      <c r="I186" s="117" t="s">
        <v>259</v>
      </c>
      <c r="J186" s="127"/>
      <c r="K186" s="113" t="s">
        <v>277</v>
      </c>
      <c r="L186" s="117"/>
      <c r="M186" s="117"/>
      <c r="N186" s="117"/>
      <c r="O186" s="117"/>
      <c r="P186" s="111"/>
      <c r="Q186" s="111"/>
      <c r="R186" s="111"/>
      <c r="S186" s="111"/>
      <c r="T186" s="111"/>
      <c r="U186" s="111"/>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c r="AU186" s="113"/>
      <c r="AV186" s="113"/>
      <c r="AW186" s="113"/>
      <c r="AX186" s="113"/>
      <c r="AY186" s="113"/>
      <c r="AZ186" s="113"/>
      <c r="BA186" s="113"/>
      <c r="BB186" s="113"/>
      <c r="BC186" s="113"/>
      <c r="BD186" s="113"/>
      <c r="BE186" s="113"/>
      <c r="BF186" s="113"/>
      <c r="BG186" s="113"/>
      <c r="BH186" s="113"/>
      <c r="BI186" s="113"/>
    </row>
    <row r="187" spans="1:61" s="121" customFormat="1" ht="137.25">
      <c r="A187" s="111">
        <f t="shared" si="9"/>
        <v>174</v>
      </c>
      <c r="B187" s="111">
        <v>2</v>
      </c>
      <c r="C187" s="112" t="s">
        <v>111</v>
      </c>
      <c r="D187" s="113"/>
      <c r="E187" s="113"/>
      <c r="F187" s="113"/>
      <c r="G187" s="114" t="s">
        <v>721</v>
      </c>
      <c r="H187" s="114" t="s">
        <v>722</v>
      </c>
      <c r="I187" s="117" t="s">
        <v>260</v>
      </c>
      <c r="J187" s="127" t="s">
        <v>246</v>
      </c>
      <c r="K187" s="113" t="s">
        <v>277</v>
      </c>
      <c r="L187" s="117"/>
      <c r="M187" s="117"/>
      <c r="N187" s="117"/>
      <c r="O187" s="117"/>
      <c r="P187" s="111"/>
      <c r="Q187" s="111"/>
      <c r="R187" s="111"/>
      <c r="S187" s="111"/>
      <c r="T187" s="111"/>
      <c r="U187" s="111"/>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c r="AU187" s="113"/>
      <c r="AV187" s="113"/>
      <c r="AW187" s="113"/>
      <c r="AX187" s="113"/>
      <c r="AY187" s="113"/>
      <c r="AZ187" s="113"/>
      <c r="BA187" s="113"/>
      <c r="BB187" s="113"/>
      <c r="BC187" s="113"/>
      <c r="BD187" s="113"/>
      <c r="BE187" s="113"/>
      <c r="BF187" s="113"/>
      <c r="BG187" s="113"/>
      <c r="BH187" s="113"/>
      <c r="BI187" s="113"/>
    </row>
    <row r="188" spans="1:61" s="121" customFormat="1" ht="76.5">
      <c r="A188" s="111">
        <f t="shared" si="9"/>
        <v>175</v>
      </c>
      <c r="B188" s="111">
        <v>2</v>
      </c>
      <c r="C188" s="112" t="s">
        <v>112</v>
      </c>
      <c r="D188" s="113"/>
      <c r="E188" s="113"/>
      <c r="F188" s="113"/>
      <c r="G188" s="114" t="s">
        <v>723</v>
      </c>
      <c r="H188" s="114" t="s">
        <v>724</v>
      </c>
      <c r="I188" s="117" t="s">
        <v>260</v>
      </c>
      <c r="J188" s="127"/>
      <c r="K188" s="113" t="s">
        <v>277</v>
      </c>
      <c r="L188" s="117"/>
      <c r="M188" s="117"/>
      <c r="N188" s="117"/>
      <c r="O188" s="117"/>
      <c r="P188" s="111"/>
      <c r="Q188" s="111"/>
      <c r="R188" s="111"/>
      <c r="S188" s="111"/>
      <c r="T188" s="111"/>
      <c r="U188" s="111"/>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c r="AU188" s="113"/>
      <c r="AV188" s="113"/>
      <c r="AW188" s="113"/>
      <c r="AX188" s="113"/>
      <c r="AY188" s="113"/>
      <c r="AZ188" s="113"/>
      <c r="BA188" s="113"/>
      <c r="BB188" s="113"/>
      <c r="BC188" s="113"/>
      <c r="BD188" s="113"/>
      <c r="BE188" s="113"/>
      <c r="BF188" s="113"/>
      <c r="BG188" s="113"/>
      <c r="BH188" s="113"/>
      <c r="BI188" s="113"/>
    </row>
    <row r="189" spans="1:61" s="121" customFormat="1" ht="76.5">
      <c r="A189" s="111">
        <f t="shared" si="9"/>
        <v>176</v>
      </c>
      <c r="B189" s="111">
        <v>2</v>
      </c>
      <c r="C189" s="112" t="s">
        <v>113</v>
      </c>
      <c r="D189" s="113"/>
      <c r="E189" s="113"/>
      <c r="F189" s="113"/>
      <c r="G189" s="114" t="s">
        <v>723</v>
      </c>
      <c r="H189" s="114" t="s">
        <v>725</v>
      </c>
      <c r="I189" s="117" t="s">
        <v>260</v>
      </c>
      <c r="J189" s="127"/>
      <c r="K189" s="113" t="s">
        <v>277</v>
      </c>
      <c r="L189" s="117"/>
      <c r="M189" s="117"/>
      <c r="N189" s="117"/>
      <c r="O189" s="117"/>
      <c r="P189" s="111"/>
      <c r="Q189" s="111"/>
      <c r="R189" s="111"/>
      <c r="S189" s="111"/>
      <c r="T189" s="111"/>
      <c r="U189" s="111"/>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c r="AX189" s="113"/>
      <c r="AY189" s="113"/>
      <c r="AZ189" s="113"/>
      <c r="BA189" s="113"/>
      <c r="BB189" s="113"/>
      <c r="BC189" s="113"/>
      <c r="BD189" s="113"/>
      <c r="BE189" s="113"/>
      <c r="BF189" s="113"/>
      <c r="BG189" s="113"/>
      <c r="BH189" s="113"/>
      <c r="BI189" s="113"/>
    </row>
    <row r="190" spans="1:61" s="121" customFormat="1" ht="30.75">
      <c r="A190" s="111">
        <f t="shared" si="9"/>
        <v>177</v>
      </c>
      <c r="B190" s="111">
        <v>2</v>
      </c>
      <c r="C190" s="112" t="s">
        <v>114</v>
      </c>
      <c r="D190" s="113"/>
      <c r="E190" s="113"/>
      <c r="F190" s="113"/>
      <c r="G190" s="117" t="s">
        <v>677</v>
      </c>
      <c r="H190" s="114" t="s">
        <v>726</v>
      </c>
      <c r="I190" s="117" t="s">
        <v>246</v>
      </c>
      <c r="J190" s="127"/>
      <c r="K190" s="113" t="s">
        <v>277</v>
      </c>
      <c r="L190" s="117"/>
      <c r="M190" s="117"/>
      <c r="N190" s="117"/>
      <c r="O190" s="117"/>
      <c r="P190" s="111"/>
      <c r="Q190" s="111"/>
      <c r="R190" s="111"/>
      <c r="S190" s="111"/>
      <c r="T190" s="111"/>
      <c r="U190" s="111"/>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c r="AU190" s="113"/>
      <c r="AV190" s="113"/>
      <c r="AW190" s="113"/>
      <c r="AX190" s="113"/>
      <c r="AY190" s="113"/>
      <c r="AZ190" s="113"/>
      <c r="BA190" s="113"/>
      <c r="BB190" s="113"/>
      <c r="BC190" s="113"/>
      <c r="BD190" s="113"/>
      <c r="BE190" s="113"/>
      <c r="BF190" s="113"/>
      <c r="BG190" s="113"/>
      <c r="BH190" s="113"/>
      <c r="BI190" s="113"/>
    </row>
    <row r="191" spans="1:61" s="121" customFormat="1" ht="106.5">
      <c r="A191" s="111">
        <f t="shared" si="9"/>
        <v>178</v>
      </c>
      <c r="B191" s="111">
        <v>2</v>
      </c>
      <c r="C191" s="112" t="s">
        <v>115</v>
      </c>
      <c r="D191" s="113"/>
      <c r="E191" s="113"/>
      <c r="F191" s="113"/>
      <c r="G191" s="114" t="s">
        <v>727</v>
      </c>
      <c r="H191" s="114" t="s">
        <v>728</v>
      </c>
      <c r="I191" s="117" t="s">
        <v>260</v>
      </c>
      <c r="J191" s="127"/>
      <c r="K191" s="113" t="s">
        <v>277</v>
      </c>
      <c r="L191" s="117"/>
      <c r="M191" s="117"/>
      <c r="N191" s="117"/>
      <c r="O191" s="117"/>
      <c r="P191" s="111"/>
      <c r="Q191" s="111"/>
      <c r="R191" s="111"/>
      <c r="S191" s="111"/>
      <c r="T191" s="111"/>
      <c r="U191" s="111"/>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c r="AU191" s="113"/>
      <c r="AV191" s="113"/>
      <c r="AW191" s="113"/>
      <c r="AX191" s="113"/>
      <c r="AY191" s="113"/>
      <c r="AZ191" s="113"/>
      <c r="BA191" s="113"/>
      <c r="BB191" s="113"/>
      <c r="BC191" s="113"/>
      <c r="BD191" s="113"/>
      <c r="BE191" s="113"/>
      <c r="BF191" s="113"/>
      <c r="BG191" s="113"/>
      <c r="BH191" s="113"/>
      <c r="BI191" s="113"/>
    </row>
    <row r="192" spans="1:61">
      <c r="A192" s="65">
        <f t="shared" si="9"/>
        <v>179</v>
      </c>
      <c r="B192" s="65">
        <v>2</v>
      </c>
      <c r="C192" s="96" t="s">
        <v>116</v>
      </c>
      <c r="D192" s="25"/>
      <c r="E192" s="25"/>
      <c r="F192" s="25"/>
      <c r="G192" s="59" t="s">
        <v>729</v>
      </c>
      <c r="H192" s="31" t="s">
        <v>730</v>
      </c>
      <c r="I192" s="59" t="s">
        <v>277</v>
      </c>
      <c r="J192" s="27"/>
      <c r="K192" s="25" t="s">
        <v>260</v>
      </c>
      <c r="L192" s="59"/>
      <c r="M192" s="59"/>
      <c r="N192" s="59"/>
      <c r="O192" s="59"/>
      <c r="P192" s="65"/>
      <c r="Q192" s="65"/>
      <c r="R192" s="65"/>
      <c r="S192" s="65"/>
      <c r="T192" s="65"/>
      <c r="U192" s="6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row>
    <row r="193" spans="1:61" ht="45">
      <c r="A193" s="65">
        <f t="shared" si="9"/>
        <v>180</v>
      </c>
      <c r="B193" s="65">
        <v>2</v>
      </c>
      <c r="C193" s="96" t="s">
        <v>117</v>
      </c>
      <c r="D193" s="25"/>
      <c r="E193" s="25"/>
      <c r="F193" s="25"/>
      <c r="G193" s="31" t="s">
        <v>731</v>
      </c>
      <c r="H193" s="59" t="s">
        <v>732</v>
      </c>
      <c r="I193" s="59" t="s">
        <v>277</v>
      </c>
      <c r="J193" s="27"/>
      <c r="K193" s="25" t="s">
        <v>260</v>
      </c>
      <c r="L193" s="59"/>
      <c r="M193" s="59"/>
      <c r="N193" s="59"/>
      <c r="O193" s="59"/>
      <c r="P193" s="65"/>
      <c r="Q193" s="65"/>
      <c r="R193" s="65"/>
      <c r="S193" s="65"/>
      <c r="T193" s="65"/>
      <c r="U193" s="6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row>
    <row r="194" spans="1:61" ht="76.5">
      <c r="A194" s="65">
        <f t="shared" si="9"/>
        <v>181</v>
      </c>
      <c r="B194" s="65">
        <v>2</v>
      </c>
      <c r="C194" s="96" t="s">
        <v>118</v>
      </c>
      <c r="D194" s="25"/>
      <c r="E194" s="25"/>
      <c r="F194" s="25"/>
      <c r="G194" s="31" t="s">
        <v>733</v>
      </c>
      <c r="H194" s="31" t="s">
        <v>734</v>
      </c>
      <c r="I194" s="59" t="s">
        <v>277</v>
      </c>
      <c r="J194" s="27"/>
      <c r="K194" s="25" t="s">
        <v>260</v>
      </c>
      <c r="L194" s="59"/>
      <c r="M194" s="59"/>
      <c r="N194" s="59"/>
      <c r="O194" s="59"/>
      <c r="P194" s="65"/>
      <c r="Q194" s="65"/>
      <c r="R194" s="65"/>
      <c r="S194" s="65"/>
      <c r="T194" s="65"/>
      <c r="U194" s="6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row>
    <row r="195" spans="1:61" s="121" customFormat="1">
      <c r="A195" s="111">
        <f t="shared" si="9"/>
        <v>182</v>
      </c>
      <c r="B195" s="111">
        <v>2</v>
      </c>
      <c r="C195" s="112" t="s">
        <v>119</v>
      </c>
      <c r="D195" s="113"/>
      <c r="E195" s="113"/>
      <c r="F195" s="113"/>
      <c r="G195" s="117" t="s">
        <v>688</v>
      </c>
      <c r="H195" s="114" t="s">
        <v>735</v>
      </c>
      <c r="I195" s="117" t="s">
        <v>277</v>
      </c>
      <c r="J195" s="127"/>
      <c r="K195" s="113" t="s">
        <v>277</v>
      </c>
      <c r="L195" s="117"/>
      <c r="M195" s="117"/>
      <c r="N195" s="117"/>
      <c r="O195" s="117"/>
      <c r="P195" s="111"/>
      <c r="Q195" s="111"/>
      <c r="R195" s="111"/>
      <c r="S195" s="111"/>
      <c r="T195" s="111"/>
      <c r="U195" s="111"/>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c r="AU195" s="113"/>
      <c r="AV195" s="113"/>
      <c r="AW195" s="113"/>
      <c r="AX195" s="113"/>
      <c r="AY195" s="113"/>
      <c r="AZ195" s="113"/>
      <c r="BA195" s="113"/>
      <c r="BB195" s="113"/>
      <c r="BC195" s="113"/>
      <c r="BD195" s="113"/>
      <c r="BE195" s="113"/>
      <c r="BF195" s="113"/>
      <c r="BG195" s="113"/>
      <c r="BH195" s="113"/>
      <c r="BI195" s="113"/>
    </row>
    <row r="196" spans="1:61" ht="76.5">
      <c r="A196" s="65">
        <f t="shared" si="9"/>
        <v>183</v>
      </c>
      <c r="B196" s="65">
        <v>2</v>
      </c>
      <c r="C196" s="96" t="s">
        <v>120</v>
      </c>
      <c r="D196" s="25"/>
      <c r="E196" s="25"/>
      <c r="F196" s="25"/>
      <c r="G196" s="31" t="s">
        <v>736</v>
      </c>
      <c r="H196" s="59" t="s">
        <v>737</v>
      </c>
      <c r="I196" s="59" t="s">
        <v>277</v>
      </c>
      <c r="J196" s="27"/>
      <c r="K196" s="25" t="s">
        <v>260</v>
      </c>
      <c r="L196" s="59"/>
      <c r="M196" s="59"/>
      <c r="N196" s="59"/>
      <c r="O196" s="59"/>
      <c r="P196" s="65"/>
      <c r="Q196" s="65"/>
      <c r="R196" s="65"/>
      <c r="S196" s="65"/>
      <c r="T196" s="65"/>
      <c r="U196" s="6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row>
    <row r="197" spans="1:61" ht="76.5">
      <c r="A197" s="65">
        <f t="shared" si="9"/>
        <v>184</v>
      </c>
      <c r="B197" s="65">
        <v>2</v>
      </c>
      <c r="C197" s="96" t="s">
        <v>121</v>
      </c>
      <c r="D197" s="25"/>
      <c r="E197" s="25"/>
      <c r="F197" s="25"/>
      <c r="G197" s="104" t="s">
        <v>738</v>
      </c>
      <c r="H197" s="31" t="s">
        <v>739</v>
      </c>
      <c r="I197" s="59" t="s">
        <v>277</v>
      </c>
      <c r="J197" s="27"/>
      <c r="K197" s="25" t="s">
        <v>260</v>
      </c>
      <c r="L197" s="59" t="s">
        <v>740</v>
      </c>
      <c r="M197" s="59"/>
      <c r="N197" s="59"/>
      <c r="O197" s="59"/>
      <c r="P197" s="65"/>
      <c r="Q197" s="65"/>
      <c r="R197" s="65"/>
      <c r="S197" s="65"/>
      <c r="T197" s="65"/>
      <c r="U197" s="6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row>
    <row r="198" spans="1:61" ht="121.5">
      <c r="A198" s="65">
        <f t="shared" si="9"/>
        <v>185</v>
      </c>
      <c r="B198" s="65">
        <v>2</v>
      </c>
      <c r="C198" s="96" t="s">
        <v>122</v>
      </c>
      <c r="D198" s="25"/>
      <c r="E198" s="25"/>
      <c r="F198" s="25"/>
      <c r="G198" s="31" t="s">
        <v>741</v>
      </c>
      <c r="H198" s="31" t="s">
        <v>742</v>
      </c>
      <c r="I198" s="59" t="s">
        <v>260</v>
      </c>
      <c r="J198" s="27"/>
      <c r="K198" s="25" t="s">
        <v>260</v>
      </c>
      <c r="L198" s="59" t="s">
        <v>743</v>
      </c>
      <c r="M198" s="59"/>
      <c r="N198" s="59"/>
      <c r="O198" s="59"/>
      <c r="P198" s="65"/>
      <c r="Q198" s="65"/>
      <c r="R198" s="65"/>
      <c r="S198" s="65"/>
      <c r="T198" s="65"/>
      <c r="U198" s="6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row>
    <row r="199" spans="1:61" ht="91.5">
      <c r="A199" s="65">
        <f t="shared" si="9"/>
        <v>186</v>
      </c>
      <c r="B199" s="65">
        <v>2</v>
      </c>
      <c r="C199" s="96" t="s">
        <v>124</v>
      </c>
      <c r="D199" s="25"/>
      <c r="E199" s="25"/>
      <c r="F199" s="25"/>
      <c r="G199" s="31" t="s">
        <v>744</v>
      </c>
      <c r="H199" s="31" t="s">
        <v>745</v>
      </c>
      <c r="I199" s="59" t="s">
        <v>260</v>
      </c>
      <c r="J199" s="27"/>
      <c r="K199" s="25" t="s">
        <v>277</v>
      </c>
      <c r="L199" s="59"/>
      <c r="M199" s="59"/>
      <c r="N199" s="59"/>
      <c r="O199" s="59"/>
      <c r="P199" s="65"/>
      <c r="Q199" s="65"/>
      <c r="R199" s="65"/>
      <c r="S199" s="65"/>
      <c r="T199" s="65"/>
      <c r="U199" s="6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row>
    <row r="200" spans="1:61" ht="60.75">
      <c r="A200" s="65">
        <f t="shared" si="9"/>
        <v>187</v>
      </c>
      <c r="B200" s="65">
        <v>2</v>
      </c>
      <c r="C200" s="96" t="s">
        <v>125</v>
      </c>
      <c r="D200" s="25"/>
      <c r="E200" s="25"/>
      <c r="F200" s="25"/>
      <c r="G200" s="31" t="s">
        <v>746</v>
      </c>
      <c r="H200" s="31" t="s">
        <v>747</v>
      </c>
      <c r="I200" s="59" t="s">
        <v>260</v>
      </c>
      <c r="J200" s="27"/>
      <c r="K200" s="25" t="s">
        <v>260</v>
      </c>
      <c r="L200" s="59"/>
      <c r="M200" s="59"/>
      <c r="N200" s="59"/>
      <c r="O200" s="59"/>
      <c r="P200" s="65"/>
      <c r="Q200" s="65"/>
      <c r="R200" s="65"/>
      <c r="S200" s="65"/>
      <c r="T200" s="65"/>
      <c r="U200" s="6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row>
    <row r="201" spans="1:61" ht="121.5">
      <c r="A201" s="65">
        <f t="shared" si="9"/>
        <v>188</v>
      </c>
      <c r="B201" s="65">
        <v>2</v>
      </c>
      <c r="C201" s="96" t="s">
        <v>126</v>
      </c>
      <c r="D201" s="25"/>
      <c r="E201" s="25"/>
      <c r="F201" s="25"/>
      <c r="G201" s="114" t="s">
        <v>748</v>
      </c>
      <c r="H201" s="31" t="s">
        <v>749</v>
      </c>
      <c r="I201" s="59" t="s">
        <v>277</v>
      </c>
      <c r="J201" s="27"/>
      <c r="K201" s="25" t="s">
        <v>260</v>
      </c>
      <c r="L201" s="59"/>
      <c r="M201" s="59"/>
      <c r="N201" s="59"/>
      <c r="O201" s="59"/>
      <c r="P201" s="65"/>
      <c r="Q201" s="65"/>
      <c r="R201" s="65"/>
      <c r="S201" s="65"/>
      <c r="T201" s="65"/>
      <c r="U201" s="6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row>
    <row r="202" spans="1:61" s="121" customFormat="1" ht="76.5">
      <c r="A202" s="111">
        <f t="shared" si="9"/>
        <v>189</v>
      </c>
      <c r="B202" s="111">
        <v>2</v>
      </c>
      <c r="C202" s="112" t="s">
        <v>127</v>
      </c>
      <c r="D202" s="113"/>
      <c r="E202" s="113"/>
      <c r="F202" s="113"/>
      <c r="G202" s="114" t="s">
        <v>750</v>
      </c>
      <c r="H202" s="114" t="s">
        <v>751</v>
      </c>
      <c r="I202" s="117" t="s">
        <v>260</v>
      </c>
      <c r="J202" s="127"/>
      <c r="K202" s="113" t="s">
        <v>277</v>
      </c>
      <c r="L202" s="117"/>
      <c r="M202" s="117"/>
      <c r="N202" s="117"/>
      <c r="O202" s="117"/>
      <c r="P202" s="111"/>
      <c r="Q202" s="111"/>
      <c r="R202" s="111"/>
      <c r="S202" s="111"/>
      <c r="T202" s="111"/>
      <c r="U202" s="111"/>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c r="AU202" s="113"/>
      <c r="AV202" s="113"/>
      <c r="AW202" s="113"/>
      <c r="AX202" s="113"/>
      <c r="AY202" s="113"/>
      <c r="AZ202" s="113"/>
      <c r="BA202" s="113"/>
      <c r="BB202" s="113"/>
      <c r="BC202" s="113"/>
      <c r="BD202" s="113"/>
      <c r="BE202" s="113"/>
      <c r="BF202" s="113"/>
      <c r="BG202" s="113"/>
      <c r="BH202" s="113"/>
      <c r="BI202" s="113"/>
    </row>
    <row r="203" spans="1:61" ht="30.75">
      <c r="A203" s="65">
        <f t="shared" si="9"/>
        <v>190</v>
      </c>
      <c r="B203" s="65">
        <v>3</v>
      </c>
      <c r="C203" s="96" t="s">
        <v>129</v>
      </c>
      <c r="D203" s="25"/>
      <c r="E203" s="25"/>
      <c r="F203" s="25"/>
      <c r="G203" s="59" t="s">
        <v>677</v>
      </c>
      <c r="H203" s="31" t="s">
        <v>752</v>
      </c>
      <c r="I203" s="59" t="s">
        <v>277</v>
      </c>
      <c r="J203" s="27"/>
      <c r="K203" s="25" t="s">
        <v>260</v>
      </c>
      <c r="L203" s="59"/>
      <c r="M203" s="59"/>
      <c r="N203" s="59"/>
      <c r="O203" s="59"/>
      <c r="P203" s="65"/>
      <c r="Q203" s="65"/>
      <c r="R203" s="65"/>
      <c r="S203" s="65"/>
      <c r="T203" s="65"/>
      <c r="U203" s="6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row>
    <row r="204" spans="1:61" s="121" customFormat="1" ht="91.5">
      <c r="A204" s="111">
        <f t="shared" si="9"/>
        <v>191</v>
      </c>
      <c r="B204" s="111">
        <v>3</v>
      </c>
      <c r="C204" s="112" t="s">
        <v>131</v>
      </c>
      <c r="D204" s="113"/>
      <c r="E204" s="113"/>
      <c r="F204" s="113"/>
      <c r="G204" s="114" t="s">
        <v>753</v>
      </c>
      <c r="H204" s="146" t="s">
        <v>754</v>
      </c>
      <c r="I204" s="117" t="s">
        <v>260</v>
      </c>
      <c r="J204" s="127"/>
      <c r="K204" s="113" t="s">
        <v>277</v>
      </c>
      <c r="L204" s="117"/>
      <c r="M204" s="117"/>
      <c r="N204" s="117"/>
      <c r="O204" s="117"/>
      <c r="P204" s="111"/>
      <c r="Q204" s="111"/>
      <c r="R204" s="111"/>
      <c r="S204" s="111"/>
      <c r="T204" s="111"/>
      <c r="U204" s="111"/>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c r="AU204" s="113"/>
      <c r="AV204" s="113"/>
      <c r="AW204" s="113"/>
      <c r="AX204" s="113"/>
      <c r="AY204" s="113"/>
      <c r="AZ204" s="113"/>
      <c r="BA204" s="113"/>
      <c r="BB204" s="113"/>
      <c r="BC204" s="113"/>
      <c r="BD204" s="113"/>
      <c r="BE204" s="113"/>
      <c r="BF204" s="113"/>
      <c r="BG204" s="113"/>
      <c r="BH204" s="113"/>
      <c r="BI204" s="113"/>
    </row>
    <row r="205" spans="1:61" s="121" customFormat="1" ht="30.75">
      <c r="A205" s="111">
        <f t="shared" si="9"/>
        <v>192</v>
      </c>
      <c r="B205" s="111">
        <v>3</v>
      </c>
      <c r="C205" s="112" t="s">
        <v>132</v>
      </c>
      <c r="D205" s="113"/>
      <c r="E205" s="113"/>
      <c r="F205" s="113"/>
      <c r="G205" s="117" t="s">
        <v>677</v>
      </c>
      <c r="H205" s="114" t="s">
        <v>755</v>
      </c>
      <c r="I205" s="117" t="s">
        <v>260</v>
      </c>
      <c r="J205" s="127"/>
      <c r="K205" s="113" t="s">
        <v>277</v>
      </c>
      <c r="L205" s="117"/>
      <c r="M205" s="117"/>
      <c r="N205" s="117"/>
      <c r="O205" s="117"/>
      <c r="P205" s="111"/>
      <c r="Q205" s="111"/>
      <c r="R205" s="111"/>
      <c r="S205" s="111"/>
      <c r="T205" s="111"/>
      <c r="U205" s="111"/>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c r="AU205" s="113"/>
      <c r="AV205" s="113"/>
      <c r="AW205" s="113"/>
      <c r="AX205" s="113"/>
      <c r="AY205" s="113"/>
      <c r="AZ205" s="113"/>
      <c r="BA205" s="113"/>
      <c r="BB205" s="113"/>
      <c r="BC205" s="113"/>
      <c r="BD205" s="113"/>
      <c r="BE205" s="113"/>
      <c r="BF205" s="113"/>
      <c r="BG205" s="113"/>
      <c r="BH205" s="113"/>
      <c r="BI205" s="113"/>
    </row>
    <row r="206" spans="1:61" s="121" customFormat="1" ht="91.5">
      <c r="A206" s="111">
        <f t="shared" si="9"/>
        <v>193</v>
      </c>
      <c r="B206" s="111">
        <v>3</v>
      </c>
      <c r="C206" s="112" t="s">
        <v>133</v>
      </c>
      <c r="D206" s="113"/>
      <c r="E206" s="113"/>
      <c r="F206" s="113"/>
      <c r="G206" s="114" t="s">
        <v>756</v>
      </c>
      <c r="H206" s="114" t="s">
        <v>757</v>
      </c>
      <c r="I206" s="117" t="s">
        <v>260</v>
      </c>
      <c r="J206" s="127"/>
      <c r="K206" s="113" t="s">
        <v>277</v>
      </c>
      <c r="L206" s="117"/>
      <c r="M206" s="117"/>
      <c r="N206" s="117"/>
      <c r="O206" s="117"/>
      <c r="P206" s="111"/>
      <c r="Q206" s="111"/>
      <c r="R206" s="111"/>
      <c r="S206" s="111"/>
      <c r="T206" s="111"/>
      <c r="U206" s="111"/>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c r="AU206" s="113"/>
      <c r="AV206" s="113"/>
      <c r="AW206" s="113"/>
      <c r="AX206" s="113"/>
      <c r="AY206" s="113"/>
      <c r="AZ206" s="113"/>
      <c r="BA206" s="113"/>
      <c r="BB206" s="113"/>
      <c r="BC206" s="113"/>
      <c r="BD206" s="113"/>
      <c r="BE206" s="113"/>
      <c r="BF206" s="113"/>
      <c r="BG206" s="113"/>
      <c r="BH206" s="113"/>
      <c r="BI206" s="113"/>
    </row>
    <row r="207" spans="1:61" s="121" customFormat="1">
      <c r="A207" s="111">
        <f t="shared" si="9"/>
        <v>194</v>
      </c>
      <c r="B207" s="111">
        <v>3</v>
      </c>
      <c r="C207" s="113" t="s">
        <v>134</v>
      </c>
      <c r="D207" s="113"/>
      <c r="E207" s="113"/>
      <c r="F207" s="113"/>
      <c r="G207" s="117"/>
      <c r="H207" s="117"/>
      <c r="I207" s="117"/>
      <c r="J207" s="127"/>
      <c r="K207" s="113"/>
      <c r="L207" s="117"/>
      <c r="M207" s="117"/>
      <c r="N207" s="117"/>
      <c r="O207" s="117"/>
      <c r="P207" s="111"/>
      <c r="Q207" s="111"/>
      <c r="R207" s="111"/>
      <c r="S207" s="111"/>
      <c r="T207" s="111"/>
      <c r="U207" s="111"/>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c r="AU207" s="113"/>
      <c r="AV207" s="113"/>
      <c r="AW207" s="113"/>
      <c r="AX207" s="113"/>
      <c r="AY207" s="113"/>
      <c r="AZ207" s="113"/>
      <c r="BA207" s="113"/>
      <c r="BB207" s="113"/>
      <c r="BC207" s="113"/>
      <c r="BD207" s="113"/>
      <c r="BE207" s="113"/>
      <c r="BF207" s="113"/>
      <c r="BG207" s="113"/>
      <c r="BH207" s="113"/>
      <c r="BI207" s="113"/>
    </row>
    <row r="208" spans="1:61" s="121" customFormat="1" ht="30.75">
      <c r="A208" s="111">
        <f t="shared" si="9"/>
        <v>195</v>
      </c>
      <c r="B208" s="111">
        <v>3</v>
      </c>
      <c r="C208" s="112" t="s">
        <v>135</v>
      </c>
      <c r="D208" s="113"/>
      <c r="E208" s="113"/>
      <c r="F208" s="113"/>
      <c r="G208" s="117" t="s">
        <v>677</v>
      </c>
      <c r="H208" s="114" t="s">
        <v>758</v>
      </c>
      <c r="I208" s="117" t="s">
        <v>260</v>
      </c>
      <c r="J208" s="127"/>
      <c r="K208" s="113" t="s">
        <v>277</v>
      </c>
      <c r="L208" s="117"/>
      <c r="M208" s="117"/>
      <c r="N208" s="117"/>
      <c r="O208" s="117"/>
      <c r="P208" s="111"/>
      <c r="Q208" s="111"/>
      <c r="R208" s="111"/>
      <c r="S208" s="111"/>
      <c r="T208" s="111"/>
      <c r="U208" s="111"/>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c r="AU208" s="113"/>
      <c r="AV208" s="113"/>
      <c r="AW208" s="113"/>
      <c r="AX208" s="113"/>
      <c r="AY208" s="113"/>
      <c r="AZ208" s="113"/>
      <c r="BA208" s="113"/>
      <c r="BB208" s="113"/>
      <c r="BC208" s="113"/>
      <c r="BD208" s="113"/>
      <c r="BE208" s="113"/>
      <c r="BF208" s="113"/>
      <c r="BG208" s="113"/>
      <c r="BH208" s="113"/>
      <c r="BI208" s="113"/>
    </row>
    <row r="209" spans="1:61" ht="106.5">
      <c r="A209" s="65">
        <f t="shared" si="9"/>
        <v>196</v>
      </c>
      <c r="B209" s="65">
        <v>3</v>
      </c>
      <c r="C209" s="26" t="s">
        <v>759</v>
      </c>
      <c r="D209" s="25"/>
      <c r="E209" s="25"/>
      <c r="F209" s="25"/>
      <c r="G209" s="104" t="s">
        <v>760</v>
      </c>
      <c r="H209" s="59"/>
      <c r="I209" s="59"/>
      <c r="J209" s="27"/>
      <c r="K209" s="25"/>
      <c r="L209" s="59"/>
      <c r="M209" s="59"/>
      <c r="N209" s="59"/>
      <c r="O209" s="59"/>
      <c r="P209" s="65"/>
      <c r="Q209" s="65"/>
      <c r="R209" s="65"/>
      <c r="S209" s="65"/>
      <c r="T209" s="65"/>
      <c r="U209" s="6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row>
    <row r="210" spans="1:61" ht="91.5">
      <c r="A210" s="65">
        <f>A209+1</f>
        <v>197</v>
      </c>
      <c r="B210" s="65">
        <v>3</v>
      </c>
      <c r="C210" s="26" t="s">
        <v>761</v>
      </c>
      <c r="D210" s="25"/>
      <c r="E210" s="25"/>
      <c r="F210" s="25"/>
      <c r="G210" s="104" t="s">
        <v>762</v>
      </c>
      <c r="H210" s="59"/>
      <c r="I210" s="59"/>
      <c r="J210" s="27"/>
      <c r="K210" s="25"/>
      <c r="L210" s="59"/>
      <c r="M210" s="59"/>
      <c r="N210" s="59"/>
      <c r="O210" s="59"/>
      <c r="P210" s="65"/>
      <c r="Q210" s="65"/>
      <c r="R210" s="65"/>
      <c r="S210" s="65"/>
      <c r="T210" s="65"/>
      <c r="U210" s="6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row>
    <row r="211" spans="1:61" ht="30.75">
      <c r="A211" s="65">
        <f t="shared" si="9"/>
        <v>198</v>
      </c>
      <c r="B211" s="65">
        <v>3</v>
      </c>
      <c r="C211" s="26" t="s">
        <v>763</v>
      </c>
      <c r="D211" s="25"/>
      <c r="E211" s="25"/>
      <c r="F211" s="25"/>
      <c r="G211" s="59"/>
      <c r="H211" s="59"/>
      <c r="I211" s="59"/>
      <c r="J211" s="27"/>
      <c r="K211" s="25"/>
      <c r="L211" s="59" t="s">
        <v>764</v>
      </c>
      <c r="M211" s="59"/>
      <c r="N211" s="59"/>
      <c r="O211" s="59"/>
      <c r="P211" s="65"/>
      <c r="Q211" s="65"/>
      <c r="R211" s="65"/>
      <c r="S211" s="65"/>
      <c r="T211" s="65"/>
      <c r="U211" s="6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row>
    <row r="212" spans="1:61" ht="76.5">
      <c r="A212" s="65"/>
      <c r="B212" s="65">
        <v>3</v>
      </c>
      <c r="C212" s="26" t="s">
        <v>765</v>
      </c>
      <c r="D212" s="25"/>
      <c r="E212" s="25"/>
      <c r="F212" s="25"/>
      <c r="G212" s="104" t="s">
        <v>766</v>
      </c>
      <c r="H212" s="59"/>
      <c r="I212" s="59"/>
      <c r="J212" s="27"/>
      <c r="K212" s="25"/>
      <c r="L212" s="59"/>
      <c r="M212" s="59"/>
      <c r="N212" s="59"/>
      <c r="O212" s="59"/>
      <c r="P212" s="65"/>
      <c r="Q212" s="65"/>
      <c r="R212" s="65"/>
      <c r="S212" s="65"/>
      <c r="T212" s="65"/>
      <c r="U212" s="6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row>
    <row r="213" spans="1:61" ht="76.5">
      <c r="A213" s="65">
        <f>A211+1</f>
        <v>199</v>
      </c>
      <c r="B213" s="65">
        <v>3</v>
      </c>
      <c r="C213" s="26" t="s">
        <v>767</v>
      </c>
      <c r="D213" s="25"/>
      <c r="E213" s="25"/>
      <c r="F213" s="25"/>
      <c r="G213" s="104" t="s">
        <v>768</v>
      </c>
      <c r="H213" s="59"/>
      <c r="I213" s="59"/>
      <c r="J213" s="27"/>
      <c r="K213" s="25"/>
      <c r="L213" s="59"/>
      <c r="M213" s="59"/>
      <c r="N213" s="59"/>
      <c r="O213" s="59"/>
      <c r="P213" s="65"/>
      <c r="Q213" s="65"/>
      <c r="R213" s="65"/>
      <c r="S213" s="65"/>
      <c r="T213" s="65"/>
      <c r="U213" s="6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row>
    <row r="214" spans="1:61" ht="91.5">
      <c r="A214" s="65">
        <f t="shared" si="9"/>
        <v>200</v>
      </c>
      <c r="B214" s="65">
        <v>3</v>
      </c>
      <c r="C214" s="26" t="s">
        <v>769</v>
      </c>
      <c r="D214" s="25"/>
      <c r="E214" s="25"/>
      <c r="F214" s="25"/>
      <c r="G214" s="31" t="s">
        <v>770</v>
      </c>
      <c r="H214" s="59"/>
      <c r="I214" s="59"/>
      <c r="J214" s="27"/>
      <c r="K214" s="25"/>
      <c r="L214" s="59"/>
      <c r="M214" s="59"/>
      <c r="N214" s="59"/>
      <c r="O214" s="59"/>
      <c r="P214" s="65"/>
      <c r="Q214" s="65"/>
      <c r="R214" s="65"/>
      <c r="S214" s="65"/>
      <c r="T214" s="65"/>
      <c r="U214" s="6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row>
    <row r="215" spans="1:61" ht="60.75">
      <c r="A215" s="65">
        <f t="shared" ref="A215:A250" si="10">A214+1</f>
        <v>201</v>
      </c>
      <c r="B215" s="65">
        <v>3</v>
      </c>
      <c r="C215" s="26" t="s">
        <v>771</v>
      </c>
      <c r="D215" s="25"/>
      <c r="E215" s="25"/>
      <c r="F215" s="25"/>
      <c r="G215" s="31" t="s">
        <v>772</v>
      </c>
      <c r="H215" s="59"/>
      <c r="I215" s="59"/>
      <c r="J215" s="27"/>
      <c r="K215" s="25"/>
      <c r="L215" s="59"/>
      <c r="M215" s="59"/>
      <c r="N215" s="59"/>
      <c r="O215" s="59"/>
      <c r="P215" s="65"/>
      <c r="Q215" s="65"/>
      <c r="R215" s="65"/>
      <c r="S215" s="65"/>
      <c r="T215" s="65"/>
      <c r="U215" s="6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row>
    <row r="216" spans="1:61" ht="121.5">
      <c r="A216" s="65">
        <f t="shared" si="10"/>
        <v>202</v>
      </c>
      <c r="B216" s="65">
        <v>3</v>
      </c>
      <c r="C216" s="26" t="s">
        <v>142</v>
      </c>
      <c r="D216" s="25"/>
      <c r="E216" s="25"/>
      <c r="F216" s="25"/>
      <c r="G216" s="31" t="s">
        <v>773</v>
      </c>
      <c r="H216" s="59"/>
      <c r="I216" s="59"/>
      <c r="J216" s="27"/>
      <c r="K216" s="25"/>
      <c r="L216" s="59"/>
      <c r="M216" s="59"/>
      <c r="N216" s="59"/>
      <c r="O216" s="59"/>
      <c r="P216" s="65"/>
      <c r="Q216" s="65"/>
      <c r="R216" s="65"/>
      <c r="S216" s="65"/>
      <c r="T216" s="65"/>
      <c r="U216" s="6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row>
    <row r="217" spans="1:61" ht="121.5">
      <c r="A217" s="65">
        <f t="shared" si="10"/>
        <v>203</v>
      </c>
      <c r="B217" s="65">
        <v>3</v>
      </c>
      <c r="C217" s="26" t="s">
        <v>143</v>
      </c>
      <c r="D217" s="25"/>
      <c r="E217" s="25"/>
      <c r="F217" s="25"/>
      <c r="G217" s="31" t="s">
        <v>774</v>
      </c>
      <c r="H217" s="59"/>
      <c r="I217" s="59"/>
      <c r="J217" s="27"/>
      <c r="K217" s="25"/>
      <c r="L217" s="59"/>
      <c r="M217" s="59"/>
      <c r="N217" s="59"/>
      <c r="O217" s="59"/>
      <c r="P217" s="65"/>
      <c r="Q217" s="65"/>
      <c r="R217" s="65"/>
      <c r="S217" s="65"/>
      <c r="T217" s="65"/>
      <c r="U217" s="6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row>
    <row r="218" spans="1:61" ht="121.5">
      <c r="A218" s="65">
        <f t="shared" si="10"/>
        <v>204</v>
      </c>
      <c r="B218" s="65">
        <v>3</v>
      </c>
      <c r="C218" s="26" t="s">
        <v>144</v>
      </c>
      <c r="D218" s="25"/>
      <c r="E218" s="25"/>
      <c r="F218" s="25"/>
      <c r="G218" s="31" t="s">
        <v>775</v>
      </c>
      <c r="H218" s="59"/>
      <c r="I218" s="59"/>
      <c r="J218" s="27"/>
      <c r="K218" s="25"/>
      <c r="L218" s="59"/>
      <c r="M218" s="59"/>
      <c r="N218" s="59"/>
      <c r="O218" s="59"/>
      <c r="P218" s="65"/>
      <c r="Q218" s="65"/>
      <c r="R218" s="65"/>
      <c r="S218" s="65"/>
      <c r="T218" s="65"/>
      <c r="U218" s="6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row>
    <row r="219" spans="1:61" ht="45.75">
      <c r="A219" s="65">
        <f t="shared" si="10"/>
        <v>205</v>
      </c>
      <c r="B219" s="65">
        <v>3</v>
      </c>
      <c r="C219" s="96" t="s">
        <v>145</v>
      </c>
      <c r="D219" s="25"/>
      <c r="E219" s="25"/>
      <c r="F219" s="25"/>
      <c r="G219" s="31" t="s">
        <v>776</v>
      </c>
      <c r="H219" s="31" t="s">
        <v>777</v>
      </c>
      <c r="I219" s="59" t="s">
        <v>260</v>
      </c>
      <c r="J219" s="27"/>
      <c r="K219" s="25" t="s">
        <v>260</v>
      </c>
      <c r="L219" s="59"/>
      <c r="M219" s="59"/>
      <c r="N219" s="59"/>
      <c r="O219" s="59"/>
      <c r="P219" s="65"/>
      <c r="Q219" s="65"/>
      <c r="R219" s="65"/>
      <c r="S219" s="65"/>
      <c r="T219" s="65"/>
      <c r="U219" s="6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row>
    <row r="220" spans="1:61" ht="30.75">
      <c r="A220" s="65">
        <f t="shared" si="10"/>
        <v>206</v>
      </c>
      <c r="B220" s="65">
        <v>3</v>
      </c>
      <c r="C220" s="96" t="s">
        <v>146</v>
      </c>
      <c r="D220" s="25"/>
      <c r="E220" s="25"/>
      <c r="F220" s="25"/>
      <c r="G220" s="59" t="s">
        <v>778</v>
      </c>
      <c r="H220" s="147" t="s">
        <v>779</v>
      </c>
      <c r="I220" s="59" t="s">
        <v>277</v>
      </c>
      <c r="J220" s="27"/>
      <c r="K220" s="25" t="s">
        <v>260</v>
      </c>
      <c r="L220" s="59"/>
      <c r="M220" s="59"/>
      <c r="N220" s="59"/>
      <c r="O220" s="59"/>
      <c r="P220" s="65"/>
      <c r="Q220" s="65"/>
      <c r="R220" s="65"/>
      <c r="S220" s="65"/>
      <c r="T220" s="65"/>
      <c r="U220" s="6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row>
    <row r="221" spans="1:61" ht="137.25">
      <c r="A221" s="65">
        <f t="shared" si="10"/>
        <v>207</v>
      </c>
      <c r="B221" s="65">
        <v>3</v>
      </c>
      <c r="C221" s="96" t="s">
        <v>147</v>
      </c>
      <c r="D221" s="25"/>
      <c r="E221" s="25"/>
      <c r="F221" s="25"/>
      <c r="G221" s="31" t="s">
        <v>780</v>
      </c>
      <c r="H221" s="31" t="s">
        <v>781</v>
      </c>
      <c r="I221" s="59" t="s">
        <v>277</v>
      </c>
      <c r="J221" s="27"/>
      <c r="K221" s="25" t="s">
        <v>246</v>
      </c>
      <c r="L221" s="59" t="s">
        <v>782</v>
      </c>
      <c r="M221" s="59"/>
      <c r="N221" s="59"/>
      <c r="O221" s="59"/>
      <c r="P221" s="65"/>
      <c r="Q221" s="65"/>
      <c r="R221" s="65"/>
      <c r="S221" s="65"/>
      <c r="T221" s="65"/>
      <c r="U221" s="6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row>
    <row r="222" spans="1:61" ht="121.5">
      <c r="A222" s="65">
        <f t="shared" si="10"/>
        <v>208</v>
      </c>
      <c r="B222" s="65">
        <v>3</v>
      </c>
      <c r="C222" s="96" t="s">
        <v>783</v>
      </c>
      <c r="D222" s="25"/>
      <c r="E222" s="25"/>
      <c r="F222" s="25"/>
      <c r="G222" s="31" t="s">
        <v>784</v>
      </c>
      <c r="H222" s="31" t="s">
        <v>785</v>
      </c>
      <c r="I222" s="59" t="s">
        <v>260</v>
      </c>
      <c r="J222" s="27"/>
      <c r="K222" s="25" t="s">
        <v>260</v>
      </c>
      <c r="L222" s="59"/>
      <c r="M222" s="59"/>
      <c r="N222" s="59"/>
      <c r="O222" s="59"/>
      <c r="P222" s="65"/>
      <c r="Q222" s="65"/>
      <c r="R222" s="65"/>
      <c r="S222" s="65"/>
      <c r="T222" s="65"/>
      <c r="U222" s="6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row>
    <row r="223" spans="1:61" s="121" customFormat="1" ht="45.75">
      <c r="A223" s="111">
        <f t="shared" si="10"/>
        <v>209</v>
      </c>
      <c r="B223" s="111">
        <v>3</v>
      </c>
      <c r="C223" s="112" t="s">
        <v>786</v>
      </c>
      <c r="D223" s="113"/>
      <c r="E223" s="113"/>
      <c r="F223" s="113"/>
      <c r="G223" s="114" t="s">
        <v>787</v>
      </c>
      <c r="H223" s="114" t="s">
        <v>788</v>
      </c>
      <c r="I223" s="117" t="s">
        <v>260</v>
      </c>
      <c r="J223" s="127"/>
      <c r="K223" s="113" t="s">
        <v>277</v>
      </c>
      <c r="L223" s="117"/>
      <c r="M223" s="117"/>
      <c r="N223" s="117"/>
      <c r="O223" s="117"/>
      <c r="P223" s="111"/>
      <c r="Q223" s="111"/>
      <c r="R223" s="111"/>
      <c r="S223" s="111"/>
      <c r="T223" s="111"/>
      <c r="U223" s="111"/>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c r="AU223" s="113"/>
      <c r="AV223" s="113"/>
      <c r="AW223" s="113"/>
      <c r="AX223" s="113"/>
      <c r="AY223" s="113"/>
      <c r="AZ223" s="113"/>
      <c r="BA223" s="113"/>
      <c r="BB223" s="113"/>
      <c r="BC223" s="113"/>
      <c r="BD223" s="113"/>
      <c r="BE223" s="113"/>
      <c r="BF223" s="113"/>
      <c r="BG223" s="113"/>
      <c r="BH223" s="113"/>
      <c r="BI223" s="113"/>
    </row>
    <row r="224" spans="1:61" ht="45.75">
      <c r="A224" s="65">
        <f t="shared" si="10"/>
        <v>210</v>
      </c>
      <c r="B224" s="65">
        <v>3</v>
      </c>
      <c r="C224" s="96" t="s">
        <v>789</v>
      </c>
      <c r="D224" s="25"/>
      <c r="E224" s="25"/>
      <c r="F224" s="25"/>
      <c r="G224" s="31" t="s">
        <v>790</v>
      </c>
      <c r="H224" s="31" t="s">
        <v>791</v>
      </c>
      <c r="I224" s="59" t="s">
        <v>260</v>
      </c>
      <c r="J224" s="27"/>
      <c r="K224" s="25" t="s">
        <v>260</v>
      </c>
      <c r="L224" s="59"/>
      <c r="M224" s="59"/>
      <c r="N224" s="59"/>
      <c r="O224" s="59"/>
      <c r="P224" s="65"/>
      <c r="Q224" s="65"/>
      <c r="R224" s="65"/>
      <c r="S224" s="65"/>
      <c r="T224" s="65"/>
      <c r="U224" s="6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row>
    <row r="225" spans="1:61" ht="45.75">
      <c r="A225" s="65">
        <f t="shared" si="10"/>
        <v>211</v>
      </c>
      <c r="B225" s="65">
        <v>3</v>
      </c>
      <c r="C225" s="96" t="s">
        <v>792</v>
      </c>
      <c r="D225" s="25"/>
      <c r="E225" s="25"/>
      <c r="F225" s="25"/>
      <c r="G225" s="104" t="s">
        <v>793</v>
      </c>
      <c r="H225" s="31" t="s">
        <v>794</v>
      </c>
      <c r="I225" s="59" t="s">
        <v>260</v>
      </c>
      <c r="J225" s="27"/>
      <c r="K225" s="25" t="s">
        <v>260</v>
      </c>
      <c r="L225" s="59"/>
      <c r="M225" s="59"/>
      <c r="N225" s="59"/>
      <c r="O225" s="59"/>
      <c r="P225" s="65"/>
      <c r="Q225" s="65"/>
      <c r="R225" s="65"/>
      <c r="S225" s="65"/>
      <c r="T225" s="65"/>
      <c r="U225" s="6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row>
    <row r="226" spans="1:61" ht="45.75">
      <c r="A226" s="65">
        <v>212</v>
      </c>
      <c r="B226" s="65">
        <v>3</v>
      </c>
      <c r="C226" s="148" t="s">
        <v>795</v>
      </c>
      <c r="D226" s="25"/>
      <c r="E226" s="25"/>
      <c r="F226" s="25"/>
      <c r="G226" s="104" t="s">
        <v>796</v>
      </c>
      <c r="H226" s="31" t="s">
        <v>797</v>
      </c>
      <c r="I226" s="59"/>
      <c r="J226" s="27"/>
      <c r="K226" s="25"/>
      <c r="L226" s="59"/>
      <c r="M226" s="59"/>
      <c r="N226" s="59"/>
      <c r="O226" s="59"/>
      <c r="P226" s="65"/>
      <c r="Q226" s="65"/>
      <c r="R226" s="65"/>
      <c r="S226" s="65"/>
      <c r="T226" s="65"/>
      <c r="U226" s="6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row>
    <row r="227" spans="1:61" ht="121.5">
      <c r="A227" s="65" t="e">
        <f>#REF!+1</f>
        <v>#REF!</v>
      </c>
      <c r="B227" s="65">
        <v>3</v>
      </c>
      <c r="C227" s="25" t="s">
        <v>798</v>
      </c>
      <c r="D227" s="25"/>
      <c r="E227" s="25"/>
      <c r="F227" s="25"/>
      <c r="G227" s="31" t="s">
        <v>799</v>
      </c>
      <c r="H227" s="59" t="s">
        <v>800</v>
      </c>
      <c r="I227" s="59"/>
      <c r="J227" s="27"/>
      <c r="K227" s="25"/>
      <c r="L227" s="59"/>
      <c r="M227" s="59"/>
      <c r="N227" s="59"/>
      <c r="O227" s="59"/>
      <c r="P227" s="65"/>
      <c r="Q227" s="65"/>
      <c r="R227" s="65"/>
      <c r="S227" s="65"/>
      <c r="T227" s="65"/>
      <c r="U227" s="6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row>
    <row r="228" spans="1:61" ht="106.5">
      <c r="A228" s="65"/>
      <c r="B228" s="65"/>
      <c r="C228" s="25" t="s">
        <v>801</v>
      </c>
      <c r="D228" s="25"/>
      <c r="E228" s="25"/>
      <c r="F228" s="25"/>
      <c r="G228" s="31" t="s">
        <v>802</v>
      </c>
      <c r="H228" s="31" t="s">
        <v>803</v>
      </c>
      <c r="I228" s="59"/>
      <c r="J228" s="27"/>
      <c r="K228" s="25"/>
      <c r="L228" s="59"/>
      <c r="M228" s="59"/>
      <c r="N228" s="59"/>
      <c r="O228" s="59"/>
      <c r="P228" s="65"/>
      <c r="Q228" s="65"/>
      <c r="R228" s="65"/>
      <c r="S228" s="65"/>
      <c r="T228" s="65"/>
      <c r="U228" s="6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row>
    <row r="229" spans="1:61" ht="76.5">
      <c r="A229" s="65" t="e">
        <f>A227+1</f>
        <v>#REF!</v>
      </c>
      <c r="B229" s="65">
        <v>3</v>
      </c>
      <c r="C229" s="25" t="s">
        <v>804</v>
      </c>
      <c r="D229" s="25"/>
      <c r="E229" s="25"/>
      <c r="F229" s="25"/>
      <c r="G229" s="31" t="s">
        <v>805</v>
      </c>
      <c r="H229" s="59" t="s">
        <v>369</v>
      </c>
      <c r="I229" s="59"/>
      <c r="J229" s="27"/>
      <c r="K229" s="25"/>
      <c r="L229" s="59"/>
      <c r="M229" s="59"/>
      <c r="N229" s="59"/>
      <c r="O229" s="59"/>
      <c r="P229" s="65"/>
      <c r="Q229" s="65"/>
      <c r="R229" s="65"/>
      <c r="S229" s="65"/>
      <c r="T229" s="65"/>
      <c r="U229" s="6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row>
    <row r="230" spans="1:61" ht="75">
      <c r="A230" s="65" t="e">
        <f t="shared" si="10"/>
        <v>#REF!</v>
      </c>
      <c r="B230" s="65">
        <v>3</v>
      </c>
      <c r="C230" s="25" t="s">
        <v>806</v>
      </c>
      <c r="D230" s="25"/>
      <c r="E230" s="25"/>
      <c r="F230" s="25"/>
      <c r="G230" s="31" t="s">
        <v>807</v>
      </c>
      <c r="H230" s="59" t="s">
        <v>800</v>
      </c>
      <c r="I230" s="59"/>
      <c r="J230" s="27"/>
      <c r="K230" s="25"/>
      <c r="L230" s="59"/>
      <c r="M230" s="59"/>
      <c r="N230" s="59"/>
      <c r="O230" s="59"/>
      <c r="P230" s="65"/>
      <c r="Q230" s="65"/>
      <c r="R230" s="65"/>
      <c r="S230" s="65"/>
      <c r="T230" s="65"/>
      <c r="U230" s="6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row>
    <row r="231" spans="1:61" s="121" customFormat="1" ht="60.75">
      <c r="A231" s="111" t="e">
        <f t="shared" si="10"/>
        <v>#REF!</v>
      </c>
      <c r="B231" s="111">
        <v>3</v>
      </c>
      <c r="C231" s="112" t="s">
        <v>808</v>
      </c>
      <c r="D231" s="113"/>
      <c r="E231" s="113"/>
      <c r="F231" s="113"/>
      <c r="G231" s="114" t="s">
        <v>809</v>
      </c>
      <c r="H231" s="117" t="s">
        <v>810</v>
      </c>
      <c r="I231" s="117" t="s">
        <v>277</v>
      </c>
      <c r="J231" s="127"/>
      <c r="K231" s="113" t="s">
        <v>277</v>
      </c>
      <c r="L231" s="117"/>
      <c r="M231" s="117"/>
      <c r="N231" s="117"/>
      <c r="O231" s="117"/>
      <c r="P231" s="111"/>
      <c r="Q231" s="111"/>
      <c r="R231" s="111"/>
      <c r="S231" s="111"/>
      <c r="T231" s="111"/>
      <c r="U231" s="111"/>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c r="AX231" s="113"/>
      <c r="AY231" s="113"/>
      <c r="AZ231" s="113"/>
      <c r="BA231" s="113"/>
      <c r="BB231" s="113"/>
      <c r="BC231" s="113"/>
      <c r="BD231" s="113"/>
      <c r="BE231" s="113"/>
      <c r="BF231" s="113"/>
      <c r="BG231" s="113"/>
      <c r="BH231" s="113"/>
      <c r="BI231" s="113"/>
    </row>
    <row r="232" spans="1:61" ht="45.75">
      <c r="A232" s="65" t="e">
        <f t="shared" si="10"/>
        <v>#REF!</v>
      </c>
      <c r="B232" s="65"/>
      <c r="C232" s="25" t="s">
        <v>811</v>
      </c>
      <c r="D232" s="25"/>
      <c r="E232" s="25"/>
      <c r="F232" s="25"/>
      <c r="G232" s="31" t="s">
        <v>811</v>
      </c>
      <c r="H232" s="59" t="s">
        <v>812</v>
      </c>
      <c r="I232" s="59"/>
      <c r="J232" s="27"/>
      <c r="K232" s="25"/>
      <c r="L232" s="59"/>
      <c r="M232" s="59"/>
      <c r="N232" s="59"/>
      <c r="O232" s="59"/>
      <c r="P232" s="65"/>
      <c r="Q232" s="65"/>
      <c r="R232" s="65"/>
      <c r="S232" s="65"/>
      <c r="T232" s="65"/>
      <c r="U232" s="6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row>
    <row r="233" spans="1:61">
      <c r="A233" s="65" t="e">
        <f t="shared" si="10"/>
        <v>#REF!</v>
      </c>
      <c r="B233" s="65"/>
      <c r="C233" s="25"/>
      <c r="D233" s="25"/>
      <c r="E233" s="25"/>
      <c r="F233" s="25"/>
      <c r="G233" s="59"/>
      <c r="H233" s="59"/>
      <c r="I233" s="59"/>
      <c r="J233" s="27"/>
      <c r="K233" s="25"/>
      <c r="L233" s="59"/>
      <c r="M233" s="59"/>
      <c r="N233" s="59"/>
      <c r="O233" s="59"/>
      <c r="P233" s="65"/>
      <c r="Q233" s="65"/>
      <c r="R233" s="65"/>
      <c r="S233" s="65"/>
      <c r="T233" s="65"/>
      <c r="U233" s="6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row>
    <row r="234" spans="1:61">
      <c r="A234" s="65" t="e">
        <f t="shared" si="10"/>
        <v>#REF!</v>
      </c>
      <c r="B234" s="65"/>
      <c r="C234" s="25"/>
      <c r="D234" s="25"/>
      <c r="E234" s="25"/>
      <c r="F234" s="25"/>
      <c r="G234" s="59"/>
      <c r="H234" s="59"/>
      <c r="I234" s="59"/>
      <c r="J234" s="27"/>
      <c r="K234" s="25"/>
      <c r="L234" s="59"/>
      <c r="M234" s="59"/>
      <c r="N234" s="59"/>
      <c r="O234" s="59"/>
      <c r="P234" s="65"/>
      <c r="Q234" s="65"/>
      <c r="R234" s="65"/>
      <c r="S234" s="65"/>
      <c r="T234" s="65"/>
      <c r="U234" s="6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row>
    <row r="235" spans="1:61">
      <c r="A235" s="65" t="e">
        <f t="shared" si="10"/>
        <v>#REF!</v>
      </c>
      <c r="B235" s="65"/>
      <c r="C235" s="25"/>
      <c r="D235" s="25"/>
      <c r="E235" s="25"/>
      <c r="F235" s="25"/>
      <c r="G235" s="59"/>
      <c r="H235" s="59"/>
      <c r="I235" s="59"/>
      <c r="J235" s="27"/>
      <c r="K235" s="25"/>
      <c r="L235" s="59"/>
      <c r="M235" s="59"/>
      <c r="N235" s="59"/>
      <c r="O235" s="59"/>
      <c r="P235" s="65"/>
      <c r="Q235" s="65"/>
      <c r="R235" s="65"/>
      <c r="S235" s="65"/>
      <c r="T235" s="65"/>
      <c r="U235" s="6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row>
    <row r="236" spans="1:61">
      <c r="A236" s="65" t="e">
        <f t="shared" si="10"/>
        <v>#REF!</v>
      </c>
      <c r="B236" s="65"/>
      <c r="C236" s="25"/>
      <c r="D236" s="25"/>
      <c r="E236" s="25"/>
      <c r="F236" s="25"/>
      <c r="G236" s="59"/>
      <c r="H236" s="59"/>
      <c r="I236" s="59"/>
      <c r="J236" s="27"/>
      <c r="K236" s="25"/>
      <c r="L236" s="59"/>
      <c r="M236" s="59"/>
      <c r="N236" s="59"/>
      <c r="O236" s="59"/>
      <c r="P236" s="65"/>
      <c r="Q236" s="65"/>
      <c r="R236" s="65"/>
      <c r="S236" s="65"/>
      <c r="T236" s="65"/>
      <c r="U236" s="6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row>
    <row r="237" spans="1:61">
      <c r="A237" s="65" t="e">
        <f t="shared" si="10"/>
        <v>#REF!</v>
      </c>
      <c r="B237" s="65"/>
      <c r="C237" s="25"/>
      <c r="D237" s="25"/>
      <c r="E237" s="25"/>
      <c r="F237" s="25"/>
      <c r="G237" s="59"/>
      <c r="H237" s="59"/>
      <c r="I237" s="59"/>
      <c r="J237" s="27"/>
      <c r="K237" s="25"/>
      <c r="L237" s="59"/>
      <c r="M237" s="59"/>
      <c r="N237" s="59"/>
      <c r="O237" s="59"/>
      <c r="P237" s="65"/>
      <c r="Q237" s="65"/>
      <c r="R237" s="65"/>
      <c r="S237" s="65"/>
      <c r="T237" s="65"/>
      <c r="U237" s="6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row>
    <row r="238" spans="1:61">
      <c r="A238" s="65" t="e">
        <f t="shared" si="10"/>
        <v>#REF!</v>
      </c>
      <c r="B238" s="65"/>
      <c r="C238" s="25"/>
      <c r="D238" s="25"/>
      <c r="E238" s="25"/>
      <c r="F238" s="25"/>
      <c r="G238" s="59"/>
      <c r="H238" s="59"/>
      <c r="I238" s="59"/>
      <c r="J238" s="27"/>
      <c r="K238" s="25"/>
      <c r="L238" s="59"/>
      <c r="M238" s="59"/>
      <c r="N238" s="59"/>
      <c r="O238" s="59"/>
      <c r="P238" s="65"/>
      <c r="Q238" s="65"/>
      <c r="R238" s="65"/>
      <c r="S238" s="65"/>
      <c r="T238" s="65"/>
      <c r="U238" s="6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row>
    <row r="239" spans="1:61">
      <c r="A239" s="65" t="e">
        <f t="shared" si="10"/>
        <v>#REF!</v>
      </c>
      <c r="B239" s="65"/>
      <c r="C239" s="25"/>
      <c r="D239" s="25"/>
      <c r="E239" s="25"/>
      <c r="F239" s="25"/>
      <c r="G239" s="59"/>
      <c r="H239" s="59"/>
      <c r="I239" s="59"/>
      <c r="J239" s="27"/>
      <c r="K239" s="25"/>
      <c r="L239" s="59"/>
      <c r="M239" s="59"/>
      <c r="N239" s="59"/>
      <c r="O239" s="59"/>
      <c r="P239" s="65"/>
      <c r="Q239" s="65"/>
      <c r="R239" s="65"/>
      <c r="S239" s="65"/>
      <c r="T239" s="65"/>
      <c r="U239" s="6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row>
    <row r="240" spans="1:61">
      <c r="A240" s="65" t="e">
        <f t="shared" si="10"/>
        <v>#REF!</v>
      </c>
      <c r="B240" s="65"/>
      <c r="C240" s="25"/>
      <c r="D240" s="25"/>
      <c r="E240" s="25"/>
      <c r="F240" s="25"/>
      <c r="G240" s="59"/>
      <c r="H240" s="59"/>
      <c r="I240" s="59"/>
      <c r="J240" s="27"/>
      <c r="K240" s="25"/>
      <c r="L240" s="59"/>
      <c r="M240" s="59"/>
      <c r="N240" s="59"/>
      <c r="O240" s="59"/>
      <c r="P240" s="65"/>
      <c r="Q240" s="65"/>
      <c r="R240" s="65"/>
      <c r="S240" s="65"/>
      <c r="T240" s="65"/>
      <c r="U240" s="6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row>
    <row r="241" spans="1:61">
      <c r="A241" s="65" t="e">
        <f t="shared" si="10"/>
        <v>#REF!</v>
      </c>
      <c r="B241" s="65"/>
      <c r="C241" s="25"/>
      <c r="D241" s="25"/>
      <c r="E241" s="25"/>
      <c r="F241" s="25"/>
      <c r="G241" s="59"/>
      <c r="H241" s="59"/>
      <c r="I241" s="59"/>
      <c r="J241" s="27"/>
      <c r="K241" s="25"/>
      <c r="L241" s="59"/>
      <c r="M241" s="59"/>
      <c r="N241" s="59"/>
      <c r="O241" s="59"/>
      <c r="P241" s="65"/>
      <c r="Q241" s="65"/>
      <c r="R241" s="65"/>
      <c r="S241" s="65"/>
      <c r="T241" s="65"/>
      <c r="U241" s="6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row>
    <row r="242" spans="1:61">
      <c r="A242" s="65" t="e">
        <f t="shared" si="10"/>
        <v>#REF!</v>
      </c>
      <c r="B242" s="65"/>
      <c r="C242" s="25"/>
      <c r="D242" s="25"/>
      <c r="E242" s="25"/>
      <c r="F242" s="25"/>
      <c r="G242" s="59"/>
      <c r="H242" s="59"/>
      <c r="I242" s="59"/>
      <c r="J242" s="27"/>
      <c r="K242" s="25"/>
      <c r="L242" s="59"/>
      <c r="M242" s="59"/>
      <c r="N242" s="59"/>
      <c r="O242" s="59"/>
      <c r="P242" s="65"/>
      <c r="Q242" s="65"/>
      <c r="R242" s="65"/>
      <c r="S242" s="65"/>
      <c r="T242" s="65"/>
      <c r="U242" s="6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row>
    <row r="243" spans="1:61">
      <c r="A243" s="65" t="e">
        <f t="shared" si="10"/>
        <v>#REF!</v>
      </c>
      <c r="B243" s="65"/>
      <c r="C243" s="25"/>
      <c r="D243" s="25"/>
      <c r="E243" s="25"/>
      <c r="F243" s="25"/>
      <c r="G243" s="59"/>
      <c r="H243" s="59"/>
      <c r="I243" s="59"/>
      <c r="J243" s="27"/>
      <c r="K243" s="25"/>
      <c r="L243" s="59"/>
      <c r="M243" s="59"/>
      <c r="N243" s="59"/>
      <c r="O243" s="59"/>
      <c r="P243" s="65"/>
      <c r="Q243" s="65"/>
      <c r="R243" s="65"/>
      <c r="S243" s="65"/>
      <c r="T243" s="65"/>
      <c r="U243" s="6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row>
    <row r="244" spans="1:61">
      <c r="A244" s="65" t="e">
        <f t="shared" si="10"/>
        <v>#REF!</v>
      </c>
      <c r="B244" s="65"/>
      <c r="C244" s="25"/>
      <c r="D244" s="25"/>
      <c r="E244" s="25"/>
      <c r="F244" s="25"/>
      <c r="G244" s="59"/>
      <c r="H244" s="59"/>
      <c r="I244" s="59"/>
      <c r="J244" s="27"/>
      <c r="K244" s="25"/>
      <c r="L244" s="59"/>
      <c r="M244" s="59"/>
      <c r="N244" s="59"/>
      <c r="O244" s="59"/>
      <c r="P244" s="65"/>
      <c r="Q244" s="65"/>
      <c r="R244" s="65"/>
      <c r="S244" s="65"/>
      <c r="T244" s="65"/>
      <c r="U244" s="6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row>
    <row r="245" spans="1:61">
      <c r="A245" s="65" t="e">
        <f t="shared" si="10"/>
        <v>#REF!</v>
      </c>
      <c r="B245" s="65"/>
      <c r="C245" s="25"/>
      <c r="D245" s="25"/>
      <c r="E245" s="25"/>
      <c r="F245" s="25"/>
      <c r="G245" s="59"/>
      <c r="H245" s="59"/>
      <c r="I245" s="59"/>
      <c r="J245" s="27"/>
      <c r="K245" s="25"/>
      <c r="L245" s="59"/>
      <c r="M245" s="59"/>
      <c r="N245" s="59"/>
      <c r="O245" s="59"/>
      <c r="P245" s="65"/>
      <c r="Q245" s="65"/>
      <c r="R245" s="65"/>
      <c r="S245" s="65"/>
      <c r="T245" s="65"/>
      <c r="U245" s="6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row>
    <row r="246" spans="1:61">
      <c r="A246" s="65" t="e">
        <f t="shared" si="10"/>
        <v>#REF!</v>
      </c>
      <c r="B246" s="65"/>
      <c r="C246" s="25"/>
      <c r="D246" s="25"/>
      <c r="E246" s="25"/>
      <c r="F246" s="25"/>
      <c r="G246" s="59"/>
      <c r="H246" s="59"/>
      <c r="I246" s="59"/>
      <c r="J246" s="27"/>
      <c r="K246" s="25"/>
      <c r="L246" s="59"/>
      <c r="M246" s="59"/>
      <c r="N246" s="59"/>
      <c r="O246" s="59"/>
      <c r="P246" s="65"/>
      <c r="Q246" s="65"/>
      <c r="R246" s="65"/>
      <c r="S246" s="65"/>
      <c r="T246" s="65"/>
      <c r="U246" s="6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row>
    <row r="247" spans="1:61">
      <c r="A247" s="65" t="e">
        <f t="shared" si="10"/>
        <v>#REF!</v>
      </c>
      <c r="B247" s="65"/>
      <c r="C247" s="25"/>
      <c r="D247" s="25"/>
      <c r="E247" s="25"/>
      <c r="F247" s="25"/>
      <c r="G247" s="59"/>
      <c r="H247" s="59"/>
      <c r="I247" s="59"/>
      <c r="J247" s="27"/>
      <c r="K247" s="25"/>
      <c r="L247" s="59"/>
      <c r="M247" s="59"/>
      <c r="N247" s="59"/>
      <c r="O247" s="59"/>
      <c r="P247" s="65"/>
      <c r="Q247" s="65"/>
      <c r="R247" s="65"/>
      <c r="S247" s="65"/>
      <c r="T247" s="65"/>
      <c r="U247" s="6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row>
    <row r="248" spans="1:61">
      <c r="A248" s="65" t="e">
        <f t="shared" si="10"/>
        <v>#REF!</v>
      </c>
      <c r="B248" s="65"/>
      <c r="C248" s="25"/>
      <c r="D248" s="25"/>
      <c r="E248" s="25"/>
      <c r="F248" s="25"/>
      <c r="G248" s="59"/>
      <c r="H248" s="59"/>
      <c r="I248" s="59"/>
      <c r="J248" s="27"/>
      <c r="K248" s="25"/>
      <c r="L248" s="59"/>
      <c r="M248" s="59"/>
      <c r="N248" s="59"/>
      <c r="O248" s="59"/>
      <c r="P248" s="65"/>
      <c r="Q248" s="65"/>
      <c r="R248" s="65"/>
      <c r="S248" s="65"/>
      <c r="T248" s="65"/>
      <c r="U248" s="6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row>
    <row r="249" spans="1:61">
      <c r="A249" s="65" t="e">
        <f t="shared" si="10"/>
        <v>#REF!</v>
      </c>
      <c r="B249" s="65"/>
      <c r="C249" s="25"/>
      <c r="D249" s="25"/>
      <c r="E249" s="25"/>
      <c r="F249" s="25"/>
      <c r="G249" s="59"/>
      <c r="H249" s="59"/>
      <c r="I249" s="59"/>
      <c r="J249" s="27"/>
      <c r="K249" s="25"/>
      <c r="L249" s="59"/>
      <c r="M249" s="59"/>
      <c r="N249" s="59"/>
      <c r="O249" s="59"/>
      <c r="P249" s="65"/>
      <c r="Q249" s="65"/>
      <c r="R249" s="65"/>
      <c r="S249" s="65"/>
      <c r="T249" s="65"/>
      <c r="U249" s="6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row>
    <row r="250" spans="1:61">
      <c r="A250" s="65" t="e">
        <f t="shared" si="10"/>
        <v>#REF!</v>
      </c>
      <c r="B250" s="65"/>
      <c r="C250" s="25"/>
      <c r="D250" s="25"/>
      <c r="E250" s="25"/>
      <c r="F250" s="25"/>
      <c r="G250" s="59"/>
      <c r="H250" s="59"/>
      <c r="I250" s="59"/>
      <c r="J250" s="27"/>
      <c r="K250" s="25"/>
      <c r="L250" s="59"/>
      <c r="M250" s="59"/>
      <c r="N250" s="59"/>
      <c r="O250" s="59"/>
      <c r="P250" s="65"/>
      <c r="Q250" s="65"/>
      <c r="R250" s="65"/>
      <c r="S250" s="65"/>
      <c r="T250" s="65"/>
      <c r="U250" s="6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row>
    <row r="252" spans="1:61">
      <c r="C252" s="28" t="s">
        <v>813</v>
      </c>
    </row>
  </sheetData>
  <hyperlinks>
    <hyperlink ref="G7" r:id="rId1" xr:uid="{A2CDB628-08C4-4BAF-B156-D04A983ECD16}"/>
    <hyperlink ref="G14" r:id="rId2" xr:uid="{7201B1C2-3FC4-49D5-BCB6-6CD362CEF496}"/>
    <hyperlink ref="G18" r:id="rId3" xr:uid="{E1966610-438A-4662-9881-1B2AB696C2D1}"/>
    <hyperlink ref="G23" r:id="rId4" xr:uid="{16675207-9F18-419B-A321-7444DEB63850}"/>
    <hyperlink ref="G21" r:id="rId5" xr:uid="{FB944910-F740-42E1-B48B-FCB2F4CF2EEF}"/>
    <hyperlink ref="G15" r:id="rId6" xr:uid="{9890169C-429B-45BC-B4DA-01003D31E2CC}"/>
    <hyperlink ref="G25" r:id="rId7" xr:uid="{0844AD9B-BBDD-4F4F-90CD-BD3338677935}"/>
    <hyperlink ref="G29" r:id="rId8" xr:uid="{2B9B94B4-C793-4601-A249-4E9C6F8BA833}"/>
    <hyperlink ref="G32" r:id="rId9" xr:uid="{ACFE7602-9317-4E97-BC33-62C46E1CD29D}"/>
    <hyperlink ref="G40" r:id="rId10" xr:uid="{0AD5C6F9-F04B-478C-A7E4-2DEA02DD56AA}"/>
    <hyperlink ref="G42" r:id="rId11" xr:uid="{3531A9D6-75C1-4A7E-BA77-0B52B8F4AB65}"/>
    <hyperlink ref="G52" r:id="rId12" xr:uid="{84DA97F1-477E-4C96-B6E9-C11E4917FA75}"/>
    <hyperlink ref="G54" r:id="rId13" xr:uid="{187543C6-65EB-4D39-873B-626529AB4037}"/>
    <hyperlink ref="G58" r:id="rId14" display="DCW - ED Headache Migraine - CST 190569.xlsm" xr:uid="{3361A1B0-454E-4BFB-A442-3535ECA09762}"/>
    <hyperlink ref="G24" r:id="rId15" xr:uid="{6EAAF77B-DF16-482E-9932-2AEC80C765C1}"/>
    <hyperlink ref="H3" r:id="rId16" xr:uid="{1DDFB225-1879-4266-81B2-5AA15D9D4CFC}"/>
    <hyperlink ref="H13" r:id="rId17" xr:uid="{A2A1F23C-1C40-41C3-B6D2-FF72075EA56A}"/>
    <hyperlink ref="H8" r:id="rId18" xr:uid="{92741F9A-96E3-4AC0-9BCF-DAC9C9E7D75A}"/>
    <hyperlink ref="H10" r:id="rId19" xr:uid="{20821446-0D8A-416C-B637-E317DE6BB92C}"/>
    <hyperlink ref="G66" r:id="rId20" xr:uid="{D6750B18-B4DA-4E09-809B-1A29DB99F786}"/>
    <hyperlink ref="G65" r:id="rId21" xr:uid="{F2B0AB05-8D53-4E97-90AA-04742D4CB041}"/>
    <hyperlink ref="H11" r:id="rId22" xr:uid="{F0C8264B-7604-4272-880E-89A77F81C3AB}"/>
    <hyperlink ref="H12" r:id="rId23" xr:uid="{66591D39-AB8C-400B-A2F8-702B58C2EB0D}"/>
    <hyperlink ref="H9" r:id="rId24" xr:uid="{FEB5E1E5-F74B-4AFA-8CE4-6F3D6B2C8543}"/>
    <hyperlink ref="H15" r:id="rId25" xr:uid="{256949B7-07A1-4DCE-A1F7-2D6D1CBE40C7}"/>
    <hyperlink ref="L15" r:id="rId26" display="COPD Exacerb. 48hr after Admission Orders" xr:uid="{68F36A16-77BF-4784-AA49-CBC6352BCC3B}"/>
    <hyperlink ref="H66" r:id="rId27" xr:uid="{D44307D0-826D-4844-AC4E-E644B238F647}"/>
    <hyperlink ref="H16" r:id="rId28" xr:uid="{48F1A90E-595C-4273-94E9-81B9ED12023D}"/>
    <hyperlink ref="H17" r:id="rId29" xr:uid="{6F302D88-243F-495D-847B-B2EEEF26BDF9}"/>
    <hyperlink ref="H65" r:id="rId30" xr:uid="{947F0032-5C99-4C53-8BBF-9259D0AB04B1}"/>
    <hyperlink ref="H19" r:id="rId31" xr:uid="{374B0E30-05B0-416B-AD9A-7DA90D5090E4}"/>
    <hyperlink ref="H20" r:id="rId32" xr:uid="{1A22D1FF-5544-43EC-84B3-4A7796E179CD}"/>
    <hyperlink ref="H23" r:id="rId33" xr:uid="{ABD9273F-5F21-438F-AA51-528AD38C81A2}"/>
    <hyperlink ref="H58" r:id="rId34" xr:uid="{A40CD7AB-267F-459F-A3ED-FB7C4AB35094}"/>
    <hyperlink ref="H26" r:id="rId35" xr:uid="{6F987646-7F47-4D6F-815F-06533CD2B458}"/>
    <hyperlink ref="G57" r:id="rId36" xr:uid="{11FC93A1-DA36-4DDD-B9B5-8B40FF4B4CCB}"/>
    <hyperlink ref="H54" r:id="rId37" xr:uid="{9EB9B873-3616-4548-9FD6-EB369C9E3794}"/>
    <hyperlink ref="G61" r:id="rId38" xr:uid="{428B4A59-C587-4410-95E0-27F400D0AF36}"/>
    <hyperlink ref="H59" r:id="rId39" xr:uid="{40D62F0C-3E1C-4E19-886F-5E7C48612B1E}"/>
    <hyperlink ref="H60" r:id="rId40" xr:uid="{8B5D9169-001E-4A9C-A619-1B0E530AA300}"/>
    <hyperlink ref="H30" r:id="rId41" xr:uid="{B47C190A-D25A-4FCB-B821-F47669366373}"/>
    <hyperlink ref="G64" r:id="rId42" xr:uid="{816BA976-71E1-48A1-8B49-0E6BADB51299}"/>
    <hyperlink ref="H39" r:id="rId43" xr:uid="{203A1F97-CE1C-4680-A6CE-C39F8D142D32}"/>
    <hyperlink ref="H29" r:id="rId44" xr:uid="{91DEF8D8-514D-4FC6-B4F1-FEB845735B52}"/>
    <hyperlink ref="L29" r:id="rId45" xr:uid="{A5125C76-3378-4196-B0E7-46A0C8C8300E}"/>
    <hyperlink ref="H38" r:id="rId46" xr:uid="{BCC530EE-4F6C-4907-8E68-BFD551221274}"/>
    <hyperlink ref="G63" r:id="rId47" xr:uid="{F8FEE4C9-BA47-4FF3-A047-73097136196F}"/>
    <hyperlink ref="H42" r:id="rId48" xr:uid="{71C8BEAD-7706-4A74-BD29-24690DEFDF63}"/>
    <hyperlink ref="G44" r:id="rId49" xr:uid="{C8C5AC61-1BAB-4519-8381-9D81618A5F49}"/>
    <hyperlink ref="H45" r:id="rId50" xr:uid="{A7D83B50-D2CA-4D44-B28D-C8F169516581}"/>
    <hyperlink ref="H46" r:id="rId51" xr:uid="{44798CB1-CBEA-4436-803E-F15F539E3F43}"/>
    <hyperlink ref="H49" r:id="rId52" xr:uid="{C15D1CCC-944D-474A-ADA4-9B21AA11B890}"/>
    <hyperlink ref="H28" r:id="rId53" xr:uid="{E2ECDCEE-EB34-492D-B221-30BB9686CED3}"/>
    <hyperlink ref="H51" r:id="rId54" xr:uid="{2D33213D-1772-4F34-A179-2E4D125D427A}"/>
    <hyperlink ref="H57" r:id="rId55" xr:uid="{D1BC0763-9AC0-484E-B732-B538BB78C383}"/>
    <hyperlink ref="H37" r:id="rId56" xr:uid="{014FCAD5-1820-4FE5-854E-F616E35B3A36}"/>
    <hyperlink ref="H64" r:id="rId57" xr:uid="{18A008AA-4429-4242-A3CD-C36D36D17BAA}"/>
    <hyperlink ref="G9" r:id="rId58" xr:uid="{EF66A0D6-48B0-4C23-9FAE-BF1308C83406}"/>
    <hyperlink ref="H43" r:id="rId59" xr:uid="{28898C9B-8F93-4724-BE7C-28DED9201090}"/>
    <hyperlink ref="H61" r:id="rId60" xr:uid="{D42C4E18-CDBA-4969-83C0-744927F30F67}"/>
    <hyperlink ref="G55" r:id="rId61" xr:uid="{B4AA67DD-5033-4470-B6D8-2828948084F3}"/>
    <hyperlink ref="H44" r:id="rId62" xr:uid="{C1FB1DAC-6026-4723-988F-EFEE50137FA5}"/>
    <hyperlink ref="H47" r:id="rId63" xr:uid="{A8446F83-3FD6-40B4-8361-D01CB6EA8398}"/>
    <hyperlink ref="G46" r:id="rId64" xr:uid="{C820892C-A231-4080-97D7-00FB856658F7}"/>
    <hyperlink ref="H48" r:id="rId65" xr:uid="{73396859-473A-408C-9CA2-2E4A8DB12058}"/>
    <hyperlink ref="H50" r:id="rId66" xr:uid="{C97E0367-3DCA-4880-8B91-06A3881B8E72}"/>
    <hyperlink ref="G28" r:id="rId67" xr:uid="{B7639CB1-AE3B-4E9B-A271-A0EC6946BADB}"/>
    <hyperlink ref="H67" r:id="rId68" xr:uid="{F1B305A8-BE9F-430F-B2DC-8EE8E0329742}"/>
    <hyperlink ref="H36" r:id="rId69" display="https://ournh.northernhealth.ca/oursites/collaboration/ordersets/Documents/11-110-5004 Standardized Insulin Sliding Scales.pdf" xr:uid="{13213CB7-4E5D-4EF2-BA00-0DA47FB494F1}"/>
    <hyperlink ref="G12" r:id="rId70" xr:uid="{48C9A999-CDD8-4105-9C02-1FE60F97B365}"/>
    <hyperlink ref="G19" r:id="rId71" xr:uid="{F10F0A8C-AE2E-475A-8E7B-ACB6C5247538}"/>
    <hyperlink ref="G27" r:id="rId72" xr:uid="{D8903A6F-CA41-4E51-B2DA-384D28EEBDD0}"/>
    <hyperlink ref="G33" r:id="rId73" xr:uid="{BAC6AA43-9AE8-4CF1-AA2F-5CC10B878E74}"/>
    <hyperlink ref="G13" r:id="rId74" xr:uid="{61782605-CA64-4462-8F45-F9C8AF7CFCFF}"/>
    <hyperlink ref="G10" r:id="rId75" xr:uid="{46F7CEC3-CD8B-4AD7-BA8C-6B7CF56A8D23}"/>
    <hyperlink ref="G51" r:id="rId76" xr:uid="{A05B73F3-F3D0-49CB-B3BF-E8DE50EF4E5D}"/>
    <hyperlink ref="G60" r:id="rId77" xr:uid="{EE902DAC-19B8-45D2-AAF7-2AE889C88585}"/>
    <hyperlink ref="G56" r:id="rId78" xr:uid="{F26ADA47-3BB2-47F3-8B4D-9DD67F1D2DBA}"/>
    <hyperlink ref="G59" r:id="rId79" xr:uid="{0F1BE394-369E-4BA8-8ECE-D1DE2D535F5F}"/>
    <hyperlink ref="G37" r:id="rId80" xr:uid="{52D9504D-0EB4-4861-A409-C8B13D01F498}"/>
    <hyperlink ref="G31" r:id="rId81" xr:uid="{24DC6DE2-890F-4078-91AA-386ADFA8D33B}"/>
    <hyperlink ref="G34" r:id="rId82" xr:uid="{C5A4A07A-5AC7-4792-B116-A0A43BB94A87}"/>
    <hyperlink ref="G45" r:id="rId83" xr:uid="{78579968-21D4-4C43-93BE-B2DE8B54D94A}"/>
    <hyperlink ref="G50" r:id="rId84" xr:uid="{C2186045-0FCE-4133-A300-8130E96CCF06}"/>
    <hyperlink ref="H22" r:id="rId85" xr:uid="{7A88E423-0032-407D-88E4-9768E16D13C1}"/>
    <hyperlink ref="G22" r:id="rId86" xr:uid="{9AD018EC-7B67-4F61-9578-C1E2D199E0DD}"/>
    <hyperlink ref="G16" r:id="rId87" xr:uid="{01416A8C-B205-4A1D-BF28-FD4828F6FD5A}"/>
    <hyperlink ref="G35" r:id="rId88" xr:uid="{629D4086-3BC3-4EFA-9A21-5F761FBD7146}"/>
    <hyperlink ref="G38" r:id="rId89" xr:uid="{FDE7D1F1-12B3-4813-A818-00923CB930CB}"/>
    <hyperlink ref="G20" r:id="rId90" xr:uid="{C282E7FF-4C1C-4534-AACD-E25202EFAEA6}"/>
    <hyperlink ref="G43" r:id="rId91" xr:uid="{A6E00568-C3EA-4571-AB4B-D2EB5F116AC1}"/>
    <hyperlink ref="G4" r:id="rId92" xr:uid="{5779C077-1735-4169-BCA4-AEF6CD9524C7}"/>
    <hyperlink ref="G5" r:id="rId93" xr:uid="{B0AD5564-DBFC-4CE1-B930-1671155E5804}"/>
    <hyperlink ref="G6" r:id="rId94" xr:uid="{D8175395-EC26-497B-96B1-0C1B38107A1A}"/>
    <hyperlink ref="G62" r:id="rId95" xr:uid="{B479EC95-0D26-4149-8DE4-F71F6ADDB45F}"/>
    <hyperlink ref="G53" r:id="rId96" xr:uid="{556321F5-79AE-46EB-B49C-58D0560BE699}"/>
    <hyperlink ref="G36" r:id="rId97" xr:uid="{89BABD4B-0A12-4A4B-BE1D-AA4AAC7ECE2F}"/>
    <hyperlink ref="G41" r:id="rId98" xr:uid="{7375DAC5-BEF4-45D7-8E3C-17BFBE2578BE}"/>
    <hyperlink ref="G11" r:id="rId99" xr:uid="{5BBF0009-F274-45DC-A453-919CAC9097DB}"/>
    <hyperlink ref="G8" r:id="rId100" xr:uid="{34A66A09-6A66-4A79-AB3F-D15A1EB8D7E2}"/>
    <hyperlink ref="L14" r:id="rId101" xr:uid="{72930161-BA2D-4949-B9B0-8EAF44A53BF1}"/>
    <hyperlink ref="H14" r:id="rId102" xr:uid="{32EE48B1-3A63-4A3D-8BCA-D50E9F81E537}"/>
    <hyperlink ref="H21" r:id="rId103" xr:uid="{6B920DED-1712-47A6-9F00-A4796881A1F9}"/>
    <hyperlink ref="H24" r:id="rId104" xr:uid="{5E92664A-F9E9-4DF4-98C0-67E4D3327693}"/>
    <hyperlink ref="G39" r:id="rId105" xr:uid="{8364442F-8583-4291-879D-C14D7984385D}"/>
    <hyperlink ref="G30" r:id="rId106" xr:uid="{E435102D-7F1E-4144-B0CF-DA49C23FDBA7}"/>
    <hyperlink ref="G17" r:id="rId107" display="../../../../../:x:/r/sites/SaferCare-ProjectNH/Shared Documents/CareOrders/04. Order Set Work/05. CST Materials/CSTDCWs/CST ED DCWs/DCW - ED Diabetic Ketoacidosis (DKA) - Adults 19 Years and Older PHC.xlsm?d=wd4f3bb4ee7df4f86b73e92245110ed12&amp;csf=1&amp;web=1&amp;e=vYrQqA" xr:uid="{F7F66EF6-B59A-413F-AC6C-94DA60CBBE45}"/>
    <hyperlink ref="S6" r:id="rId108" xr:uid="{206081E0-5D73-420A-862B-B77B9938983A}"/>
    <hyperlink ref="S7" r:id="rId109" xr:uid="{2FF96FCE-82BC-43A6-A02E-C715C80BEA5E}"/>
    <hyperlink ref="S9" r:id="rId110" xr:uid="{AF6E06CB-B238-4C98-B2ED-50E8B06277A9}"/>
    <hyperlink ref="S10" r:id="rId111" xr:uid="{579EED19-7CCC-4D71-AB4D-291B669DFF58}"/>
    <hyperlink ref="S11" r:id="rId112" xr:uid="{C2CDD359-E4A0-4D75-BB37-6E1A2DA8537E}"/>
    <hyperlink ref="S12" r:id="rId113" xr:uid="{FD56AC17-D1A5-4B67-9280-2209F55985B0}"/>
    <hyperlink ref="S13" r:id="rId114" xr:uid="{92D6D8CD-1A01-44CC-9246-0E7269728EB7}"/>
    <hyperlink ref="S14" r:id="rId115" xr:uid="{35A1C66C-2B63-455D-B7E5-864711FB154B}"/>
    <hyperlink ref="H70" r:id="rId116" xr:uid="{AB98E100-F4C8-4841-A32C-49887ED4177C}"/>
    <hyperlink ref="H72" r:id="rId117" display="WMH Monitoring Epidural Infusion in the Caseroom" xr:uid="{F004247E-2EEE-462F-819F-36E752E92650}"/>
    <hyperlink ref="H74" r:id="rId118" display="Patient Controlled Analgesia (PCA) orders" xr:uid="{9E9FFBD4-B81D-4A91-B7C3-E7B602DC8008}"/>
    <hyperlink ref="H76" r:id="rId119" xr:uid="{6316E8BD-63EE-402E-AE16-660D8001931C}"/>
    <hyperlink ref="H77" r:id="rId120" xr:uid="{642E6E22-C327-4C58-84FC-9B9360C48216}"/>
    <hyperlink ref="H78" r:id="rId121" xr:uid="{E04963B7-6C03-4877-BBD9-6E0001B7C889}"/>
    <hyperlink ref="H79" r:id="rId122" xr:uid="{B6139573-E84A-4CF6-A747-203D5A80BDCA}"/>
    <hyperlink ref="H71" r:id="rId123" xr:uid="{831EE177-8009-40F1-A3C0-1D7474C592AA}"/>
    <hyperlink ref="H81" r:id="rId124" xr:uid="{A28AE777-3551-4319-BA94-93722A3CF019}"/>
    <hyperlink ref="H83" r:id="rId125" xr:uid="{51B68274-3249-443B-B777-38E84DDC0A65}"/>
    <hyperlink ref="H84" r:id="rId126" display="Long Term Care ADmission ORders: Diet Order" xr:uid="{89F21D70-AB29-42D4-8952-1812206031AF}"/>
    <hyperlink ref="H85" r:id="rId127" xr:uid="{3C11026E-669A-44E2-9183-B879775B10BA}"/>
    <hyperlink ref="H88" r:id="rId128" xr:uid="{4CC91EE0-1992-4284-B123-872AA592BF27}"/>
    <hyperlink ref="H89" r:id="rId129" xr:uid="{5F71BEEC-78C4-4FD2-8D5D-4AAC2E0F7B2B}"/>
    <hyperlink ref="H90" r:id="rId130" xr:uid="{42003163-27E7-43D9-B41F-6EF1AAE2420C}"/>
    <hyperlink ref="H92" r:id="rId131" xr:uid="{B0A0A583-1EAA-4EFF-8559-18E3C8B84080}"/>
    <hyperlink ref="H95" r:id="rId132" xr:uid="{025FDF80-3527-415E-984B-AD531EA4EBD4}"/>
    <hyperlink ref="H98" r:id="rId133" xr:uid="{B2E18D73-2C3F-443F-81F4-73CBA70879D3}"/>
    <hyperlink ref="H99" r:id="rId134" xr:uid="{32A30323-F722-41ED-BFD2-2A9FC48CAFF6}"/>
    <hyperlink ref="H100" r:id="rId135" xr:uid="{87E9065A-5E7E-42DC-BEEE-429A33CC8802}"/>
    <hyperlink ref="H101" r:id="rId136" xr:uid="{6C6DF4E6-A35E-4234-8E78-293F3638014B}"/>
    <hyperlink ref="H103" r:id="rId137" xr:uid="{018D9267-A890-46E3-9E77-2E342A490D52}"/>
    <hyperlink ref="H104" r:id="rId138" xr:uid="{37681A9E-A040-4960-ACC5-DCC3C9AB121C}"/>
    <hyperlink ref="P3" r:id="rId139" xr:uid="{D706AAC8-252B-4D5F-AE2B-945E683110B3}"/>
    <hyperlink ref="P4" r:id="rId140" display="TBA" xr:uid="{32CB3BFD-681F-4B63-9B3B-CDEDF7983D7E}"/>
    <hyperlink ref="P5" r:id="rId141" display="TBA" xr:uid="{0190D867-64B8-4A03-B216-1EB45F940D81}"/>
    <hyperlink ref="P6" r:id="rId142" xr:uid="{45A7AD51-63CA-485A-8591-F4F4FB2284C8}"/>
    <hyperlink ref="P7" r:id="rId143" xr:uid="{DD240F58-C5B9-4291-99AA-62912531E243}"/>
    <hyperlink ref="P8" r:id="rId144" display="TBA" xr:uid="{EEF07AA6-D745-4CF6-91C6-8580E236634C}"/>
    <hyperlink ref="P9" r:id="rId145" xr:uid="{6DA32803-5BAC-433B-BF5D-B23BD550066B}"/>
    <hyperlink ref="P10" r:id="rId146" xr:uid="{DF751AE9-575B-43D6-966A-A13A408610FF}"/>
    <hyperlink ref="P11" r:id="rId147" xr:uid="{1F316380-4315-4682-8661-5330F4B34695}"/>
    <hyperlink ref="P12" r:id="rId148" display="TBA" xr:uid="{7FAE0AF6-5E5D-41FF-AF8C-641F5F6A181F}"/>
    <hyperlink ref="P13" r:id="rId149" xr:uid="{6628CB17-3FFE-446B-B9FA-035A440D0801}"/>
    <hyperlink ref="P14" r:id="rId150" display="TBA" xr:uid="{74B3E4FA-BEF5-4BF0-BE1B-CB8DFBADACE6}"/>
    <hyperlink ref="P15" r:id="rId151" display="TBA" xr:uid="{AF66C739-66FB-4041-B559-B2D9053226EE}"/>
    <hyperlink ref="P16" r:id="rId152" display="TBA" xr:uid="{03F055F8-45FB-42B5-832D-73AC4AE5338B}"/>
    <hyperlink ref="P17" r:id="rId153" xr:uid="{AA5587F4-7540-4049-95B9-9F1A8B147CB5}"/>
    <hyperlink ref="G3" r:id="rId154" display="DCW -- CARD Heart Failur with reduced ejection fraction" xr:uid="{769E4931-0351-475F-B1E8-EA21CA315A4D}"/>
    <hyperlink ref="P18" r:id="rId155" xr:uid="{9EEDF65B-69E1-487D-8BC7-F709DE6DFC58}"/>
    <hyperlink ref="P20" r:id="rId156" xr:uid="{CF2A7140-DAF7-4111-BD49-AA2366CE7353}"/>
    <hyperlink ref="P19" r:id="rId157" xr:uid="{FD0CCD3A-9594-43D2-89E8-D6F9D520D52E}"/>
    <hyperlink ref="P21" r:id="rId158" xr:uid="{4471D9D3-3D5A-4513-8F03-6D112B2186A8}"/>
    <hyperlink ref="P22" r:id="rId159" xr:uid="{D577037E-2658-4969-8C04-D147BFCC5031}"/>
    <hyperlink ref="P23" r:id="rId160" xr:uid="{5FB20B38-56CD-465C-963F-E2B10C7B4506}"/>
    <hyperlink ref="P24" r:id="rId161" xr:uid="{7BC7E918-B130-4A71-8291-F880A776EDA2}"/>
    <hyperlink ref="P25" r:id="rId162" xr:uid="{12F418AF-5F67-4EC5-B343-042699AEBFB6}"/>
    <hyperlink ref="P26" r:id="rId163" xr:uid="{A3C6C3E0-2333-4E80-AC5B-9FFAE5D2673F}"/>
    <hyperlink ref="P27" r:id="rId164" xr:uid="{514B9D51-DA1D-40E4-BD49-2FE6947C3B60}"/>
    <hyperlink ref="P28" r:id="rId165" xr:uid="{4F6B8B5C-4FDF-4A21-A7F3-AA2B5DC95A83}"/>
    <hyperlink ref="P29" r:id="rId166" xr:uid="{64DFB8E3-D210-4DD2-8034-B1C18B2A9A37}"/>
    <hyperlink ref="P30" r:id="rId167" xr:uid="{099FAF1D-0438-4FD2-BEC7-5DF2A8032027}"/>
    <hyperlink ref="P31" r:id="rId168" xr:uid="{EBCD5917-221D-48AF-A80D-D67A3EABF057}"/>
    <hyperlink ref="P32" r:id="rId169" xr:uid="{FC3CB39D-D8F2-49D6-9D38-C4B3D2F2DFF7}"/>
    <hyperlink ref="P33" r:id="rId170" xr:uid="{0C614712-AE48-4B8B-B6E6-E3B45F9D82FA}"/>
    <hyperlink ref="P34" r:id="rId171" xr:uid="{77378E42-32D8-4553-AED2-ACD62AAA8AEE}"/>
    <hyperlink ref="P35" r:id="rId172" xr:uid="{C8E14EEC-9B7C-4F63-B4CC-E52880F677AD}"/>
    <hyperlink ref="P36" r:id="rId173" xr:uid="{D9E0D008-28BA-4052-8498-BB0528F06969}"/>
    <hyperlink ref="P37" r:id="rId174" xr:uid="{DC7DEC2A-BD87-4432-A33A-7EAC8B23F0F7}"/>
    <hyperlink ref="P38" r:id="rId175" xr:uid="{251AD7A8-1493-4F4C-99CC-06453EE46BE4}"/>
    <hyperlink ref="P39" r:id="rId176" xr:uid="{CA3609D5-01F2-4BEF-ABFB-BCB0776539DB}"/>
    <hyperlink ref="P40" r:id="rId177" xr:uid="{648D4D5F-96D9-4AA6-96B1-7A7186EAA4D2}"/>
    <hyperlink ref="P41" r:id="rId178" xr:uid="{D4B72314-A967-4520-9478-9569E51FFF88}"/>
    <hyperlink ref="P42" r:id="rId179" xr:uid="{FE03D19E-F505-40F3-B559-0E815D58A2EA}"/>
    <hyperlink ref="P43" r:id="rId180" xr:uid="{21886F86-3AD9-4910-8829-50866F56EEC8}"/>
    <hyperlink ref="P44" r:id="rId181" xr:uid="{74552B0F-1DF5-4FE7-9A33-0BD9BE4CD172}"/>
    <hyperlink ref="P45" r:id="rId182" xr:uid="{21C989C4-D030-49BA-82E6-A92CAFDC3E8F}"/>
    <hyperlink ref="P46" r:id="rId183" xr:uid="{F4D59B05-562A-4B35-A241-71DC530C035B}"/>
    <hyperlink ref="P47" r:id="rId184" xr:uid="{14014913-9DFA-4E9E-AD28-33D2875D49CA}"/>
    <hyperlink ref="P50" r:id="rId185" xr:uid="{58E64BA1-BBFD-4DFE-AE5E-D17776BC4FB3}"/>
    <hyperlink ref="P51" r:id="rId186" xr:uid="{FA4AB2F4-B782-4EED-BFBC-52083741DA87}"/>
    <hyperlink ref="P52" r:id="rId187" xr:uid="{17F0A70D-EF0F-457A-A299-291DE9983069}"/>
    <hyperlink ref="P53" r:id="rId188" xr:uid="{8567C512-F2B5-41D7-8454-F4E41CB664B4}"/>
    <hyperlink ref="P54" r:id="rId189" xr:uid="{2690C460-1509-49CE-8CDE-BFD821659016}"/>
    <hyperlink ref="P55" r:id="rId190" xr:uid="{7E1F595C-C91D-4739-9A38-A490C6F7E642}"/>
    <hyperlink ref="P56" r:id="rId191" xr:uid="{909BDDB0-926E-41CF-A1CF-1D1162DCAF3C}"/>
    <hyperlink ref="P57" r:id="rId192" xr:uid="{F413B817-B03B-43BA-9E4E-CD0A4AE26150}"/>
    <hyperlink ref="P58" r:id="rId193" xr:uid="{138ECC5B-FB34-40C7-B483-ED8E86D0882F}"/>
    <hyperlink ref="P59" r:id="rId194" xr:uid="{6D7E2DF4-FB90-44EA-B1EA-701B05731280}"/>
    <hyperlink ref="P60" r:id="rId195" xr:uid="{CDA11D86-4BA4-42F1-955C-6EF5C5B7F847}"/>
    <hyperlink ref="P61" r:id="rId196" xr:uid="{93A0B928-1B2C-4618-9E2B-9B72144851F0}"/>
    <hyperlink ref="P62" r:id="rId197" xr:uid="{7E288456-78FE-4743-96AE-9080163185ED}"/>
    <hyperlink ref="P63" r:id="rId198" xr:uid="{71F43667-A7D4-4F8A-8627-37A34A0B83F5}"/>
    <hyperlink ref="P64" r:id="rId199" xr:uid="{915BB198-F2BF-4707-BCF8-DB79970545EC}"/>
    <hyperlink ref="P65" r:id="rId200" xr:uid="{DFA1C460-B6F9-4CC4-B459-FDAD26E77DF6}"/>
    <hyperlink ref="P66" r:id="rId201" xr:uid="{DDCB9B52-0D9B-4CA2-8FAE-998984EC8985}"/>
    <hyperlink ref="P67" r:id="rId202" xr:uid="{FA095C92-90E2-4196-92E6-0A6D2AF84D23}"/>
    <hyperlink ref="G69" r:id="rId203" xr:uid="{785FB4CE-AAB7-44AC-99CF-CC002D9BF7EE}"/>
    <hyperlink ref="P69" r:id="rId204" xr:uid="{1DCEEB05-0764-4106-A88F-C09538B809A4}"/>
    <hyperlink ref="P70" r:id="rId205" xr:uid="{CF583F9F-8BF3-450B-93C4-C32C74D1C5C6}"/>
    <hyperlink ref="P71" r:id="rId206" xr:uid="{6D62F936-C53F-427B-84C6-1BC879D9E43C}"/>
    <hyperlink ref="G70" r:id="rId207" xr:uid="{26236EFF-4F5E-4139-8B1B-983CA7C82C15}"/>
    <hyperlink ref="G72" r:id="rId208" xr:uid="{98673115-B768-4BCE-A0B7-1A6D04CEE707}"/>
    <hyperlink ref="G74" r:id="rId209" xr:uid="{8641CF6B-82D3-4D77-8394-C225C57E6107}"/>
    <hyperlink ref="G75" r:id="rId210" xr:uid="{7E6EC762-FD66-4834-A44D-415A715463C4}"/>
    <hyperlink ref="G76" r:id="rId211" xr:uid="{BAC79ECF-AD3B-4582-BCD6-88074D3EC765}"/>
    <hyperlink ref="G78" r:id="rId212" xr:uid="{89E7C0FE-5266-4786-A614-D301BCF820D9}"/>
    <hyperlink ref="G77" r:id="rId213" xr:uid="{14768054-2096-458F-B83F-11A860DF0EE8}"/>
    <hyperlink ref="G79" r:id="rId214" xr:uid="{39E2F538-E3EB-48B0-BD6A-C8916AF91F51}"/>
    <hyperlink ref="G80" r:id="rId215" xr:uid="{F24FBC0B-2D27-4022-A4CF-206E6407B163}"/>
    <hyperlink ref="G81" r:id="rId216" xr:uid="{76D3591D-75B2-4A1C-B83A-F6CF71A53E2C}"/>
    <hyperlink ref="G82" r:id="rId217" xr:uid="{2F1CB740-C5C6-4E4B-950D-D24C0DE4C7C3}"/>
    <hyperlink ref="G83" r:id="rId218" xr:uid="{F9C18776-27E0-4A47-83FB-EDCAF2C5485E}"/>
    <hyperlink ref="G85" r:id="rId219" xr:uid="{E131252B-B076-4F0C-9FEE-92387487312C}"/>
    <hyperlink ref="G87" r:id="rId220" xr:uid="{EE051F65-12DC-4B74-9C42-A73BF1EFED1E}"/>
    <hyperlink ref="G88" r:id="rId221" xr:uid="{AC28FFF4-7F74-428B-9D01-DB2FEA2E3D3B}"/>
    <hyperlink ref="G89" r:id="rId222" xr:uid="{B54CEA1C-8F86-4EBF-AB06-5788B23A513F}"/>
    <hyperlink ref="G90" r:id="rId223" xr:uid="{515D6FCB-053C-4E5B-90D5-9E92441CE3DE}"/>
    <hyperlink ref="G92" r:id="rId224" xr:uid="{64C298E2-9F2E-4CF6-ADBB-2F16828F726C}"/>
    <hyperlink ref="G93" r:id="rId225" xr:uid="{E7E61498-B5B1-46E4-B6FD-C2A08BE8B35B}"/>
    <hyperlink ref="G94" r:id="rId226" xr:uid="{5154A673-7479-4031-896E-1B293A02659B}"/>
    <hyperlink ref="G95" r:id="rId227" xr:uid="{62B9D0FA-D94E-43F0-B820-66291C996CA9}"/>
    <hyperlink ref="G98" r:id="rId228" xr:uid="{57B0AECE-B74D-4905-9792-872CA8806AFF}"/>
    <hyperlink ref="G99" r:id="rId229" xr:uid="{C6B5406E-3142-4455-A3D6-7BA8690A8CBD}"/>
    <hyperlink ref="G100" r:id="rId230" xr:uid="{05349341-7E7F-4817-897C-237A50B6CA7E}"/>
    <hyperlink ref="G102" r:id="rId231" xr:uid="{A49C648D-D3BE-49F5-A536-A843F5F46D4D}"/>
    <hyperlink ref="G103" r:id="rId232" xr:uid="{349531F4-46B2-4E7D-92FB-C6691F321B69}"/>
    <hyperlink ref="G104" r:id="rId233" xr:uid="{EF617321-7E41-4089-8A99-8191F8A8D511}"/>
    <hyperlink ref="G105" r:id="rId234" xr:uid="{05AFDB7C-848C-4CC7-83CF-EF3F514CB0F3}"/>
    <hyperlink ref="G106" r:id="rId235" xr:uid="{7CF58AD9-A627-4D9E-B0C3-E2087B8F79C3}"/>
    <hyperlink ref="G107" r:id="rId236" xr:uid="{5EAFCEFA-D1D5-432E-A6F0-3DCFF164FA14}"/>
    <hyperlink ref="P72" r:id="rId237" xr:uid="{FEC6D3A1-95D9-48AD-BA7A-807D7435D4D9}"/>
    <hyperlink ref="P74" r:id="rId238" xr:uid="{35A8DFA3-ABB8-4907-8719-813FCC4B374B}"/>
    <hyperlink ref="P75" r:id="rId239" xr:uid="{6DBC1EBE-BFBB-4095-9FA9-6A6C37A33D0D}"/>
    <hyperlink ref="P76" r:id="rId240" xr:uid="{D1B6F192-7E1C-4BEA-BE04-EEE02801A13D}"/>
    <hyperlink ref="P78" r:id="rId241" xr:uid="{F280E4A3-1B8B-4169-8069-FE54DBACCA0B}"/>
    <hyperlink ref="P77" r:id="rId242" xr:uid="{4D7EA433-6A2C-4A47-A281-2998A8BF8FE2}"/>
    <hyperlink ref="P79" r:id="rId243" xr:uid="{7716853C-881E-4611-BF35-8A65CAA2C0C8}"/>
    <hyperlink ref="P80" r:id="rId244" xr:uid="{EBD16C45-7C54-4985-BCAC-5B35322A9ECE}"/>
    <hyperlink ref="P81" r:id="rId245" xr:uid="{32B7DF93-D78F-4FEB-914A-41E1E7610972}"/>
    <hyperlink ref="P82" r:id="rId246" xr:uid="{C40C607E-8AC1-4272-9402-3381C5AC8324}"/>
    <hyperlink ref="P84" r:id="rId247" xr:uid="{50AA240B-771F-48AB-AB53-13809B8C4C3B}"/>
    <hyperlink ref="G68" r:id="rId248" xr:uid="{21E35093-72FC-4604-90E0-0670F5206CE0}"/>
    <hyperlink ref="H68" r:id="rId249" display="https://ournh.northernhealth.ca/oursites/collaboration/ordersets/Documents/11-111-5327 Clozapine Adult Inpatient Orders.pdf" xr:uid="{67B4DB62-B377-43B3-91E6-D37F504B0D23}"/>
    <hyperlink ref="P68" r:id="rId250" xr:uid="{9C67C5EB-BC56-4E45-96DA-68C3B9503AD9}"/>
    <hyperlink ref="P49" r:id="rId251" xr:uid="{FF2CC928-67EB-4AB3-BFC8-C13AB91B67B3}"/>
    <hyperlink ref="P107" r:id="rId252" xr:uid="{6D86FEEE-4CCF-4691-B9D6-5BF960F28F42}"/>
    <hyperlink ref="P106" r:id="rId253" xr:uid="{0F036E40-5C01-4051-81D5-1B6D5C4D98DD}"/>
    <hyperlink ref="P105" r:id="rId254" xr:uid="{5F2F9E92-2EBC-43EC-8759-FD68EE823D61}"/>
    <hyperlink ref="G73" r:id="rId255" xr:uid="{AB8315FB-EB16-4CAD-BD63-C5922D6244A6}"/>
    <hyperlink ref="H73" r:id="rId256" xr:uid="{D9F5BFB8-4A36-4C4F-9B64-0484B6FA5016}"/>
    <hyperlink ref="P104" r:id="rId257" xr:uid="{045DA614-EB68-489F-9712-E7322B1EF5EE}"/>
    <hyperlink ref="P103" r:id="rId258" xr:uid="{F868804A-04D5-44E0-BBE5-DB04D1FA7FE3}"/>
    <hyperlink ref="P102" r:id="rId259" xr:uid="{96B4829E-2123-47A5-B9E8-0DD025E46866}"/>
    <hyperlink ref="P100" r:id="rId260" xr:uid="{EA22551A-9C6E-4ADC-91ED-F4A971594341}"/>
    <hyperlink ref="P99" r:id="rId261" xr:uid="{23AA673A-0683-466B-8D78-D4B3BE5AFBE6}"/>
    <hyperlink ref="P98" r:id="rId262" xr:uid="{EE15A5B8-195B-41A5-9F2F-A3B1B88F6BC9}"/>
    <hyperlink ref="P95" r:id="rId263" xr:uid="{DF35CD1B-E4A9-4CB1-87C8-355949BDF0B8}"/>
    <hyperlink ref="P94" r:id="rId264" xr:uid="{FF04E763-5C3C-49C1-9C65-B9896811B9AC}"/>
    <hyperlink ref="P93" r:id="rId265" xr:uid="{CBBF4017-A0BB-4D0A-B5FB-67F2E045275C}"/>
    <hyperlink ref="P92" r:id="rId266" xr:uid="{B6538F09-0954-4E4F-802C-932A9864DC7F}"/>
    <hyperlink ref="P90" r:id="rId267" xr:uid="{44991CC3-AF92-4FF5-82F5-114EE038636A}"/>
    <hyperlink ref="P89" r:id="rId268" xr:uid="{5DD48CB6-217F-4C57-A459-2D54C53BABF4}"/>
    <hyperlink ref="P88" r:id="rId269" xr:uid="{1A771151-D182-4240-B039-BF9037533E9C}"/>
    <hyperlink ref="P87" r:id="rId270" xr:uid="{E359C093-BF63-4ADF-B0F3-7C9760E4C95B}"/>
    <hyperlink ref="P86" r:id="rId271" xr:uid="{D7EC002C-2763-4DAB-8815-D6E61040C45E}"/>
    <hyperlink ref="P85" r:id="rId272" xr:uid="{AEEAD103-4AF4-443C-AF46-125F47103EC3}"/>
    <hyperlink ref="P83" r:id="rId273" xr:uid="{A0C841F5-AAF2-405C-B070-BEEB4242ECFB}"/>
    <hyperlink ref="P73" r:id="rId274" xr:uid="{D8C7301E-2360-4CBC-8AFD-24FA86594A97}"/>
    <hyperlink ref="P48" r:id="rId275" xr:uid="{41E67560-743E-46C6-A710-B3DD9FA99E78}"/>
    <hyperlink ref="P96" r:id="rId276" xr:uid="{2B54F751-6D17-4581-A1B6-73F4604DBBFA}"/>
    <hyperlink ref="P97" r:id="rId277" xr:uid="{F9839200-B148-44DE-A831-8527688AB273}"/>
    <hyperlink ref="P101" r:id="rId278" xr:uid="{DA4F5ACC-E354-4EC7-92AC-5D4BCDBF83CD}"/>
    <hyperlink ref="P91" r:id="rId279" xr:uid="{DBEDA0C3-AFEB-4899-BDE4-80B765EBC90D}"/>
    <hyperlink ref="G108" r:id="rId280" xr:uid="{EC8547BF-64DE-4740-B125-1BCC631A4222}"/>
    <hyperlink ref="G118" r:id="rId281" xr:uid="{611D76DC-B41D-4E80-AB0E-A6760FB1BD4A}"/>
    <hyperlink ref="G119" r:id="rId282" xr:uid="{22F5E7BD-FDA2-4791-9246-41F8EF5F719C}"/>
    <hyperlink ref="G120" r:id="rId283" xr:uid="{8A57FDAC-F7BA-4544-ACB1-3ACEA7F32D49}"/>
    <hyperlink ref="G122" r:id="rId284" xr:uid="{5C2A18BF-3716-40CC-8BEA-C459FB023BE4}"/>
    <hyperlink ref="G123" r:id="rId285" xr:uid="{7D95FDA1-3C51-41E1-A755-B755E472481B}"/>
    <hyperlink ref="G124" r:id="rId286" xr:uid="{EC08A738-7867-41C1-A153-F57752CB5388}"/>
    <hyperlink ref="G125" r:id="rId287" xr:uid="{9961FB52-E6B2-47C1-AA39-5583C514F4BA}"/>
    <hyperlink ref="G126" r:id="rId288" xr:uid="{2D9DED0A-03B2-4A70-9A8C-E972E075A482}"/>
    <hyperlink ref="G131" r:id="rId289" xr:uid="{082AD12B-D289-4B0E-AA25-947B56E1C4E1}"/>
    <hyperlink ref="G133" r:id="rId290" xr:uid="{0E4AD58C-38C0-42A2-B253-7E89847CE892}"/>
    <hyperlink ref="G141" r:id="rId291" xr:uid="{590C4AAA-4732-4807-81B0-2F9D066B9082}"/>
    <hyperlink ref="G159" r:id="rId292" xr:uid="{D1716902-7EF6-48B1-AF77-EAFEFB57568E}"/>
    <hyperlink ref="G164" r:id="rId293" display="DCW AMB Iron Sucrose Infusion" xr:uid="{6DB30AA1-214C-4FB6-8720-9BFB5E082B47}"/>
    <hyperlink ref="G166" r:id="rId294" xr:uid="{254DDF75-B31A-4BDA-8137-2C3D6BDD566B}"/>
    <hyperlink ref="G167" r:id="rId295" xr:uid="{65065EF7-A65B-42C9-AE24-CE4B4B940BF8}"/>
    <hyperlink ref="G174" r:id="rId296" xr:uid="{37B7AE3D-44A4-4921-92CC-ADA892D85FE5}"/>
    <hyperlink ref="G176" r:id="rId297" xr:uid="{769FF0BA-903C-4BF6-8B52-31E8B0A1185C}"/>
    <hyperlink ref="G180" r:id="rId298" xr:uid="{6A67114C-F2A1-4A98-8FCF-543364293B43}"/>
    <hyperlink ref="G193" r:id="rId299" xr:uid="{2A657FE7-A7BB-4B4F-B9B1-0A3F809A35F4}"/>
    <hyperlink ref="H140" r:id="rId300" xr:uid="{2F6166C7-BB42-4B9D-89D1-E46D3D705250}"/>
    <hyperlink ref="H146" r:id="rId301" xr:uid="{55BD70EE-CD98-4D87-9256-11A550FA97BD}"/>
    <hyperlink ref="H129" r:id="rId302" xr:uid="{887E0901-66EF-4FFF-8F0F-EC328CABCA39}"/>
    <hyperlink ref="H133" r:id="rId303" xr:uid="{4312C083-FD86-4CD3-8C72-6911968B23A6}"/>
    <hyperlink ref="H132" r:id="rId304" xr:uid="{10007AC8-4265-4B23-A96E-EAAFC28D1C94}"/>
    <hyperlink ref="H134" r:id="rId305" xr:uid="{DF85BB7B-1ADA-4094-AAC2-89943F772EEF}"/>
    <hyperlink ref="H221" r:id="rId306" xr:uid="{29D55297-87BC-443E-9678-E86F7759CCAB}"/>
    <hyperlink ref="H145" r:id="rId307" xr:uid="{DB75E5FF-40D3-491B-B481-1E669A46F9B8}"/>
    <hyperlink ref="H148" r:id="rId308" xr:uid="{CE263D73-0656-4C6A-96FF-079DEDD9C6F6}"/>
    <hyperlink ref="H147" r:id="rId309" xr:uid="{9282D63C-14AA-42CD-85E0-C037F82468BF}"/>
    <hyperlink ref="H149" r:id="rId310" xr:uid="{F9614EFF-757C-4B61-AF27-15B6469D06DA}"/>
    <hyperlink ref="H151" r:id="rId311" xr:uid="{CC424677-6527-4CD3-8CD7-F41465AA1522}"/>
    <hyperlink ref="H152" r:id="rId312" xr:uid="{CF4252CA-8DD3-492A-AA9E-F20D9FEB5BD7}"/>
    <hyperlink ref="H155" r:id="rId313" xr:uid="{416520F6-B731-4297-B844-075E01EEC2D0}"/>
    <hyperlink ref="H164" r:id="rId314" xr:uid="{F05B5953-D730-4E08-84F7-4E1919F7FE29}"/>
    <hyperlink ref="H165" r:id="rId315" xr:uid="{77268619-81DB-4739-AD73-847B61367019}"/>
    <hyperlink ref="H166" r:id="rId316" xr:uid="{0840A659-8C77-4A49-AB76-564F687450BB}"/>
    <hyperlink ref="H167" r:id="rId317" xr:uid="{F16158A1-C6BD-42A7-B21C-6600362E4C95}"/>
    <hyperlink ref="H169" r:id="rId318" xr:uid="{CADB7590-75DE-49C7-A890-C21B98DDE2DF}"/>
    <hyperlink ref="H168" r:id="rId319" xr:uid="{DAC5D2A2-4D72-4D18-99D1-5A951DEB8D57}"/>
    <hyperlink ref="H170" r:id="rId320" xr:uid="{738B63F4-823A-48EE-A76B-992EA46958B3}"/>
    <hyperlink ref="H171" r:id="rId321" xr:uid="{DE115CA8-6EB7-41EE-AFC8-0EC3388EA898}"/>
    <hyperlink ref="H172" r:id="rId322" xr:uid="{9B9B5FEF-B143-4CB6-82D6-47B2E1613A1E}"/>
    <hyperlink ref="H173" r:id="rId323" xr:uid="{9B94E367-D6AD-4B47-B24F-766885D5AFD3}"/>
    <hyperlink ref="H174" r:id="rId324" xr:uid="{5517B826-88AF-4C63-931F-5407176EE1CC}"/>
    <hyperlink ref="H175" r:id="rId325" xr:uid="{28A3047A-CCC3-496F-92C9-36286244F937}"/>
    <hyperlink ref="H176" r:id="rId326" xr:uid="{2B09BA7C-5057-48FB-9E0C-741676444348}"/>
    <hyperlink ref="H178" r:id="rId327" xr:uid="{61D78BEE-B9D2-4550-864D-59AB21AE2DAC}"/>
    <hyperlink ref="H138" r:id="rId328" xr:uid="{BA97A875-8027-4E01-85B2-52E3C7474945}"/>
    <hyperlink ref="H180" r:id="rId329" xr:uid="{B3D30B72-C4C8-485B-8790-9E8A74E4AC50}"/>
    <hyperlink ref="H186" r:id="rId330" xr:uid="{BA8D4C94-725B-4C28-9F3B-128CEBC090C1}"/>
    <hyperlink ref="H188" r:id="rId331" xr:uid="{38B8733C-69BB-43CA-A4E9-53ABD536115A}"/>
    <hyperlink ref="H187" r:id="rId332" display="Preoperative Non-emergency Major Urological Surgery orders" xr:uid="{037E4FB9-77E7-45AC-94F4-0938EDFAEC36}"/>
    <hyperlink ref="H189" r:id="rId333" display="Day of Surgery Non-Emergency Major Urological Surgery Orders" xr:uid="{3ABA93E9-3A53-4C26-A181-5BD5FE892947}"/>
    <hyperlink ref="H190" r:id="rId334" display="Post Percutnaeous Nephrostomy Tub Insertion orders" xr:uid="{36B5A32A-51AE-4F0E-B2A2-D0151456118F}"/>
    <hyperlink ref="H191" r:id="rId335" xr:uid="{C0D52266-75A8-454C-B025-828B920694A2}"/>
    <hyperlink ref="H192" r:id="rId336" xr:uid="{3610A01D-15CC-419E-84C2-203D6E13AA74}"/>
    <hyperlink ref="H194" r:id="rId337" xr:uid="{1C1AF8BD-FC7B-45AF-B2A2-CA4FB47D6AC8}"/>
    <hyperlink ref="H195" r:id="rId338" xr:uid="{C8664E4F-B2CF-456F-9769-30B863C3B027}"/>
    <hyperlink ref="H197" r:id="rId339" xr:uid="{B2196309-9DD4-400C-987D-C064F44386A3}"/>
    <hyperlink ref="H219" r:id="rId340" xr:uid="{6F9887FB-4E87-4AA7-8476-CB9F8AD396C9}"/>
    <hyperlink ref="H220" r:id="rId341" xr:uid="{B6B7E4BA-F1EC-4FE4-BF06-D7F494C64AAF}"/>
    <hyperlink ref="H222" r:id="rId342" xr:uid="{C95B3CC3-C14D-4096-A802-270F3D152C44}"/>
    <hyperlink ref="H223" r:id="rId343" display="Iniiation of vancomycin for adults" xr:uid="{4ECE9FF9-A71F-451B-963C-C2F92C88571A}"/>
    <hyperlink ref="H225" r:id="rId344" xr:uid="{6ED73F91-883E-40C1-9575-BE4EB5E3A7E0}"/>
    <hyperlink ref="H224" r:id="rId345" xr:uid="{61D7F1C6-D9F8-4A57-80C1-C5977FE87438}"/>
    <hyperlink ref="H208" r:id="rId346" xr:uid="{FC79A2FE-D143-4CD5-907F-150281242A01}"/>
    <hyperlink ref="H198" r:id="rId347" xr:uid="{FCD42B04-6A1A-48B8-A326-5B4BEBE66750}"/>
    <hyperlink ref="H199" r:id="rId348" xr:uid="{3282172A-87C1-437B-B536-FA25C7E3519A}"/>
    <hyperlink ref="H200" r:id="rId349" xr:uid="{A105AEAF-3F90-4A8A-880B-FAFFE7DA4157}"/>
    <hyperlink ref="H201" r:id="rId350" xr:uid="{47A423D1-A423-4D35-AE27-EF3BFAA58D53}"/>
    <hyperlink ref="H202" r:id="rId351" xr:uid="{43001F5B-D4A3-4A27-8CB1-14C6F6629B2A}"/>
    <hyperlink ref="H203" r:id="rId352" xr:uid="{8CF5DD86-7F07-48E8-9681-CB434DB360F4}"/>
    <hyperlink ref="H206" r:id="rId353" xr:uid="{A64CBF8E-0C3A-4D84-ADE4-3CACFB1CCC22}"/>
    <hyperlink ref="H204" r:id="rId354" xr:uid="{5FBBB998-ABEF-479B-B535-40658A5631CE}"/>
    <hyperlink ref="H205" r:id="rId355" xr:uid="{97DF928C-29A0-4A11-9B78-BAA822C00FCE}"/>
    <hyperlink ref="G230" r:id="rId356" xr:uid="{EF876DC8-6743-4DAC-BB23-AC837EDDB0E8}"/>
    <hyperlink ref="H228" r:id="rId357" xr:uid="{225A788B-887F-4AC4-97EE-2B486958712B}"/>
    <hyperlink ref="G229" r:id="rId358" display="Venous Thromboembolism (VTE) Prophylaxis" xr:uid="{737A7AA9-183F-49FD-BA20-13D7246AA983}"/>
    <hyperlink ref="G227" r:id="rId359" xr:uid="{1334FFAA-BF27-4AB1-9D88-4ED967FFA5C0}"/>
    <hyperlink ref="G228" r:id="rId360" xr:uid="{D3139B46-7A25-4D21-82CC-57A71FDA2D04}"/>
    <hyperlink ref="G214" r:id="rId361" xr:uid="{A412B34A-78BA-4CC2-8173-BE2F71AD75E9}"/>
    <hyperlink ref="G185" r:id="rId362" xr:uid="{4EDF8DD2-2E11-471D-B2E1-0A5DE2093717}"/>
    <hyperlink ref="G206" r:id="rId363" xr:uid="{28135608-EB90-4CB4-9526-9615E3386EEF}"/>
    <hyperlink ref="G204" r:id="rId364" xr:uid="{E2FA51DA-F27F-48B9-9BEE-D48DFBCD8DE9}"/>
    <hyperlink ref="G201" r:id="rId365" xr:uid="{2B6CF9AD-422E-4FD7-B1C2-F313D11BE8B2}"/>
    <hyperlink ref="G202" r:id="rId366" xr:uid="{91D51ABC-7F65-4FA7-9D74-F44D3719FE3E}"/>
    <hyperlink ref="G200" r:id="rId367" xr:uid="{5AF48611-225D-4121-B6AB-2DEB8935BA35}"/>
    <hyperlink ref="G199" r:id="rId368" xr:uid="{C1F701AA-3D74-45AE-9CE1-F2EC88A23AA7}"/>
    <hyperlink ref="G194" r:id="rId369" xr:uid="{AB6C5A37-609B-4872-B695-E2B950C5062D}"/>
    <hyperlink ref="G188" r:id="rId370" xr:uid="{680D690C-74A7-4F07-9695-4DE961359097}"/>
    <hyperlink ref="G189" r:id="rId371" xr:uid="{1B7CE909-3313-4CC1-AC0E-1669F2DAFB07}"/>
    <hyperlink ref="G182" r:id="rId372" xr:uid="{E4F41C6E-1F4A-49CB-9D46-F15F588B481E}"/>
    <hyperlink ref="H179" r:id="rId373" xr:uid="{5C86C4FC-BA3E-4668-8804-6062F58E1E55}"/>
    <hyperlink ref="G178" r:id="rId374" xr:uid="{333D794E-C1A3-484E-A711-9962E352B4B0}"/>
    <hyperlink ref="G177" r:id="rId375" xr:uid="{0BEBA925-3835-4951-8A15-6F08541A4EC6}"/>
    <hyperlink ref="G173" r:id="rId376" xr:uid="{D9B22871-3369-46D3-8D5F-305C9753071B}"/>
    <hyperlink ref="G172" r:id="rId377" xr:uid="{F82D6134-7777-424D-B2FF-0EB3C359B9ED}"/>
    <hyperlink ref="G171" r:id="rId378" xr:uid="{51AEE807-E192-42A5-A6A7-6587446557FB}"/>
    <hyperlink ref="G169" r:id="rId379" xr:uid="{2730A25A-64B6-4D0B-BA3C-3102D2833F5D}"/>
    <hyperlink ref="G165" r:id="rId380" xr:uid="{7F2FA295-54D9-4452-8D76-B8F6AB556773}"/>
    <hyperlink ref="G162" r:id="rId381" xr:uid="{84ECAF90-68B6-4C03-85D1-ED1FB0F234C5}"/>
    <hyperlink ref="G161" r:id="rId382" xr:uid="{02E7EFC3-571F-49B0-A001-492CF4DF3DDE}"/>
    <hyperlink ref="G129" r:id="rId383" xr:uid="{6664B8DC-761F-4C52-A22E-9FB5439412F6}"/>
    <hyperlink ref="G232" r:id="rId384" xr:uid="{FCFFE477-BFBC-4DF0-843B-77F44E423DCC}"/>
    <hyperlink ref="G224" r:id="rId385" xr:uid="{1655B91E-8216-4A32-BF12-5C007A76581F}"/>
    <hyperlink ref="G218" r:id="rId386" xr:uid="{E478DDC1-4388-4EDC-80B9-1645C6BF5F18}"/>
    <hyperlink ref="G217" r:id="rId387" xr:uid="{0A816DBE-A954-44EE-8C32-6802C5F5EFB6}"/>
    <hyperlink ref="G223" r:id="rId388" xr:uid="{E70E03CC-CD0A-42D7-8425-DC384E873433}"/>
    <hyperlink ref="G231" r:id="rId389" xr:uid="{40C5FF3C-5594-4F54-8ACA-7F61BDCEFA00}"/>
    <hyperlink ref="G226" r:id="rId390" xr:uid="{10E9FDE9-7409-4653-B5BA-338A65DEAA2E}"/>
    <hyperlink ref="G222" r:id="rId391" xr:uid="{F99FE058-90BF-46AB-9B30-0B21086DCF58}"/>
    <hyperlink ref="G225" r:id="rId392" display="Bowel Routine Non-Opioid TSSO ZYnx" xr:uid="{76EAFD85-379E-4288-9BD9-9265B1301D3E}"/>
    <hyperlink ref="G219" r:id="rId393" xr:uid="{B9823182-3017-4153-A968-362489031662}"/>
    <hyperlink ref="G213" r:id="rId394" xr:uid="{7A207025-BCE4-442D-9CF9-4D363F193A36}"/>
    <hyperlink ref="G212" r:id="rId395" xr:uid="{F30FBE1F-93E3-409C-A25E-E842A680875F}"/>
    <hyperlink ref="G210" r:id="rId396" xr:uid="{0E6CC37E-2E67-4220-8C56-0E975E6DE7E2}"/>
    <hyperlink ref="G142" r:id="rId397" xr:uid="{A4D994B0-EC98-45E6-A974-60DA17A24C43}"/>
    <hyperlink ref="G144" r:id="rId398" display="DCW GENSURG General- Post Operative" xr:uid="{8C1B494F-B8C6-40B3-8EB4-A06513F31450}"/>
    <hyperlink ref="G143" r:id="rId399" xr:uid="{DFBE79E6-EB09-4184-9B03-05E901383B97}"/>
    <hyperlink ref="G209" r:id="rId400" xr:uid="{CA076ED9-9B31-4E33-A182-C6A45D833B95}"/>
    <hyperlink ref="G215" r:id="rId401" xr:uid="{3F024BFC-FB0A-4ED5-AF5C-30CD42380701}"/>
    <hyperlink ref="G216" r:id="rId402" xr:uid="{9DED32D1-2D76-438C-94BA-8F8B6F5E3E4C}"/>
    <hyperlink ref="G198" r:id="rId403" xr:uid="{14060874-F11C-4864-9037-98F1832C0463}"/>
    <hyperlink ref="G197" r:id="rId404" xr:uid="{982497E6-0DEF-47FA-A2B3-133DE4B2F0DD}"/>
    <hyperlink ref="G196" r:id="rId405" xr:uid="{BBEAB1CF-3AF2-4992-9EDE-FEE2E513EB16}"/>
    <hyperlink ref="G187" r:id="rId406" xr:uid="{CF355622-7FA1-4569-9B9B-E444186D8BB4}"/>
    <hyperlink ref="G221" r:id="rId407" xr:uid="{F34143A5-57E9-448E-AAC7-B5DC85718469}"/>
    <hyperlink ref="G184" r:id="rId408" xr:uid="{7DE94FA1-653C-4D7F-A3E7-160242558FF7}"/>
  </hyperlinks>
  <pageMargins left="0.7" right="0.7" top="0.75" bottom="0.75" header="0.3" footer="0.3"/>
  <pageSetup orientation="portrait" horizontalDpi="90" verticalDpi="90" r:id="rId409"/>
  <legacyDrawing r:id="rId4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CAC45-D946-4741-8867-884C93348F37}">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282EB-C927-40A6-91F9-3E31FDE10AF8}">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F030-91D7-430B-A6C1-6EE75DD81EE5}">
  <dimension ref="A1:B52"/>
  <sheetViews>
    <sheetView topLeftCell="A15" workbookViewId="0">
      <selection activeCell="A44" sqref="A44"/>
    </sheetView>
  </sheetViews>
  <sheetFormatPr defaultRowHeight="15"/>
  <cols>
    <col min="1" max="1" width="60.7109375" customWidth="1"/>
  </cols>
  <sheetData>
    <row r="1" spans="1:2">
      <c r="A1" t="s">
        <v>814</v>
      </c>
    </row>
    <row r="2" spans="1:2">
      <c r="A2" t="s">
        <v>815</v>
      </c>
    </row>
    <row r="3" spans="1:2">
      <c r="A3" t="s">
        <v>816</v>
      </c>
    </row>
    <row r="4" spans="1:2">
      <c r="A4" t="s">
        <v>817</v>
      </c>
    </row>
    <row r="5" spans="1:2">
      <c r="A5" t="s">
        <v>818</v>
      </c>
    </row>
    <row r="6" spans="1:2">
      <c r="A6" t="s">
        <v>819</v>
      </c>
    </row>
    <row r="7" spans="1:2">
      <c r="A7" t="s">
        <v>820</v>
      </c>
    </row>
    <row r="8" spans="1:2">
      <c r="A8" t="s">
        <v>821</v>
      </c>
    </row>
    <row r="9" spans="1:2">
      <c r="A9" t="s">
        <v>822</v>
      </c>
    </row>
    <row r="10" spans="1:2">
      <c r="A10" t="s">
        <v>823</v>
      </c>
    </row>
    <row r="11" spans="1:2">
      <c r="A11" t="s">
        <v>824</v>
      </c>
    </row>
    <row r="12" spans="1:2">
      <c r="A12" t="s">
        <v>825</v>
      </c>
      <c r="B12" t="s">
        <v>826</v>
      </c>
    </row>
    <row r="14" spans="1:2">
      <c r="A14" t="s">
        <v>827</v>
      </c>
    </row>
    <row r="15" spans="1:2">
      <c r="A15" t="s">
        <v>828</v>
      </c>
    </row>
    <row r="16" spans="1:2">
      <c r="A16" t="s">
        <v>829</v>
      </c>
    </row>
    <row r="17" spans="1:2">
      <c r="A17" t="s">
        <v>830</v>
      </c>
    </row>
    <row r="19" spans="1:2">
      <c r="A19" t="s">
        <v>831</v>
      </c>
    </row>
    <row r="20" spans="1:2">
      <c r="A20" t="s">
        <v>832</v>
      </c>
    </row>
    <row r="21" spans="1:2">
      <c r="A21" s="30" t="s">
        <v>833</v>
      </c>
    </row>
    <row r="23" spans="1:2">
      <c r="A23" t="s">
        <v>834</v>
      </c>
    </row>
    <row r="24" spans="1:2">
      <c r="A24" s="30" t="s">
        <v>835</v>
      </c>
    </row>
    <row r="25" spans="1:2">
      <c r="A25" s="7" t="s">
        <v>836</v>
      </c>
      <c r="B25" t="s">
        <v>837</v>
      </c>
    </row>
    <row r="29" spans="1:2">
      <c r="A29" s="48" t="s">
        <v>838</v>
      </c>
    </row>
    <row r="30" spans="1:2">
      <c r="A30" s="48" t="s">
        <v>839</v>
      </c>
    </row>
    <row r="31" spans="1:2">
      <c r="A31" s="48" t="s">
        <v>840</v>
      </c>
    </row>
    <row r="34" spans="1:2">
      <c r="A34" s="30" t="s">
        <v>827</v>
      </c>
    </row>
    <row r="37" spans="1:2">
      <c r="A37" s="49" t="s">
        <v>841</v>
      </c>
    </row>
    <row r="38" spans="1:2">
      <c r="A38" s="49" t="s">
        <v>842</v>
      </c>
    </row>
    <row r="39" spans="1:2">
      <c r="A39" s="49" t="s">
        <v>843</v>
      </c>
    </row>
    <row r="40" spans="1:2">
      <c r="A40" s="48" t="s">
        <v>844</v>
      </c>
    </row>
    <row r="44" spans="1:2">
      <c r="A44" s="50" t="s">
        <v>719</v>
      </c>
      <c r="B44" t="s">
        <v>845</v>
      </c>
    </row>
    <row r="48" spans="1:2">
      <c r="A48" s="30" t="s">
        <v>846</v>
      </c>
    </row>
    <row r="51" spans="1:2">
      <c r="A51" s="7" t="s">
        <v>847</v>
      </c>
      <c r="B51" t="s">
        <v>845</v>
      </c>
    </row>
    <row r="52" spans="1:2">
      <c r="A52" t="s">
        <v>848</v>
      </c>
      <c r="B52" t="s">
        <v>845</v>
      </c>
    </row>
  </sheetData>
  <conditionalFormatting sqref="A1:A24">
    <cfRule type="expression" dxfId="14" priority="10">
      <formula>$D1&lt;&gt;""</formula>
    </cfRule>
    <cfRule type="expression" dxfId="13" priority="11">
      <formula>$C1&lt;&gt;""</formula>
    </cfRule>
    <cfRule type="expression" dxfId="12" priority="12">
      <formula>ISNUMBER(SEARCH("Build Linked Components", $A1))</formula>
    </cfRule>
  </conditionalFormatting>
  <conditionalFormatting sqref="A19:A20">
    <cfRule type="expression" dxfId="11" priority="73">
      <formula>#REF!&lt;&gt;""</formula>
    </cfRule>
    <cfRule type="expression" dxfId="10" priority="74">
      <formula>#REF!&lt;&gt;""</formula>
    </cfRule>
    <cfRule type="expression" dxfId="9" priority="75">
      <formula>ISNUMBER(SEARCH("Build Linked Components", $A19))</formula>
    </cfRule>
  </conditionalFormatting>
  <conditionalFormatting sqref="A21">
    <cfRule type="expression" dxfId="8" priority="1">
      <formula>$A21="PowerPlan Components"</formula>
    </cfRule>
    <cfRule type="expression" dxfId="7" priority="2">
      <formula>LEFT($A21, 8)="Phase - "</formula>
    </cfRule>
    <cfRule type="expression" dxfId="6" priority="3">
      <formula>$A21="Build Linked Components"</formula>
    </cfRule>
  </conditionalFormatting>
  <conditionalFormatting sqref="A34">
    <cfRule type="expression" dxfId="5" priority="4">
      <formula>$D34&lt;&gt;""</formula>
    </cfRule>
    <cfRule type="expression" dxfId="4" priority="5">
      <formula>$C34&lt;&gt;""</formula>
    </cfRule>
    <cfRule type="expression" dxfId="3" priority="6">
      <formula>ISNUMBER(SEARCH("Build Linked Components", $A34))</formula>
    </cfRule>
  </conditionalFormatting>
  <conditionalFormatting sqref="A48">
    <cfRule type="expression" dxfId="2" priority="7">
      <formula>$D48&lt;&gt;""</formula>
    </cfRule>
    <cfRule type="expression" dxfId="1" priority="8">
      <formula>$C48&lt;&gt;""</formula>
    </cfRule>
    <cfRule type="expression" dxfId="0" priority="9">
      <formula>ISNUMBER(SEARCH("Build Linked Components", $A48))</formula>
    </cfRule>
  </conditionalFormatting>
  <hyperlinks>
    <hyperlink ref="A25" r:id="rId1" xr:uid="{3531E7FE-1E9C-4A62-AD71-44FA120C8B0E}"/>
    <hyperlink ref="A51" r:id="rId2" xr:uid="{C67F4043-1CC7-4D2B-B449-17BA100082C7}"/>
  </hyperlinks>
  <pageMargins left="0.7" right="0.7" top="0.75" bottom="0.75" header="0.3" footer="0.3"/>
  <pageSetup orientation="portrait" horizontalDpi="90" verticalDpi="9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C4A1-437C-49CC-92F4-58B3DE8FA649}">
  <dimension ref="A1:C2"/>
  <sheetViews>
    <sheetView workbookViewId="0">
      <selection activeCell="A3" sqref="A3"/>
    </sheetView>
  </sheetViews>
  <sheetFormatPr defaultRowHeight="15"/>
  <cols>
    <col min="3" max="3" width="59" customWidth="1"/>
  </cols>
  <sheetData>
    <row r="1" spans="1:3">
      <c r="A1" t="s">
        <v>849</v>
      </c>
      <c r="B1" t="s">
        <v>850</v>
      </c>
      <c r="C1" t="s">
        <v>851</v>
      </c>
    </row>
    <row r="2" spans="1:3">
      <c r="A2" s="8">
        <v>44952</v>
      </c>
      <c r="B2" t="s">
        <v>852</v>
      </c>
      <c r="C2" t="s">
        <v>853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8D7A-4EC3-4355-8A47-3E443C0EBBC2}">
  <dimension ref="A1:D30"/>
  <sheetViews>
    <sheetView workbookViewId="0">
      <selection activeCell="C17" sqref="C17"/>
    </sheetView>
  </sheetViews>
  <sheetFormatPr defaultRowHeight="15"/>
  <cols>
    <col min="1" max="1" width="48.85546875" customWidth="1"/>
    <col min="2" max="2" width="19" customWidth="1"/>
    <col min="3" max="3" width="17.42578125" customWidth="1"/>
  </cols>
  <sheetData>
    <row r="1" spans="1:4">
      <c r="A1" s="29" t="s">
        <v>854</v>
      </c>
      <c r="B1" s="29" t="s">
        <v>855</v>
      </c>
      <c r="C1" s="29" t="s">
        <v>856</v>
      </c>
    </row>
    <row r="2" spans="1:4">
      <c r="A2" t="s">
        <v>857</v>
      </c>
      <c r="B2" t="s">
        <v>858</v>
      </c>
      <c r="C2" t="s">
        <v>859</v>
      </c>
    </row>
    <row r="3" spans="1:4">
      <c r="A3" t="s">
        <v>860</v>
      </c>
      <c r="B3" t="s">
        <v>861</v>
      </c>
      <c r="C3" t="s">
        <v>859</v>
      </c>
    </row>
    <row r="4" spans="1:4">
      <c r="A4" t="s">
        <v>690</v>
      </c>
      <c r="B4" t="s">
        <v>862</v>
      </c>
      <c r="C4" t="s">
        <v>277</v>
      </c>
    </row>
    <row r="5" spans="1:4">
      <c r="A5" t="s">
        <v>863</v>
      </c>
      <c r="B5" t="s">
        <v>864</v>
      </c>
      <c r="C5" t="s">
        <v>277</v>
      </c>
    </row>
    <row r="6" spans="1:4">
      <c r="A6" t="s">
        <v>865</v>
      </c>
      <c r="B6" t="s">
        <v>866</v>
      </c>
      <c r="C6" t="s">
        <v>260</v>
      </c>
    </row>
    <row r="7" spans="1:4">
      <c r="A7" t="s">
        <v>867</v>
      </c>
      <c r="B7" t="s">
        <v>868</v>
      </c>
      <c r="C7" t="s">
        <v>859</v>
      </c>
    </row>
    <row r="8" spans="1:4">
      <c r="A8" t="s">
        <v>869</v>
      </c>
      <c r="B8" t="s">
        <v>870</v>
      </c>
      <c r="C8" t="s">
        <v>277</v>
      </c>
    </row>
    <row r="9" spans="1:4">
      <c r="A9" t="s">
        <v>871</v>
      </c>
      <c r="B9" t="s">
        <v>872</v>
      </c>
      <c r="C9" t="s">
        <v>277</v>
      </c>
    </row>
    <row r="10" spans="1:4">
      <c r="A10" t="s">
        <v>873</v>
      </c>
      <c r="B10" t="s">
        <v>874</v>
      </c>
      <c r="C10" t="s">
        <v>277</v>
      </c>
    </row>
    <row r="11" spans="1:4">
      <c r="A11" t="s">
        <v>875</v>
      </c>
      <c r="B11" t="s">
        <v>876</v>
      </c>
      <c r="C11" t="s">
        <v>277</v>
      </c>
    </row>
    <row r="12" spans="1:4">
      <c r="A12" t="s">
        <v>295</v>
      </c>
      <c r="B12" t="s">
        <v>877</v>
      </c>
      <c r="C12" t="s">
        <v>859</v>
      </c>
    </row>
    <row r="13" spans="1:4">
      <c r="A13" t="s">
        <v>531</v>
      </c>
      <c r="B13" t="s">
        <v>878</v>
      </c>
      <c r="C13" t="s">
        <v>879</v>
      </c>
    </row>
    <row r="14" spans="1:4">
      <c r="A14" t="s">
        <v>880</v>
      </c>
      <c r="B14" t="s">
        <v>881</v>
      </c>
      <c r="C14" t="s">
        <v>879</v>
      </c>
    </row>
    <row r="15" spans="1:4">
      <c r="A15" t="s">
        <v>348</v>
      </c>
      <c r="B15" t="s">
        <v>882</v>
      </c>
      <c r="C15" t="s">
        <v>883</v>
      </c>
      <c r="D15" t="s">
        <v>884</v>
      </c>
    </row>
    <row r="16" spans="1:4">
      <c r="A16" t="s">
        <v>885</v>
      </c>
      <c r="B16" t="s">
        <v>886</v>
      </c>
      <c r="C16" t="s">
        <v>260</v>
      </c>
    </row>
    <row r="17" spans="1:3">
      <c r="A17" t="s">
        <v>887</v>
      </c>
      <c r="B17" t="s">
        <v>888</v>
      </c>
      <c r="C17" t="s">
        <v>260</v>
      </c>
    </row>
    <row r="18" spans="1:3">
      <c r="A18" t="s">
        <v>889</v>
      </c>
      <c r="B18" t="s">
        <v>890</v>
      </c>
      <c r="C18" t="s">
        <v>277</v>
      </c>
    </row>
    <row r="19" spans="1:3">
      <c r="A19" t="s">
        <v>891</v>
      </c>
      <c r="B19" t="s">
        <v>892</v>
      </c>
      <c r="C19" t="s">
        <v>277</v>
      </c>
    </row>
    <row r="20" spans="1:3">
      <c r="A20" t="s">
        <v>893</v>
      </c>
      <c r="B20" t="s">
        <v>894</v>
      </c>
      <c r="C20" t="s">
        <v>277</v>
      </c>
    </row>
    <row r="21" spans="1:3">
      <c r="A21" t="s">
        <v>895</v>
      </c>
      <c r="B21" t="s">
        <v>896</v>
      </c>
      <c r="C21" t="s">
        <v>277</v>
      </c>
    </row>
    <row r="22" spans="1:3">
      <c r="A22" t="s">
        <v>897</v>
      </c>
      <c r="B22" t="s">
        <v>898</v>
      </c>
      <c r="C22" t="s">
        <v>859</v>
      </c>
    </row>
    <row r="23" spans="1:3">
      <c r="A23" t="s">
        <v>899</v>
      </c>
      <c r="B23" t="s">
        <v>900</v>
      </c>
      <c r="C23" t="s">
        <v>277</v>
      </c>
    </row>
    <row r="24" spans="1:3">
      <c r="A24" t="s">
        <v>901</v>
      </c>
      <c r="B24" t="s">
        <v>902</v>
      </c>
      <c r="C24" t="s">
        <v>277</v>
      </c>
    </row>
    <row r="25" spans="1:3">
      <c r="A25" t="s">
        <v>903</v>
      </c>
      <c r="B25" t="s">
        <v>904</v>
      </c>
      <c r="C25" t="s">
        <v>859</v>
      </c>
    </row>
    <row r="26" spans="1:3">
      <c r="A26" t="s">
        <v>341</v>
      </c>
      <c r="B26" t="s">
        <v>905</v>
      </c>
      <c r="C26" t="s">
        <v>859</v>
      </c>
    </row>
    <row r="27" spans="1:3">
      <c r="A27" t="s">
        <v>906</v>
      </c>
      <c r="B27" t="s">
        <v>907</v>
      </c>
      <c r="C27" t="s">
        <v>260</v>
      </c>
    </row>
    <row r="28" spans="1:3">
      <c r="A28" t="s">
        <v>908</v>
      </c>
      <c r="B28" t="s">
        <v>909</v>
      </c>
      <c r="C28" t="s">
        <v>260</v>
      </c>
    </row>
    <row r="29" spans="1:3">
      <c r="A29" t="s">
        <v>562</v>
      </c>
      <c r="B29" t="s">
        <v>910</v>
      </c>
      <c r="C29" t="s">
        <v>260</v>
      </c>
    </row>
    <row r="30" spans="1:3">
      <c r="A30" t="s">
        <v>911</v>
      </c>
      <c r="B30" t="s">
        <v>912</v>
      </c>
      <c r="C30" t="s">
        <v>260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7035c345-a771-4d1f-8eb8-e6e64da69775" ContentTypeId="0x010100843EA4DFB119934B99EA5C51F1D363AA03" PreviousValue="false" LastSyncTimeStamp="2021-06-10T20:26:42.67Z"/>
</file>

<file path=customXml/item3.xml><?xml version="1.0" encoding="utf-8"?>
<ct:contentTypeSchema xmlns:ct="http://schemas.microsoft.com/office/2006/metadata/contentType" xmlns:ma="http://schemas.microsoft.com/office/2006/metadata/properties/metaAttributes" ct:_="" ma:_="" ma:contentTypeName="NH Project Document" ma:contentTypeID="0x010100843EA4DFB119934B99EA5C51F1D363AA03000939C96BC22C0F49828AA65B91C8BCE4" ma:contentTypeVersion="5" ma:contentTypeDescription="The document type used for Project sites" ma:contentTypeScope="" ma:versionID="63abb6205f6572142cc98c1f9ed1147a">
  <xsd:schema xmlns:xsd="http://www.w3.org/2001/XMLSchema" xmlns:xs="http://www.w3.org/2001/XMLSchema" xmlns:p="http://schemas.microsoft.com/office/2006/metadata/properties" xmlns:ns1="http://schemas.microsoft.com/sharepoint/v3" xmlns:ns2="b9805c67-c828-4c72-9860-50cc975dd7d1" xmlns:ns4="3e45cc4c-4d11-44b4-a6a3-653c91d862f5" targetNamespace="http://schemas.microsoft.com/office/2006/metadata/properties" ma:root="true" ma:fieldsID="80dd17a13edda532d595d91b72b54c66" ns1:_="" ns2:_="" ns4:_="">
    <xsd:import namespace="http://schemas.microsoft.com/sharepoint/v3"/>
    <xsd:import namespace="b9805c67-c828-4c72-9860-50cc975dd7d1"/>
    <xsd:import namespace="3e45cc4c-4d11-44b4-a6a3-653c91d862f5"/>
    <xsd:element name="properties">
      <xsd:complexType>
        <xsd:sequence>
          <xsd:element name="documentManagement">
            <xsd:complexType>
              <xsd:all>
                <xsd:element ref="ns2:NH-Summary" minOccurs="0"/>
                <xsd:element ref="ns2:NH-SiteGUID" minOccurs="0"/>
                <xsd:element ref="ns2:NH-SiteName" minOccurs="0"/>
                <xsd:element ref="ns2:j3a78127304c4db8aa29c1a583ce8a79" minOccurs="0"/>
                <xsd:element ref="ns2:i12cb1b1626a4d64b71c6b6f3613714a" minOccurs="0"/>
                <xsd:element ref="ns2:ab015fa5ab2a468ea0f58e2f68b26705" minOccurs="0"/>
                <xsd:element ref="ns1:Name" minOccurs="0"/>
                <xsd:element ref="ns2:e39e0654411f48c696a01af00c8f4724" minOccurs="0"/>
                <xsd:element ref="ns1:Popularity" minOccurs="0"/>
                <xsd:element ref="ns2:TaxCatchAll" minOccurs="0"/>
                <xsd:element ref="ns2:TaxCatchAllLabel" minOccurs="0"/>
                <xsd:element ref="ns2:h0753c7ebe8e4ea9b8b615ca9478befa" minOccurs="0"/>
                <xsd:element ref="ns2:f729d127967f4ac1bb0c76e1fa233fe1"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Name" ma:index="19" nillable="true" ma:displayName="Account" ma:internalName="Name" ma:readOnly="true">
      <xsd:simpleType>
        <xsd:restriction base="dms:Text"/>
      </xsd:simpleType>
    </xsd:element>
    <xsd:element name="Popularity" ma:index="21" nillable="true" ma:displayName="Popularity" ma:indexed="true" ma:internalName="Popularity"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b9805c67-c828-4c72-9860-50cc975dd7d1" elementFormDefault="qualified">
    <xsd:import namespace="http://schemas.microsoft.com/office/2006/documentManagement/types"/>
    <xsd:import namespace="http://schemas.microsoft.com/office/infopath/2007/PartnerControls"/>
    <xsd:element name="NH-Summary" ma:index="8" nillable="true" ma:displayName="Summary" ma:description="Short description of the item used in search results" ma:internalName="NH_x002d_Summary">
      <xsd:simpleType>
        <xsd:restriction base="dms:Note">
          <xsd:maxLength value="255"/>
        </xsd:restriction>
      </xsd:simpleType>
    </xsd:element>
    <xsd:element name="NH-SiteGUID" ma:index="9" nillable="true" ma:displayName="Site GUID" ma:description="The GUID of the site this item is located" ma:hidden="true" ma:internalName="NH_x002d_SiteGUID" ma:readOnly="false">
      <xsd:simpleType>
        <xsd:restriction base="dms:Text">
          <xsd:maxLength value="255"/>
        </xsd:restriction>
      </xsd:simpleType>
    </xsd:element>
    <xsd:element name="NH-SiteName" ma:index="11" nillable="true" ma:displayName="Site Name" ma:description="The name of the site this item is located" ma:hidden="true" ma:internalName="NH_x002d_SiteName" ma:readOnly="false">
      <xsd:simpleType>
        <xsd:restriction base="dms:Text">
          <xsd:maxLength value="255"/>
        </xsd:restriction>
      </xsd:simpleType>
    </xsd:element>
    <xsd:element name="j3a78127304c4db8aa29c1a583ce8a79" ma:index="13" nillable="true" ma:taxonomy="true" ma:internalName="j3a78127304c4db8aa29c1a583ce8a79" ma:taxonomyFieldName="NH_x002d_Subgrouping" ma:displayName="Subgrouping" ma:fieldId="{33a78127-304c-4db8-aa29-c1a583ce8a79}" ma:sspId="7035c345-a771-4d1f-8eb8-e6e64da69775" ma:termSetId="e7d93d40-3320-4ea9-8d83-7b42afe72c8e" ma:anchorId="00000000-0000-0000-0000-000000000000" ma:open="false" ma:isKeyword="false">
      <xsd:complexType>
        <xsd:sequence>
          <xsd:element ref="pc:Terms" minOccurs="0" maxOccurs="1"/>
        </xsd:sequence>
      </xsd:complexType>
    </xsd:element>
    <xsd:element name="i12cb1b1626a4d64b71c6b6f3613714a" ma:index="15" ma:taxonomy="true" ma:internalName="i12cb1b1626a4d64b71c6b6f3613714a" ma:taxonomyFieldName="NH_x002d_HA" ma:displayName="HA" ma:fieldId="{212cb1b1-626a-4d64-b71c-6b6f3613714a}" ma:sspId="7035c345-a771-4d1f-8eb8-e6e64da69775" ma:termSetId="16b55a94-62be-4501-a268-7c6022583850" ma:anchorId="00000000-0000-0000-0000-000000000000" ma:open="false" ma:isKeyword="false">
      <xsd:complexType>
        <xsd:sequence>
          <xsd:element ref="pc:Terms" minOccurs="0" maxOccurs="1"/>
        </xsd:sequence>
      </xsd:complexType>
    </xsd:element>
    <xsd:element name="ab015fa5ab2a468ea0f58e2f68b26705" ma:index="17" ma:taxonomy="true" ma:internalName="ab015fa5ab2a468ea0f58e2f68b26705" ma:taxonomyFieldName="NH_x002d_HSDA" ma:displayName="HSDA" ma:fieldId="{ab015fa5-ab2a-468e-a0f5-8e2f68b26705}" ma:sspId="7035c345-a771-4d1f-8eb8-e6e64da69775" ma:termSetId="bfca5d7f-0f97-4f5e-9b26-90bc3a488989" ma:anchorId="00000000-0000-0000-0000-000000000000" ma:open="false" ma:isKeyword="false">
      <xsd:complexType>
        <xsd:sequence>
          <xsd:element ref="pc:Terms" minOccurs="0" maxOccurs="1"/>
        </xsd:sequence>
      </xsd:complexType>
    </xsd:element>
    <xsd:element name="e39e0654411f48c696a01af00c8f4724" ma:index="20" nillable="true" ma:taxonomy="true" ma:internalName="e39e0654411f48c696a01af00c8f4724" ma:taxonomyFieldName="NH_x002d_Grouping" ma:displayName="Grouping" ma:default="" ma:fieldId="{e39e0654-411f-48c6-96a0-1af00c8f4724}" ma:sspId="7035c345-a771-4d1f-8eb8-e6e64da69775" ma:termSetId="e7d93d40-3320-4ea9-8d83-7b42afe72c8e"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08f4fedb-80bf-445f-abb5-7f0049dcdb6a}" ma:internalName="TaxCatchAll" ma:showField="CatchAllData" ma:web="3e45cc4c-4d11-44b4-a6a3-653c91d862f5">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Taxonomy Catch All Column1" ma:hidden="true" ma:list="{08f4fedb-80bf-445f-abb5-7f0049dcdb6a}" ma:internalName="TaxCatchAllLabel" ma:readOnly="true" ma:showField="CatchAllDataLabel" ma:web="3e45cc4c-4d11-44b4-a6a3-653c91d862f5">
      <xsd:complexType>
        <xsd:complexContent>
          <xsd:extension base="dms:MultiChoiceLookup">
            <xsd:sequence>
              <xsd:element name="Value" type="dms:Lookup" maxOccurs="unbounded" minOccurs="0" nillable="true"/>
            </xsd:sequence>
          </xsd:extension>
        </xsd:complexContent>
      </xsd:complexType>
    </xsd:element>
    <xsd:element name="h0753c7ebe8e4ea9b8b615ca9478befa" ma:index="24" ma:taxonomy="true" ma:internalName="h0753c7ebe8e4ea9b8b615ca9478befa" ma:taxonomyFieldName="NH_x002d_Subdepartment" ma:displayName="Subdepartment" ma:readOnly="false" ma:default="" ma:fieldId="{10753c7e-be8e-4ea9-b8b6-15ca9478befa}" ma:sspId="7035c345-a771-4d1f-8eb8-e6e64da69775" ma:termSetId="e76e460e-baed-4842-b77f-7a2cb32961d6" ma:anchorId="00000000-0000-0000-0000-000000000000" ma:open="false" ma:isKeyword="false">
      <xsd:complexType>
        <xsd:sequence>
          <xsd:element ref="pc:Terms" minOccurs="0" maxOccurs="1"/>
        </xsd:sequence>
      </xsd:complexType>
    </xsd:element>
    <xsd:element name="f729d127967f4ac1bb0c76e1fa233fe1" ma:index="26" ma:taxonomy="true" ma:internalName="f729d127967f4ac1bb0c76e1fa233fe1" ma:taxonomyFieldName="NH_x002d_Department" ma:displayName="Department" ma:default="" ma:fieldId="{f729d127-967f-4ac1-bb0c-76e1fa233fe1}" ma:sspId="7035c345-a771-4d1f-8eb8-e6e64da69775" ma:termSetId="5cd4cd0e-54d8-489a-96da-27b882b9824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45cc4c-4d11-44b4-a6a3-653c91d862f5"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b9805c67-c828-4c72-9860-50cc975dd7d1">
      <Value>6</Value>
      <Value>5</Value>
      <Value>4</Value>
      <Value>3</Value>
    </TaxCatchAll>
    <NH-Summary xmlns="b9805c67-c828-4c72-9860-50cc975dd7d1" xsi:nil="true"/>
    <j3a78127304c4db8aa29c1a583ce8a79 xmlns="b9805c67-c828-4c72-9860-50cc975dd7d1">
      <Terms xmlns="http://schemas.microsoft.com/office/infopath/2007/PartnerControls"/>
    </j3a78127304c4db8aa29c1a583ce8a79>
    <f729d127967f4ac1bb0c76e1fa233fe1 xmlns="b9805c67-c828-4c72-9860-50cc975dd7d1">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401b07c5-111d-41ca-8980-452e12f829e9</TermId>
        </TermInfo>
      </Terms>
    </f729d127967f4ac1bb0c76e1fa233fe1>
    <i12cb1b1626a4d64b71c6b6f3613714a xmlns="b9805c67-c828-4c72-9860-50cc975dd7d1">
      <Terms xmlns="http://schemas.microsoft.com/office/infopath/2007/PartnerControls">
        <TermInfo xmlns="http://schemas.microsoft.com/office/infopath/2007/PartnerControls">
          <TermName xmlns="http://schemas.microsoft.com/office/infopath/2007/PartnerControls">NH</TermName>
          <TermId xmlns="http://schemas.microsoft.com/office/infopath/2007/PartnerControls">bc58f62d-d64a-4926-a135-f39890aa3947</TermId>
        </TermInfo>
      </Terms>
    </i12cb1b1626a4d64b71c6b6f3613714a>
    <ab015fa5ab2a468ea0f58e2f68b26705 xmlns="b9805c67-c828-4c72-9860-50cc975dd7d1">
      <Terms xmlns="http://schemas.microsoft.com/office/infopath/2007/PartnerControls">
        <TermInfo xmlns="http://schemas.microsoft.com/office/infopath/2007/PartnerControls">
          <TermName xmlns="http://schemas.microsoft.com/office/infopath/2007/PartnerControls">All NH</TermName>
          <TermId xmlns="http://schemas.microsoft.com/office/infopath/2007/PartnerControls">00e4ba11-acb5-46b7-abbe-615077db4f8f</TermId>
        </TermInfo>
      </Terms>
    </ab015fa5ab2a468ea0f58e2f68b26705>
    <NH-SiteGUID xmlns="b9805c67-c828-4c72-9860-50cc975dd7d1">c9d8d087-420e-4f10-ae6e-f04a1c29626a</NH-SiteGUID>
    <e39e0654411f48c696a01af00c8f4724 xmlns="b9805c67-c828-4c72-9860-50cc975dd7d1">
      <Terms xmlns="http://schemas.microsoft.com/office/infopath/2007/PartnerControls"/>
    </e39e0654411f48c696a01af00c8f4724>
    <h0753c7ebe8e4ea9b8b615ca9478befa xmlns="b9805c67-c828-4c72-9860-50cc975dd7d1">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31735a7c-9b07-41bf-a011-5bd0cfa78528</TermId>
        </TermInfo>
      </Terms>
    </h0753c7ebe8e4ea9b8b615ca9478befa>
    <NH-SiteName xmlns="b9805c67-c828-4c72-9860-50cc975dd7d1">SaferCare - Project [NH]</NH-SiteName>
    <_dlc_DocId xmlns="3e45cc4c-4d11-44b4-a6a3-653c91d862f5">NVECFFK6J366-1417922108-37528</_dlc_DocId>
    <_dlc_DocIdUrl xmlns="3e45cc4c-4d11-44b4-a6a3-653c91d862f5">
      <Url>https://healthbc.sharepoint.com/sites/SaferCare-ProjectNH/_layouts/15/DocIdRedir.aspx?ID=NVECFFK6J366-1417922108-37528</Url>
      <Description>NVECFFK6J366-1417922108-37528</Description>
    </_dlc_DocIdUrl>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5308FC-D567-4E1E-B4E6-42269E2FD9FD}"/>
</file>

<file path=customXml/itemProps2.xml><?xml version="1.0" encoding="utf-8"?>
<ds:datastoreItem xmlns:ds="http://schemas.openxmlformats.org/officeDocument/2006/customXml" ds:itemID="{4BF356DB-0825-4641-8173-3F7441461906}"/>
</file>

<file path=customXml/itemProps3.xml><?xml version="1.0" encoding="utf-8"?>
<ds:datastoreItem xmlns:ds="http://schemas.openxmlformats.org/officeDocument/2006/customXml" ds:itemID="{5C7DD2DB-05F9-4526-A5B0-2730357C979E}"/>
</file>

<file path=customXml/itemProps4.xml><?xml version="1.0" encoding="utf-8"?>
<ds:datastoreItem xmlns:ds="http://schemas.openxmlformats.org/officeDocument/2006/customXml" ds:itemID="{6B6AD8FB-C6D5-4FBF-AC58-6478D9246A50}"/>
</file>

<file path=customXml/itemProps5.xml><?xml version="1.0" encoding="utf-8"?>
<ds:datastoreItem xmlns:ds="http://schemas.openxmlformats.org/officeDocument/2006/customXml" ds:itemID="{802B2B90-0C4B-4BB4-AEB0-D5E2881EC2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Lawson, Carey-Anne [NH]</cp:lastModifiedBy>
  <cp:revision/>
  <dcterms:created xsi:type="dcterms:W3CDTF">2023-01-25T18:02:02Z</dcterms:created>
  <dcterms:modified xsi:type="dcterms:W3CDTF">2023-04-21T23:33:22Z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0x010100843EA4DFB119934B99EA5C51F1D363AA03000939C96BC22C0F49828AA65B91C8BCE4</vt:lpwstr>
  </property>
  <property fmtid="{D5CDD505-2E9C-101B-9397-08002B2CF9AE}" pid="3" name="_dlc_DocIdItemGuid">
    <vt:lpwstr>2ad23c98-e400-4acb-aa5b-f62e4adc04e8</vt:lpwstr>
  </property>
  <property fmtid="{D5CDD505-2E9C-101B-9397-08002B2CF9AE}" pid="4" name="NH-HA">
    <vt:lpwstr>3;#NH|bc58f62d-d64a-4926-a135-f39890aa3947</vt:lpwstr>
  </property>
  <property fmtid="{D5CDD505-2E9C-101B-9397-08002B2CF9AE}" pid="5" name="MediaServiceImageTags">
    <vt:lpwstr/>
  </property>
  <property fmtid="{D5CDD505-2E9C-101B-9397-08002B2CF9AE}" pid="6" name="NH-Grouping">
    <vt:lpwstr/>
  </property>
  <property fmtid="{D5CDD505-2E9C-101B-9397-08002B2CF9AE}" pid="7" name="lcf76f155ced4ddcb4097134ff3c332f">
    <vt:lpwstr/>
  </property>
  <property fmtid="{D5CDD505-2E9C-101B-9397-08002B2CF9AE}" pid="8" name="NH-Subgrouping">
    <vt:lpwstr/>
  </property>
  <property fmtid="{D5CDD505-2E9C-101B-9397-08002B2CF9AE}" pid="9" name="NH-Department">
    <vt:lpwstr>5;#Project|401b07c5-111d-41ca-8980-452e12f829e9</vt:lpwstr>
  </property>
  <property fmtid="{D5CDD505-2E9C-101B-9397-08002B2CF9AE}" pid="10" name="NH-HSDA">
    <vt:lpwstr>4;#All NH|00e4ba11-acb5-46b7-abbe-615077db4f8f</vt:lpwstr>
  </property>
  <property fmtid="{D5CDD505-2E9C-101B-9397-08002B2CF9AE}" pid="11" name="NH-Subdepartment">
    <vt:lpwstr>6;#Project|31735a7c-9b07-41bf-a011-5bd0cfa78528</vt:lpwstr>
  </property>
</Properties>
</file>