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tes\league_of_valor\app\data\"/>
    </mc:Choice>
  </mc:AlternateContent>
  <bookViews>
    <workbookView xWindow="0" yWindow="0" windowWidth="2400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8" i="1"/>
  <c r="C69" i="1" s="1"/>
  <c r="C67" i="1"/>
  <c r="C66" i="1"/>
  <c r="I67" i="1"/>
  <c r="I68" i="1"/>
  <c r="I69" i="1"/>
  <c r="I70" i="1"/>
  <c r="I71" i="1"/>
  <c r="I72" i="1"/>
  <c r="I66" i="1"/>
  <c r="C62" i="1"/>
  <c r="C60" i="1"/>
  <c r="C61" i="1" s="1"/>
  <c r="C59" i="1"/>
  <c r="C58" i="1"/>
  <c r="I59" i="1"/>
  <c r="I60" i="1"/>
  <c r="I61" i="1"/>
  <c r="I62" i="1"/>
  <c r="I63" i="1"/>
  <c r="I64" i="1"/>
  <c r="I65" i="1"/>
  <c r="I58" i="1"/>
  <c r="C48" i="1"/>
  <c r="C44" i="1"/>
  <c r="C45" i="1" s="1"/>
  <c r="C46" i="1" s="1"/>
  <c r="C47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44" i="1"/>
  <c r="C37" i="1"/>
  <c r="C38" i="1" s="1"/>
  <c r="C39" i="1" s="1"/>
  <c r="C40" i="1" s="1"/>
  <c r="C41" i="1" s="1"/>
  <c r="C42" i="1" s="1"/>
  <c r="C43" i="1" s="1"/>
  <c r="I39" i="1"/>
  <c r="I40" i="1"/>
  <c r="I41" i="1"/>
  <c r="I42" i="1"/>
  <c r="I43" i="1"/>
  <c r="I38" i="1"/>
  <c r="I37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I26" i="1"/>
  <c r="I27" i="1"/>
  <c r="I28" i="1"/>
  <c r="I29" i="1"/>
  <c r="I30" i="1"/>
  <c r="I31" i="1"/>
  <c r="I32" i="1"/>
  <c r="I33" i="1"/>
  <c r="I34" i="1"/>
  <c r="I35" i="1"/>
  <c r="I36" i="1"/>
  <c r="I25" i="1"/>
  <c r="C11" i="1"/>
  <c r="C12" i="1" s="1"/>
  <c r="C10" i="1"/>
  <c r="C9" i="1"/>
  <c r="C4" i="1"/>
  <c r="C5" i="1" s="1"/>
  <c r="C6" i="1" s="1"/>
  <c r="C7" i="1" s="1"/>
  <c r="C8" i="1" s="1"/>
  <c r="C3" i="1"/>
  <c r="C2" i="1"/>
  <c r="I14" i="1"/>
  <c r="I15" i="1"/>
  <c r="I16" i="1"/>
  <c r="I17" i="1"/>
  <c r="I18" i="1"/>
  <c r="I19" i="1"/>
  <c r="I20" i="1"/>
  <c r="I21" i="1"/>
  <c r="I22" i="1"/>
  <c r="I23" i="1"/>
  <c r="I24" i="1"/>
  <c r="I13" i="1"/>
  <c r="I10" i="1"/>
  <c r="I11" i="1"/>
  <c r="I12" i="1"/>
  <c r="I9" i="1"/>
  <c r="I3" i="1"/>
  <c r="I4" i="1"/>
  <c r="I5" i="1"/>
  <c r="I6" i="1"/>
  <c r="I7" i="1"/>
  <c r="I8" i="1"/>
  <c r="I2" i="1"/>
  <c r="C71" i="1" l="1"/>
  <c r="C72" i="1" s="1"/>
  <c r="C63" i="1"/>
  <c r="C64" i="1" s="1"/>
  <c r="C65" i="1" s="1"/>
  <c r="C49" i="1"/>
  <c r="C50" i="1" s="1"/>
  <c r="C51" i="1" s="1"/>
  <c r="C52" i="1" s="1"/>
  <c r="C53" i="1" s="1"/>
  <c r="C54" i="1" s="1"/>
  <c r="C55" i="1" s="1"/>
  <c r="C56" i="1" s="1"/>
  <c r="C57" i="1" s="1"/>
</calcChain>
</file>

<file path=xl/sharedStrings.xml><?xml version="1.0" encoding="utf-8"?>
<sst xmlns="http://schemas.openxmlformats.org/spreadsheetml/2006/main" count="151" uniqueCount="80">
  <si>
    <t>Bandle City</t>
  </si>
  <si>
    <t>Corki</t>
  </si>
  <si>
    <t>Heimerdinger</t>
  </si>
  <si>
    <t>Poppy</t>
  </si>
  <si>
    <t>Rumble</t>
  </si>
  <si>
    <t>Teemo</t>
  </si>
  <si>
    <t>Tristana</t>
  </si>
  <si>
    <t>Ziggs</t>
  </si>
  <si>
    <t>Fizz</t>
  </si>
  <si>
    <t>Gangplank</t>
  </si>
  <si>
    <t>Graves</t>
  </si>
  <si>
    <t>Miss Fortune</t>
  </si>
  <si>
    <t>Bilgewater</t>
  </si>
  <si>
    <t>Demacia</t>
  </si>
  <si>
    <t>Fiora</t>
  </si>
  <si>
    <t>Galio</t>
  </si>
  <si>
    <t>Garen</t>
  </si>
  <si>
    <t>Jarvan IV</t>
  </si>
  <si>
    <t>Lucian</t>
  </si>
  <si>
    <t>Lux</t>
  </si>
  <si>
    <t>Quinn</t>
  </si>
  <si>
    <t>Shyvanna</t>
  </si>
  <si>
    <t>Sona</t>
  </si>
  <si>
    <t>Vayne</t>
  </si>
  <si>
    <t>Xin Zhao</t>
  </si>
  <si>
    <t>Freljord</t>
  </si>
  <si>
    <t>Anivia</t>
  </si>
  <si>
    <t>Ashe</t>
  </si>
  <si>
    <t>Braum</t>
  </si>
  <si>
    <t>Gragas</t>
  </si>
  <si>
    <t>Lissandra</t>
  </si>
  <si>
    <t>Nunu</t>
  </si>
  <si>
    <t>Olaf</t>
  </si>
  <si>
    <t>Sejuani</t>
  </si>
  <si>
    <t>Trundle</t>
  </si>
  <si>
    <t>Tryndamere</t>
  </si>
  <si>
    <t>Udyr</t>
  </si>
  <si>
    <t>Volibear</t>
  </si>
  <si>
    <t>Ionia</t>
  </si>
  <si>
    <t>Ahri</t>
  </si>
  <si>
    <t>Irelia</t>
  </si>
  <si>
    <t>Karma</t>
  </si>
  <si>
    <t>Lee Sin</t>
  </si>
  <si>
    <t>Master Yi</t>
  </si>
  <si>
    <t>Soraka</t>
  </si>
  <si>
    <t>Varus</t>
  </si>
  <si>
    <t>Noxus</t>
  </si>
  <si>
    <t>Cassiopeia</t>
  </si>
  <si>
    <t>Darius</t>
  </si>
  <si>
    <t>Dr. Mundo</t>
  </si>
  <si>
    <t>Draven</t>
  </si>
  <si>
    <t>Katarina</t>
  </si>
  <si>
    <t>Leblanc</t>
  </si>
  <si>
    <t>Morgana</t>
  </si>
  <si>
    <t>Singed</t>
  </si>
  <si>
    <t>Sion</t>
  </si>
  <si>
    <t>Swain</t>
  </si>
  <si>
    <t>Talon</t>
  </si>
  <si>
    <t>Urgot</t>
  </si>
  <si>
    <t>Vladimir</t>
  </si>
  <si>
    <t>Warwick</t>
  </si>
  <si>
    <t>Piltover</t>
  </si>
  <si>
    <t>Caitlyn</t>
  </si>
  <si>
    <t>Ezreal</t>
  </si>
  <si>
    <t>Jayce</t>
  </si>
  <si>
    <t>Orianna</t>
  </si>
  <si>
    <t>Vi</t>
  </si>
  <si>
    <t>Zaun</t>
  </si>
  <si>
    <t>Twitch</t>
  </si>
  <si>
    <t>Viktor</t>
  </si>
  <si>
    <t>Zac</t>
  </si>
  <si>
    <t>mapid</t>
  </si>
  <si>
    <t>champid</t>
  </si>
  <si>
    <t>prob</t>
  </si>
  <si>
    <t>champname</t>
  </si>
  <si>
    <t>key</t>
  </si>
  <si>
    <t>mapname</t>
  </si>
  <si>
    <t>ipcost</t>
  </si>
  <si>
    <t>inverse ip cost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</si>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</sst>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I1" sqref="I1"/>
    </sheetView>
  </sheetViews>
  <sheetFormatPr defaultRowHeight="15" x14ac:dyDescent="0.25"/>
  <cols>
    <col min="5" max="5" width="15.140625" customWidth="1"/>
    <col min="6" max="6" width="17.7109375" customWidth="1"/>
    <col min="8" max="8" width="19.42578125" customWidth="1"/>
  </cols>
  <sheetData>
    <row r="1" spans="1:9" x14ac:dyDescent="0.25">
      <c r="A1" t="s">
        <v>71</v>
      </c>
      <c r="B1" t="s">
        <v>72</v>
      </c>
      <c r="C1" t="s">
        <v>73</v>
      </c>
      <c r="D1" t="s">
        <v>75</v>
      </c>
      <c r="E1" t="s">
        <v>74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25">
      <c r="A2">
        <v>1</v>
      </c>
      <c r="B2">
        <v>37</v>
      </c>
      <c r="C2">
        <f>ROUND(I2,0)</f>
        <v>13</v>
      </c>
      <c r="E2" t="s">
        <v>1</v>
      </c>
      <c r="F2" t="s">
        <v>0</v>
      </c>
      <c r="G2">
        <v>3150</v>
      </c>
      <c r="H2">
        <v>3150</v>
      </c>
      <c r="I2">
        <f>100*H2/24000</f>
        <v>13.125</v>
      </c>
    </row>
    <row r="3" spans="1:9" x14ac:dyDescent="0.25">
      <c r="A3">
        <v>1</v>
      </c>
      <c r="B3">
        <v>40</v>
      </c>
      <c r="C3">
        <f>C2+ROUND(I3,0)</f>
        <v>26</v>
      </c>
      <c r="E3" t="s">
        <v>2</v>
      </c>
      <c r="F3" t="s">
        <v>0</v>
      </c>
      <c r="G3">
        <v>3150</v>
      </c>
      <c r="H3">
        <v>3150</v>
      </c>
      <c r="I3">
        <f t="shared" ref="I3:I8" si="0">100*H3/24000</f>
        <v>13.125</v>
      </c>
    </row>
    <row r="4" spans="1:9" x14ac:dyDescent="0.25">
      <c r="A4">
        <v>1</v>
      </c>
      <c r="B4">
        <v>43</v>
      </c>
      <c r="C4">
        <f t="shared" ref="C4:C8" si="1">C3+ROUND(I4,0)</f>
        <v>52</v>
      </c>
      <c r="E4" t="s">
        <v>3</v>
      </c>
      <c r="F4" t="s">
        <v>0</v>
      </c>
      <c r="G4">
        <v>450</v>
      </c>
      <c r="H4">
        <v>6300</v>
      </c>
      <c r="I4">
        <f t="shared" si="0"/>
        <v>26.25</v>
      </c>
    </row>
    <row r="5" spans="1:9" x14ac:dyDescent="0.25">
      <c r="A5">
        <v>1</v>
      </c>
      <c r="B5">
        <v>75</v>
      </c>
      <c r="C5">
        <f t="shared" si="1"/>
        <v>58</v>
      </c>
      <c r="E5" t="s">
        <v>4</v>
      </c>
      <c r="F5" t="s">
        <v>0</v>
      </c>
      <c r="G5">
        <v>4800</v>
      </c>
      <c r="H5">
        <v>1350</v>
      </c>
      <c r="I5">
        <f t="shared" si="0"/>
        <v>5.625</v>
      </c>
    </row>
    <row r="6" spans="1:9" x14ac:dyDescent="0.25">
      <c r="A6">
        <v>1</v>
      </c>
      <c r="B6">
        <v>2</v>
      </c>
      <c r="C6">
        <f t="shared" si="1"/>
        <v>78</v>
      </c>
      <c r="E6" t="s">
        <v>5</v>
      </c>
      <c r="F6" t="s">
        <v>0</v>
      </c>
      <c r="G6">
        <v>1350</v>
      </c>
      <c r="H6">
        <v>4800</v>
      </c>
      <c r="I6">
        <f t="shared" si="0"/>
        <v>20</v>
      </c>
    </row>
    <row r="7" spans="1:9" x14ac:dyDescent="0.25">
      <c r="A7">
        <v>1</v>
      </c>
      <c r="B7">
        <v>15</v>
      </c>
      <c r="C7">
        <f t="shared" si="1"/>
        <v>98</v>
      </c>
      <c r="E7" t="s">
        <v>6</v>
      </c>
      <c r="F7" t="s">
        <v>0</v>
      </c>
      <c r="G7">
        <v>1350</v>
      </c>
      <c r="H7">
        <v>4800</v>
      </c>
      <c r="I7">
        <f t="shared" si="0"/>
        <v>20</v>
      </c>
    </row>
    <row r="8" spans="1:9" x14ac:dyDescent="0.25">
      <c r="A8">
        <v>1</v>
      </c>
      <c r="B8">
        <v>92</v>
      </c>
      <c r="C8">
        <f t="shared" si="1"/>
        <v>100</v>
      </c>
      <c r="E8" t="s">
        <v>7</v>
      </c>
      <c r="F8" t="s">
        <v>0</v>
      </c>
      <c r="G8">
        <v>6300</v>
      </c>
      <c r="H8">
        <v>450</v>
      </c>
      <c r="I8">
        <f t="shared" si="0"/>
        <v>1.875</v>
      </c>
    </row>
    <row r="9" spans="1:9" x14ac:dyDescent="0.25">
      <c r="A9">
        <v>2</v>
      </c>
      <c r="B9">
        <v>87</v>
      </c>
      <c r="C9">
        <f>ROUND(I9,0)</f>
        <v>15</v>
      </c>
      <c r="E9" t="s">
        <v>8</v>
      </c>
      <c r="F9" t="s">
        <v>12</v>
      </c>
      <c r="G9">
        <v>4800</v>
      </c>
      <c r="H9">
        <v>1350</v>
      </c>
      <c r="I9">
        <f>100*H9/9000</f>
        <v>15</v>
      </c>
    </row>
    <row r="10" spans="1:9" x14ac:dyDescent="0.25">
      <c r="A10">
        <v>2</v>
      </c>
      <c r="B10">
        <v>30</v>
      </c>
      <c r="C10">
        <f>C9+ROUND(I10,0)</f>
        <v>50</v>
      </c>
      <c r="E10" t="s">
        <v>9</v>
      </c>
      <c r="F10" t="s">
        <v>12</v>
      </c>
      <c r="G10">
        <v>3150</v>
      </c>
      <c r="H10">
        <v>3150</v>
      </c>
      <c r="I10">
        <f t="shared" ref="I10:I12" si="2">100*H10/9000</f>
        <v>35</v>
      </c>
    </row>
    <row r="11" spans="1:9" x14ac:dyDescent="0.25">
      <c r="A11">
        <v>2</v>
      </c>
      <c r="B11">
        <v>85</v>
      </c>
      <c r="C11">
        <f t="shared" ref="C11:C12" si="3">C10+ROUND(I11,0)</f>
        <v>65</v>
      </c>
      <c r="E11" t="s">
        <v>10</v>
      </c>
      <c r="F11" t="s">
        <v>12</v>
      </c>
      <c r="G11">
        <v>4800</v>
      </c>
      <c r="H11">
        <v>1350</v>
      </c>
      <c r="I11">
        <f t="shared" si="2"/>
        <v>15</v>
      </c>
    </row>
    <row r="12" spans="1:9" x14ac:dyDescent="0.25">
      <c r="A12">
        <v>2</v>
      </c>
      <c r="B12">
        <v>59</v>
      </c>
      <c r="C12">
        <f t="shared" si="3"/>
        <v>100</v>
      </c>
      <c r="E12" t="s">
        <v>11</v>
      </c>
      <c r="F12" t="s">
        <v>12</v>
      </c>
      <c r="G12">
        <v>3150</v>
      </c>
      <c r="H12">
        <v>3150</v>
      </c>
      <c r="I12">
        <f t="shared" si="2"/>
        <v>35</v>
      </c>
    </row>
    <row r="13" spans="1:9" x14ac:dyDescent="0.25">
      <c r="A13">
        <v>3</v>
      </c>
      <c r="B13">
        <v>94</v>
      </c>
      <c r="C13">
        <f>ROUNDUP(I13,0)</f>
        <v>2</v>
      </c>
      <c r="E13" t="s">
        <v>14</v>
      </c>
      <c r="F13" t="s">
        <v>13</v>
      </c>
      <c r="G13">
        <v>6300</v>
      </c>
      <c r="H13">
        <v>450</v>
      </c>
      <c r="I13">
        <f>100*H13/32100</f>
        <v>1.4018691588785046</v>
      </c>
    </row>
    <row r="14" spans="1:9" x14ac:dyDescent="0.25">
      <c r="A14">
        <v>3</v>
      </c>
      <c r="B14">
        <v>57</v>
      </c>
      <c r="C14">
        <f>C13+ROUND(I14,0)</f>
        <v>6</v>
      </c>
      <c r="E14" t="s">
        <v>15</v>
      </c>
      <c r="F14" t="s">
        <v>13</v>
      </c>
      <c r="G14">
        <v>4800</v>
      </c>
      <c r="H14">
        <v>1350</v>
      </c>
      <c r="I14">
        <f t="shared" ref="I14:I24" si="4">100*H14/32100</f>
        <v>4.2056074766355138</v>
      </c>
    </row>
    <row r="15" spans="1:9" x14ac:dyDescent="0.25">
      <c r="A15">
        <v>3</v>
      </c>
      <c r="B15">
        <v>50</v>
      </c>
      <c r="C15">
        <f t="shared" ref="C15:C23" si="5">C14+ROUND(I15,0)</f>
        <v>26</v>
      </c>
      <c r="E15" t="s">
        <v>16</v>
      </c>
      <c r="F15" t="s">
        <v>13</v>
      </c>
      <c r="G15">
        <v>450</v>
      </c>
      <c r="H15">
        <v>6300</v>
      </c>
      <c r="I15">
        <f t="shared" si="4"/>
        <v>19.626168224299064</v>
      </c>
    </row>
    <row r="16" spans="1:9" x14ac:dyDescent="0.25">
      <c r="A16">
        <v>3</v>
      </c>
      <c r="B16">
        <v>71</v>
      </c>
      <c r="C16">
        <f t="shared" si="5"/>
        <v>30</v>
      </c>
      <c r="E16" t="s">
        <v>17</v>
      </c>
      <c r="F16" t="s">
        <v>13</v>
      </c>
      <c r="G16">
        <v>4800</v>
      </c>
      <c r="H16">
        <v>1350</v>
      </c>
      <c r="I16">
        <f t="shared" si="4"/>
        <v>4.2056074766355138</v>
      </c>
    </row>
    <row r="17" spans="1:9" x14ac:dyDescent="0.25">
      <c r="A17">
        <v>3</v>
      </c>
      <c r="B17">
        <v>115</v>
      </c>
      <c r="C17">
        <f t="shared" si="5"/>
        <v>31</v>
      </c>
      <c r="E17" t="s">
        <v>18</v>
      </c>
      <c r="F17" t="s">
        <v>13</v>
      </c>
      <c r="G17">
        <v>6300</v>
      </c>
      <c r="H17">
        <v>450</v>
      </c>
      <c r="I17">
        <f t="shared" si="4"/>
        <v>1.4018691588785046</v>
      </c>
    </row>
    <row r="18" spans="1:9" x14ac:dyDescent="0.25">
      <c r="A18">
        <v>3</v>
      </c>
      <c r="B18">
        <v>62</v>
      </c>
      <c r="C18">
        <f t="shared" si="5"/>
        <v>46</v>
      </c>
      <c r="E18" t="s">
        <v>19</v>
      </c>
      <c r="F18" t="s">
        <v>13</v>
      </c>
      <c r="G18">
        <v>1350</v>
      </c>
      <c r="H18">
        <v>4800</v>
      </c>
      <c r="I18">
        <f t="shared" si="4"/>
        <v>14.953271028037383</v>
      </c>
    </row>
    <row r="19" spans="1:9" x14ac:dyDescent="0.25">
      <c r="A19">
        <v>3</v>
      </c>
      <c r="B19">
        <v>43</v>
      </c>
      <c r="C19">
        <f t="shared" si="5"/>
        <v>66</v>
      </c>
      <c r="E19" t="s">
        <v>3</v>
      </c>
      <c r="F19" t="s">
        <v>13</v>
      </c>
      <c r="G19">
        <v>450</v>
      </c>
      <c r="H19">
        <v>6300</v>
      </c>
      <c r="I19">
        <f t="shared" si="4"/>
        <v>19.626168224299064</v>
      </c>
    </row>
    <row r="20" spans="1:9" x14ac:dyDescent="0.25">
      <c r="A20">
        <v>3</v>
      </c>
      <c r="B20">
        <v>111</v>
      </c>
      <c r="C20">
        <f t="shared" si="5"/>
        <v>67</v>
      </c>
      <c r="E20" t="s">
        <v>20</v>
      </c>
      <c r="F20" t="s">
        <v>13</v>
      </c>
      <c r="G20">
        <v>6300</v>
      </c>
      <c r="H20">
        <v>450</v>
      </c>
      <c r="I20">
        <f t="shared" si="4"/>
        <v>1.4018691588785046</v>
      </c>
    </row>
    <row r="21" spans="1:9" x14ac:dyDescent="0.25">
      <c r="A21">
        <v>3</v>
      </c>
      <c r="B21">
        <v>86</v>
      </c>
      <c r="C21">
        <f t="shared" si="5"/>
        <v>71</v>
      </c>
      <c r="E21" t="s">
        <v>21</v>
      </c>
      <c r="F21" t="s">
        <v>13</v>
      </c>
      <c r="G21">
        <v>4800</v>
      </c>
      <c r="H21">
        <v>1350</v>
      </c>
      <c r="I21">
        <f t="shared" si="4"/>
        <v>4.2056074766355138</v>
      </c>
    </row>
    <row r="22" spans="1:9" x14ac:dyDescent="0.25">
      <c r="A22">
        <v>3</v>
      </c>
      <c r="B22">
        <v>60</v>
      </c>
      <c r="C22">
        <f t="shared" si="5"/>
        <v>81</v>
      </c>
      <c r="E22" t="s">
        <v>22</v>
      </c>
      <c r="F22" t="s">
        <v>13</v>
      </c>
      <c r="G22">
        <v>3150</v>
      </c>
      <c r="H22">
        <v>3150</v>
      </c>
      <c r="I22">
        <f t="shared" si="4"/>
        <v>9.8130841121495322</v>
      </c>
    </row>
    <row r="23" spans="1:9" x14ac:dyDescent="0.25">
      <c r="A23">
        <v>3</v>
      </c>
      <c r="B23">
        <v>76</v>
      </c>
      <c r="C23">
        <f t="shared" si="5"/>
        <v>85</v>
      </c>
      <c r="E23" t="s">
        <v>23</v>
      </c>
      <c r="F23" t="s">
        <v>13</v>
      </c>
      <c r="G23">
        <v>4800</v>
      </c>
      <c r="H23">
        <v>1350</v>
      </c>
      <c r="I23">
        <f t="shared" si="4"/>
        <v>4.2056074766355138</v>
      </c>
    </row>
    <row r="24" spans="1:9" x14ac:dyDescent="0.25">
      <c r="A24">
        <v>3</v>
      </c>
      <c r="B24">
        <v>55</v>
      </c>
      <c r="C24">
        <f>C23+ROUND(I24,0)</f>
        <v>100</v>
      </c>
      <c r="E24" t="s">
        <v>24</v>
      </c>
      <c r="F24" t="s">
        <v>13</v>
      </c>
      <c r="G24">
        <v>1350</v>
      </c>
      <c r="H24">
        <v>4800</v>
      </c>
      <c r="I24">
        <f t="shared" si="4"/>
        <v>14.953271028037383</v>
      </c>
    </row>
    <row r="25" spans="1:9" x14ac:dyDescent="0.25">
      <c r="A25">
        <v>4</v>
      </c>
      <c r="B25">
        <v>26</v>
      </c>
      <c r="C25">
        <f>ROUNDUP(I25,0)</f>
        <v>10</v>
      </c>
      <c r="E25" t="s">
        <v>26</v>
      </c>
      <c r="F25" t="s">
        <v>25</v>
      </c>
      <c r="G25">
        <v>3150</v>
      </c>
      <c r="H25">
        <v>3150</v>
      </c>
      <c r="I25">
        <f>100*H25/34800</f>
        <v>9.0517241379310338</v>
      </c>
    </row>
    <row r="26" spans="1:9" x14ac:dyDescent="0.25">
      <c r="A26">
        <v>4</v>
      </c>
      <c r="B26">
        <v>12</v>
      </c>
      <c r="C26">
        <f>C25+ROUND(I26,0)</f>
        <v>28</v>
      </c>
      <c r="E26" t="s">
        <v>27</v>
      </c>
      <c r="F26" t="s">
        <v>25</v>
      </c>
      <c r="G26">
        <v>450</v>
      </c>
      <c r="H26">
        <v>6300</v>
      </c>
      <c r="I26">
        <f t="shared" ref="I26:I37" si="6">100*H26/34800</f>
        <v>18.103448275862068</v>
      </c>
    </row>
    <row r="27" spans="1:9" x14ac:dyDescent="0.25">
      <c r="A27">
        <v>4</v>
      </c>
      <c r="B27">
        <v>119</v>
      </c>
      <c r="C27">
        <f t="shared" ref="C27:C36" si="7">C26+ROUND(I27,0)</f>
        <v>29</v>
      </c>
      <c r="E27" t="s">
        <v>28</v>
      </c>
      <c r="F27" t="s">
        <v>25</v>
      </c>
      <c r="G27">
        <v>6300</v>
      </c>
      <c r="H27">
        <v>450</v>
      </c>
      <c r="I27">
        <f t="shared" si="6"/>
        <v>1.2931034482758621</v>
      </c>
    </row>
    <row r="28" spans="1:9" x14ac:dyDescent="0.25">
      <c r="A28">
        <v>4</v>
      </c>
      <c r="B28">
        <v>44</v>
      </c>
      <c r="C28">
        <f t="shared" si="7"/>
        <v>38</v>
      </c>
      <c r="E28" t="s">
        <v>29</v>
      </c>
      <c r="F28" t="s">
        <v>25</v>
      </c>
      <c r="G28">
        <v>3150</v>
      </c>
      <c r="H28">
        <v>3150</v>
      </c>
      <c r="I28">
        <f t="shared" si="6"/>
        <v>9.0517241379310338</v>
      </c>
    </row>
    <row r="29" spans="1:9" x14ac:dyDescent="0.25">
      <c r="A29">
        <v>4</v>
      </c>
      <c r="B29">
        <v>113</v>
      </c>
      <c r="C29">
        <f t="shared" si="7"/>
        <v>39</v>
      </c>
      <c r="E29" t="s">
        <v>30</v>
      </c>
      <c r="F29" t="s">
        <v>25</v>
      </c>
      <c r="G29">
        <v>6300</v>
      </c>
      <c r="H29">
        <v>450</v>
      </c>
      <c r="I29">
        <f t="shared" si="6"/>
        <v>1.2931034482758621</v>
      </c>
    </row>
    <row r="30" spans="1:9" x14ac:dyDescent="0.25">
      <c r="A30">
        <v>4</v>
      </c>
      <c r="B30">
        <v>6</v>
      </c>
      <c r="C30">
        <f t="shared" si="7"/>
        <v>57</v>
      </c>
      <c r="E30" t="s">
        <v>31</v>
      </c>
      <c r="F30" t="s">
        <v>25</v>
      </c>
      <c r="G30">
        <v>450</v>
      </c>
      <c r="H30">
        <v>6300</v>
      </c>
      <c r="I30">
        <f t="shared" si="6"/>
        <v>18.103448275862068</v>
      </c>
    </row>
    <row r="31" spans="1:9" x14ac:dyDescent="0.25">
      <c r="A31">
        <v>4</v>
      </c>
      <c r="B31">
        <v>53</v>
      </c>
      <c r="C31">
        <f t="shared" si="7"/>
        <v>66</v>
      </c>
      <c r="E31" t="s">
        <v>32</v>
      </c>
      <c r="F31" t="s">
        <v>25</v>
      </c>
      <c r="G31">
        <v>3150</v>
      </c>
      <c r="H31">
        <v>3150</v>
      </c>
      <c r="I31">
        <f t="shared" si="6"/>
        <v>9.0517241379310338</v>
      </c>
    </row>
    <row r="32" spans="1:9" x14ac:dyDescent="0.25">
      <c r="A32">
        <v>4</v>
      </c>
      <c r="B32">
        <v>91</v>
      </c>
      <c r="C32">
        <f t="shared" si="7"/>
        <v>67</v>
      </c>
      <c r="E32" t="s">
        <v>33</v>
      </c>
      <c r="F32" t="s">
        <v>25</v>
      </c>
      <c r="G32">
        <v>6300</v>
      </c>
      <c r="H32">
        <v>450</v>
      </c>
      <c r="I32">
        <f t="shared" si="6"/>
        <v>1.2931034482758621</v>
      </c>
    </row>
    <row r="33" spans="1:9" x14ac:dyDescent="0.25">
      <c r="A33">
        <v>4</v>
      </c>
      <c r="B33">
        <v>65</v>
      </c>
      <c r="C33">
        <f t="shared" si="7"/>
        <v>71</v>
      </c>
      <c r="E33" t="s">
        <v>34</v>
      </c>
      <c r="F33" t="s">
        <v>25</v>
      </c>
      <c r="G33">
        <v>4800</v>
      </c>
      <c r="H33">
        <v>1350</v>
      </c>
      <c r="I33">
        <f t="shared" si="6"/>
        <v>3.8793103448275863</v>
      </c>
    </row>
    <row r="34" spans="1:9" x14ac:dyDescent="0.25">
      <c r="A34">
        <v>4</v>
      </c>
      <c r="B34">
        <v>22</v>
      </c>
      <c r="C34">
        <f t="shared" si="7"/>
        <v>85</v>
      </c>
      <c r="E34" t="s">
        <v>35</v>
      </c>
      <c r="F34" t="s">
        <v>25</v>
      </c>
      <c r="G34">
        <v>1350</v>
      </c>
      <c r="H34">
        <v>4800</v>
      </c>
      <c r="I34">
        <f t="shared" si="6"/>
        <v>13.793103448275861</v>
      </c>
    </row>
    <row r="35" spans="1:9" x14ac:dyDescent="0.25">
      <c r="A35">
        <v>4</v>
      </c>
      <c r="B35">
        <v>41</v>
      </c>
      <c r="C35">
        <f t="shared" si="7"/>
        <v>99</v>
      </c>
      <c r="E35" t="s">
        <v>36</v>
      </c>
      <c r="F35" t="s">
        <v>25</v>
      </c>
      <c r="G35">
        <v>1350</v>
      </c>
      <c r="H35">
        <v>4800</v>
      </c>
      <c r="I35">
        <f t="shared" si="6"/>
        <v>13.793103448275861</v>
      </c>
    </row>
    <row r="36" spans="1:9" x14ac:dyDescent="0.25">
      <c r="A36">
        <v>4</v>
      </c>
      <c r="B36">
        <v>88</v>
      </c>
      <c r="C36">
        <f t="shared" si="7"/>
        <v>100</v>
      </c>
      <c r="E36" t="s">
        <v>37</v>
      </c>
      <c r="F36" t="s">
        <v>25</v>
      </c>
      <c r="G36">
        <v>6300</v>
      </c>
      <c r="H36">
        <v>450</v>
      </c>
      <c r="I36">
        <f t="shared" si="6"/>
        <v>1.2931034482758621</v>
      </c>
    </row>
    <row r="37" spans="1:9" x14ac:dyDescent="0.25">
      <c r="A37">
        <v>5</v>
      </c>
      <c r="B37">
        <v>89</v>
      </c>
      <c r="C37">
        <f>ROUNDUP(I37,0)</f>
        <v>2</v>
      </c>
      <c r="E37" t="s">
        <v>39</v>
      </c>
      <c r="F37" t="s">
        <v>38</v>
      </c>
      <c r="G37">
        <v>6300</v>
      </c>
      <c r="H37">
        <v>450</v>
      </c>
      <c r="I37">
        <f t="shared" si="6"/>
        <v>1.2931034482758621</v>
      </c>
    </row>
    <row r="38" spans="1:9" x14ac:dyDescent="0.25">
      <c r="A38">
        <v>5</v>
      </c>
      <c r="B38">
        <v>64</v>
      </c>
      <c r="C38">
        <f>C37+ROUND(I38,0)</f>
        <v>9</v>
      </c>
      <c r="E38" t="s">
        <v>40</v>
      </c>
      <c r="F38" t="s">
        <v>38</v>
      </c>
      <c r="G38">
        <v>4800</v>
      </c>
      <c r="H38">
        <v>1350</v>
      </c>
      <c r="I38">
        <f>100*H38/19350</f>
        <v>6.9767441860465116</v>
      </c>
    </row>
    <row r="39" spans="1:9" x14ac:dyDescent="0.25">
      <c r="A39">
        <v>5</v>
      </c>
      <c r="B39">
        <v>69</v>
      </c>
      <c r="C39">
        <f t="shared" ref="C39:C43" si="8">C38+ROUND(I39,0)</f>
        <v>25</v>
      </c>
      <c r="E39" t="s">
        <v>41</v>
      </c>
      <c r="F39" t="s">
        <v>38</v>
      </c>
      <c r="G39">
        <v>3150</v>
      </c>
      <c r="H39">
        <v>3150</v>
      </c>
      <c r="I39">
        <f t="shared" ref="I39:I43" si="9">100*H39/19350</f>
        <v>16.279069767441861</v>
      </c>
    </row>
    <row r="40" spans="1:9" x14ac:dyDescent="0.25">
      <c r="A40">
        <v>5</v>
      </c>
      <c r="B40">
        <v>73</v>
      </c>
      <c r="C40">
        <f t="shared" si="8"/>
        <v>32</v>
      </c>
      <c r="E40" t="s">
        <v>42</v>
      </c>
      <c r="F40" t="s">
        <v>38</v>
      </c>
      <c r="G40">
        <v>4800</v>
      </c>
      <c r="H40">
        <v>1350</v>
      </c>
      <c r="I40">
        <f t="shared" si="9"/>
        <v>6.9767441860465116</v>
      </c>
    </row>
    <row r="41" spans="1:9" x14ac:dyDescent="0.25">
      <c r="A41">
        <v>5</v>
      </c>
      <c r="B41">
        <v>8</v>
      </c>
      <c r="C41">
        <f t="shared" si="8"/>
        <v>65</v>
      </c>
      <c r="E41" t="s">
        <v>43</v>
      </c>
      <c r="F41" t="s">
        <v>38</v>
      </c>
      <c r="G41">
        <v>450</v>
      </c>
      <c r="H41">
        <v>6300</v>
      </c>
      <c r="I41">
        <f t="shared" si="9"/>
        <v>32.558139534883722</v>
      </c>
    </row>
    <row r="42" spans="1:9" x14ac:dyDescent="0.25">
      <c r="A42">
        <v>5</v>
      </c>
      <c r="B42">
        <v>1</v>
      </c>
      <c r="C42">
        <f t="shared" si="8"/>
        <v>98</v>
      </c>
      <c r="E42" t="s">
        <v>44</v>
      </c>
      <c r="F42" t="s">
        <v>38</v>
      </c>
      <c r="G42">
        <v>450</v>
      </c>
      <c r="H42">
        <v>6300</v>
      </c>
      <c r="I42">
        <f t="shared" si="9"/>
        <v>32.558139534883722</v>
      </c>
    </row>
    <row r="43" spans="1:9" x14ac:dyDescent="0.25">
      <c r="A43">
        <v>5</v>
      </c>
      <c r="B43">
        <v>97</v>
      </c>
      <c r="C43">
        <f t="shared" si="8"/>
        <v>100</v>
      </c>
      <c r="E43" t="s">
        <v>45</v>
      </c>
      <c r="F43" t="s">
        <v>38</v>
      </c>
      <c r="G43">
        <v>6300</v>
      </c>
      <c r="H43">
        <v>450</v>
      </c>
      <c r="I43">
        <f t="shared" si="9"/>
        <v>2.3255813953488373</v>
      </c>
    </row>
    <row r="44" spans="1:9" x14ac:dyDescent="0.25">
      <c r="A44">
        <v>6</v>
      </c>
      <c r="B44">
        <v>66</v>
      </c>
      <c r="C44">
        <f>ROUND(I44,0)</f>
        <v>3</v>
      </c>
      <c r="E44" t="s">
        <v>47</v>
      </c>
      <c r="F44" t="s">
        <v>46</v>
      </c>
      <c r="G44">
        <v>4800</v>
      </c>
      <c r="H44">
        <v>1350</v>
      </c>
      <c r="I44">
        <f>100*H44/41250</f>
        <v>3.2727272727272729</v>
      </c>
    </row>
    <row r="45" spans="1:9" x14ac:dyDescent="0.25">
      <c r="A45">
        <v>6</v>
      </c>
      <c r="B45">
        <v>98</v>
      </c>
      <c r="C45">
        <f>C44+ROUND(I45,0)</f>
        <v>4</v>
      </c>
      <c r="E45" t="s">
        <v>48</v>
      </c>
      <c r="F45" t="s">
        <v>46</v>
      </c>
      <c r="G45">
        <v>6300</v>
      </c>
      <c r="H45">
        <v>450</v>
      </c>
      <c r="I45">
        <f t="shared" ref="I45:I57" si="10">100*H45/41250</f>
        <v>1.0909090909090908</v>
      </c>
    </row>
    <row r="46" spans="1:9" x14ac:dyDescent="0.25">
      <c r="A46">
        <v>6</v>
      </c>
      <c r="B46">
        <v>35</v>
      </c>
      <c r="C46">
        <f t="shared" ref="C46:C56" si="11">C45+ROUND(I46,0)</f>
        <v>16</v>
      </c>
      <c r="E46" t="s">
        <v>49</v>
      </c>
      <c r="F46" t="s">
        <v>46</v>
      </c>
      <c r="G46">
        <v>1350</v>
      </c>
      <c r="H46">
        <v>4800</v>
      </c>
      <c r="I46">
        <f t="shared" si="10"/>
        <v>11.636363636363637</v>
      </c>
    </row>
    <row r="47" spans="1:9" x14ac:dyDescent="0.25">
      <c r="A47">
        <v>6</v>
      </c>
      <c r="B47">
        <v>99</v>
      </c>
      <c r="C47">
        <f t="shared" si="11"/>
        <v>17</v>
      </c>
      <c r="E47" t="s">
        <v>50</v>
      </c>
      <c r="F47" t="s">
        <v>46</v>
      </c>
      <c r="G47">
        <v>6300</v>
      </c>
      <c r="H47">
        <v>450</v>
      </c>
      <c r="I47">
        <f t="shared" si="10"/>
        <v>1.0909090909090908</v>
      </c>
    </row>
    <row r="48" spans="1:9" x14ac:dyDescent="0.25">
      <c r="A48">
        <v>6</v>
      </c>
      <c r="B48">
        <v>36</v>
      </c>
      <c r="C48">
        <f>C47+ROUNDDOWN(I48,0)</f>
        <v>24</v>
      </c>
      <c r="E48" t="s">
        <v>51</v>
      </c>
      <c r="F48" t="s">
        <v>46</v>
      </c>
      <c r="G48">
        <v>3150</v>
      </c>
      <c r="H48">
        <v>3150</v>
      </c>
      <c r="I48">
        <f t="shared" si="10"/>
        <v>7.6363636363636367</v>
      </c>
    </row>
    <row r="49" spans="1:9" x14ac:dyDescent="0.25">
      <c r="A49">
        <v>6</v>
      </c>
      <c r="B49">
        <v>63</v>
      </c>
      <c r="C49">
        <f t="shared" si="11"/>
        <v>32</v>
      </c>
      <c r="E49" t="s">
        <v>52</v>
      </c>
      <c r="F49" t="s">
        <v>46</v>
      </c>
      <c r="G49">
        <v>3150</v>
      </c>
      <c r="H49">
        <v>3150</v>
      </c>
      <c r="I49">
        <f t="shared" si="10"/>
        <v>7.6363636363636367</v>
      </c>
    </row>
    <row r="50" spans="1:9" x14ac:dyDescent="0.25">
      <c r="A50">
        <v>6</v>
      </c>
      <c r="B50">
        <v>7</v>
      </c>
      <c r="C50">
        <f t="shared" si="11"/>
        <v>44</v>
      </c>
      <c r="E50" t="s">
        <v>53</v>
      </c>
      <c r="F50" t="s">
        <v>46</v>
      </c>
      <c r="G50">
        <v>1350</v>
      </c>
      <c r="H50">
        <v>4800</v>
      </c>
      <c r="I50">
        <f t="shared" si="10"/>
        <v>11.636363636363637</v>
      </c>
    </row>
    <row r="51" spans="1:9" x14ac:dyDescent="0.25">
      <c r="A51">
        <v>6</v>
      </c>
      <c r="B51">
        <v>18</v>
      </c>
      <c r="C51">
        <f t="shared" si="11"/>
        <v>56</v>
      </c>
      <c r="E51" t="s">
        <v>54</v>
      </c>
      <c r="F51" t="s">
        <v>46</v>
      </c>
      <c r="G51">
        <v>1350</v>
      </c>
      <c r="H51">
        <v>4800</v>
      </c>
      <c r="I51">
        <f t="shared" si="10"/>
        <v>11.636363636363637</v>
      </c>
    </row>
    <row r="52" spans="1:9" x14ac:dyDescent="0.25">
      <c r="A52">
        <v>6</v>
      </c>
      <c r="B52">
        <v>4</v>
      </c>
      <c r="C52">
        <f t="shared" si="11"/>
        <v>68</v>
      </c>
      <c r="E52" t="s">
        <v>55</v>
      </c>
      <c r="F52" t="s">
        <v>46</v>
      </c>
      <c r="G52">
        <v>1350</v>
      </c>
      <c r="H52">
        <v>4800</v>
      </c>
      <c r="I52">
        <f t="shared" si="10"/>
        <v>11.636363636363637</v>
      </c>
    </row>
    <row r="53" spans="1:9" x14ac:dyDescent="0.25">
      <c r="A53">
        <v>6</v>
      </c>
      <c r="B53">
        <v>61</v>
      </c>
      <c r="C53">
        <f t="shared" si="11"/>
        <v>71</v>
      </c>
      <c r="E53" t="s">
        <v>56</v>
      </c>
      <c r="F53" t="s">
        <v>46</v>
      </c>
      <c r="G53">
        <v>4800</v>
      </c>
      <c r="H53">
        <v>1350</v>
      </c>
      <c r="I53">
        <f t="shared" si="10"/>
        <v>3.2727272727272729</v>
      </c>
    </row>
    <row r="54" spans="1:9" x14ac:dyDescent="0.25">
      <c r="A54">
        <v>6</v>
      </c>
      <c r="B54">
        <v>82</v>
      </c>
      <c r="C54">
        <f t="shared" si="11"/>
        <v>74</v>
      </c>
      <c r="E54" t="s">
        <v>57</v>
      </c>
      <c r="F54" t="s">
        <v>46</v>
      </c>
      <c r="G54">
        <v>4800</v>
      </c>
      <c r="H54">
        <v>1350</v>
      </c>
      <c r="I54">
        <f t="shared" si="10"/>
        <v>3.2727272727272729</v>
      </c>
    </row>
    <row r="55" spans="1:9" x14ac:dyDescent="0.25">
      <c r="A55">
        <v>6</v>
      </c>
      <c r="B55">
        <v>58</v>
      </c>
      <c r="C55">
        <f t="shared" si="11"/>
        <v>82</v>
      </c>
      <c r="E55" t="s">
        <v>58</v>
      </c>
      <c r="F55" t="s">
        <v>46</v>
      </c>
      <c r="G55">
        <v>3150</v>
      </c>
      <c r="H55">
        <v>3150</v>
      </c>
      <c r="I55">
        <f t="shared" si="10"/>
        <v>7.6363636363636367</v>
      </c>
    </row>
    <row r="56" spans="1:9" x14ac:dyDescent="0.25">
      <c r="A56">
        <v>6</v>
      </c>
      <c r="B56">
        <v>56</v>
      </c>
      <c r="C56">
        <f t="shared" si="11"/>
        <v>85</v>
      </c>
      <c r="E56" t="s">
        <v>59</v>
      </c>
      <c r="F56" t="s">
        <v>46</v>
      </c>
      <c r="G56">
        <v>4800</v>
      </c>
      <c r="H56">
        <v>1350</v>
      </c>
      <c r="I56">
        <f t="shared" si="10"/>
        <v>3.2727272727272729</v>
      </c>
    </row>
    <row r="57" spans="1:9" x14ac:dyDescent="0.25">
      <c r="A57">
        <v>6</v>
      </c>
      <c r="B57">
        <v>17</v>
      </c>
      <c r="C57">
        <f>C56+ROUND(I57,0)</f>
        <v>100</v>
      </c>
      <c r="E57" t="s">
        <v>60</v>
      </c>
      <c r="F57" t="s">
        <v>46</v>
      </c>
      <c r="G57">
        <v>450</v>
      </c>
      <c r="H57">
        <v>6300</v>
      </c>
      <c r="I57">
        <f t="shared" si="10"/>
        <v>15.272727272727273</v>
      </c>
    </row>
    <row r="58" spans="1:9" x14ac:dyDescent="0.25">
      <c r="A58">
        <v>7</v>
      </c>
      <c r="B58">
        <v>67</v>
      </c>
      <c r="C58">
        <f>ROUND(I58,0)</f>
        <v>12</v>
      </c>
      <c r="E58" t="s">
        <v>62</v>
      </c>
      <c r="F58" t="s">
        <v>61</v>
      </c>
      <c r="G58">
        <v>4800</v>
      </c>
      <c r="H58">
        <v>1350</v>
      </c>
      <c r="I58">
        <f>100*H58/11700</f>
        <v>11.538461538461538</v>
      </c>
    </row>
    <row r="59" spans="1:9" x14ac:dyDescent="0.25">
      <c r="A59">
        <v>7</v>
      </c>
      <c r="B59">
        <v>37</v>
      </c>
      <c r="C59">
        <f>C58+ROUND(I59,0)</f>
        <v>39</v>
      </c>
      <c r="E59" t="s">
        <v>1</v>
      </c>
      <c r="F59" t="s">
        <v>61</v>
      </c>
      <c r="G59">
        <v>3150</v>
      </c>
      <c r="H59">
        <v>3150</v>
      </c>
      <c r="I59">
        <f t="shared" ref="I59:I65" si="12">100*H59/11700</f>
        <v>26.923076923076923</v>
      </c>
    </row>
    <row r="60" spans="1:9" x14ac:dyDescent="0.25">
      <c r="A60">
        <v>7</v>
      </c>
      <c r="B60">
        <v>47</v>
      </c>
      <c r="C60">
        <f t="shared" ref="C60:C63" si="13">C59+ROUND(I60,0)</f>
        <v>51</v>
      </c>
      <c r="E60" t="s">
        <v>63</v>
      </c>
      <c r="F60" t="s">
        <v>61</v>
      </c>
      <c r="G60">
        <v>4800</v>
      </c>
      <c r="H60">
        <v>1350</v>
      </c>
      <c r="I60">
        <f t="shared" si="12"/>
        <v>11.538461538461538</v>
      </c>
    </row>
    <row r="61" spans="1:9" x14ac:dyDescent="0.25">
      <c r="A61">
        <v>7</v>
      </c>
      <c r="B61">
        <v>40</v>
      </c>
      <c r="C61">
        <f t="shared" si="13"/>
        <v>78</v>
      </c>
      <c r="E61" t="s">
        <v>2</v>
      </c>
      <c r="F61" t="s">
        <v>61</v>
      </c>
      <c r="G61">
        <v>3150</v>
      </c>
      <c r="H61">
        <v>3150</v>
      </c>
      <c r="I61">
        <f t="shared" si="12"/>
        <v>26.923076923076923</v>
      </c>
    </row>
    <row r="62" spans="1:9" x14ac:dyDescent="0.25">
      <c r="A62">
        <v>7</v>
      </c>
      <c r="B62">
        <v>100</v>
      </c>
      <c r="C62">
        <f>C61+ROUNDDOWN(I62,0)</f>
        <v>81</v>
      </c>
      <c r="E62" t="s">
        <v>64</v>
      </c>
      <c r="F62" t="s">
        <v>61</v>
      </c>
      <c r="G62">
        <v>6300</v>
      </c>
      <c r="H62">
        <v>450</v>
      </c>
      <c r="I62">
        <f t="shared" si="12"/>
        <v>3.8461538461538463</v>
      </c>
    </row>
    <row r="63" spans="1:9" x14ac:dyDescent="0.25">
      <c r="A63">
        <v>7</v>
      </c>
      <c r="B63">
        <v>77</v>
      </c>
      <c r="C63">
        <f t="shared" si="13"/>
        <v>93</v>
      </c>
      <c r="E63" t="s">
        <v>65</v>
      </c>
      <c r="F63" t="s">
        <v>61</v>
      </c>
      <c r="G63">
        <v>4800</v>
      </c>
      <c r="H63">
        <v>1350</v>
      </c>
      <c r="I63">
        <f t="shared" si="12"/>
        <v>11.538461538461538</v>
      </c>
    </row>
    <row r="64" spans="1:9" x14ac:dyDescent="0.25">
      <c r="A64">
        <v>7</v>
      </c>
      <c r="B64">
        <v>109</v>
      </c>
      <c r="C64">
        <f>C63+ROUND(I64,0)</f>
        <v>97</v>
      </c>
      <c r="E64" t="s">
        <v>66</v>
      </c>
      <c r="F64" t="s">
        <v>61</v>
      </c>
      <c r="G64">
        <v>6300</v>
      </c>
      <c r="H64">
        <v>450</v>
      </c>
      <c r="I64">
        <f t="shared" si="12"/>
        <v>3.8461538461538463</v>
      </c>
    </row>
    <row r="65" spans="1:9" x14ac:dyDescent="0.25">
      <c r="A65">
        <v>7</v>
      </c>
      <c r="B65">
        <v>92</v>
      </c>
      <c r="C65">
        <f>C64+ROUNDDOWN(I65,0)</f>
        <v>100</v>
      </c>
      <c r="E65" t="s">
        <v>7</v>
      </c>
      <c r="F65" t="s">
        <v>61</v>
      </c>
      <c r="G65">
        <v>6300</v>
      </c>
      <c r="H65">
        <v>450</v>
      </c>
      <c r="I65">
        <f t="shared" si="12"/>
        <v>3.8461538461538463</v>
      </c>
    </row>
    <row r="66" spans="1:9" x14ac:dyDescent="0.25">
      <c r="A66">
        <v>8</v>
      </c>
      <c r="B66">
        <v>35</v>
      </c>
      <c r="C66">
        <f>ROUND(I66,0)</f>
        <v>21</v>
      </c>
      <c r="E66" t="s">
        <v>49</v>
      </c>
      <c r="F66" t="s">
        <v>67</v>
      </c>
      <c r="G66">
        <v>1350</v>
      </c>
      <c r="H66">
        <v>4800</v>
      </c>
      <c r="I66">
        <f>100*H66/23100</f>
        <v>20.779220779220779</v>
      </c>
    </row>
    <row r="67" spans="1:9" x14ac:dyDescent="0.25">
      <c r="A67">
        <v>8</v>
      </c>
      <c r="B67">
        <v>18</v>
      </c>
      <c r="C67">
        <f>C66+ROUND(I67,0)</f>
        <v>42</v>
      </c>
      <c r="E67" t="s">
        <v>54</v>
      </c>
      <c r="F67" t="s">
        <v>67</v>
      </c>
      <c r="G67">
        <v>1350</v>
      </c>
      <c r="H67">
        <v>4800</v>
      </c>
      <c r="I67">
        <f t="shared" ref="I67:I72" si="14">100*H67/23100</f>
        <v>20.779220779220779</v>
      </c>
    </row>
    <row r="68" spans="1:9" x14ac:dyDescent="0.25">
      <c r="A68">
        <v>8</v>
      </c>
      <c r="B68">
        <v>20</v>
      </c>
      <c r="C68">
        <f t="shared" ref="C68:C72" si="15">C67+ROUND(I68,0)</f>
        <v>56</v>
      </c>
      <c r="E68" t="s">
        <v>68</v>
      </c>
      <c r="F68" t="s">
        <v>67</v>
      </c>
      <c r="G68">
        <v>3150</v>
      </c>
      <c r="H68">
        <v>3150</v>
      </c>
      <c r="I68">
        <f t="shared" si="14"/>
        <v>13.636363636363637</v>
      </c>
    </row>
    <row r="69" spans="1:9" x14ac:dyDescent="0.25">
      <c r="A69">
        <v>8</v>
      </c>
      <c r="B69">
        <v>58</v>
      </c>
      <c r="C69">
        <f t="shared" si="15"/>
        <v>70</v>
      </c>
      <c r="E69" t="s">
        <v>58</v>
      </c>
      <c r="F69" t="s">
        <v>67</v>
      </c>
      <c r="G69">
        <v>3150</v>
      </c>
      <c r="H69">
        <v>3150</v>
      </c>
      <c r="I69">
        <f t="shared" si="14"/>
        <v>13.636363636363637</v>
      </c>
    </row>
    <row r="70" spans="1:9" x14ac:dyDescent="0.25">
      <c r="A70">
        <v>8</v>
      </c>
      <c r="B70">
        <v>90</v>
      </c>
      <c r="C70">
        <f>C69+ROUNDDOWN(I70,0)</f>
        <v>71</v>
      </c>
      <c r="E70" t="s">
        <v>69</v>
      </c>
      <c r="F70" t="s">
        <v>67</v>
      </c>
      <c r="G70">
        <v>6300</v>
      </c>
      <c r="H70">
        <v>450</v>
      </c>
      <c r="I70">
        <f t="shared" si="14"/>
        <v>1.948051948051948</v>
      </c>
    </row>
    <row r="71" spans="1:9" x14ac:dyDescent="0.25">
      <c r="A71">
        <v>8</v>
      </c>
      <c r="B71">
        <v>17</v>
      </c>
      <c r="C71">
        <f t="shared" si="15"/>
        <v>98</v>
      </c>
      <c r="E71" t="s">
        <v>60</v>
      </c>
      <c r="F71" t="s">
        <v>67</v>
      </c>
      <c r="G71">
        <v>450</v>
      </c>
      <c r="H71">
        <v>6300</v>
      </c>
      <c r="I71">
        <f t="shared" si="14"/>
        <v>27.272727272727273</v>
      </c>
    </row>
    <row r="72" spans="1:9" x14ac:dyDescent="0.25">
      <c r="A72">
        <v>8</v>
      </c>
      <c r="B72">
        <v>112</v>
      </c>
      <c r="C72">
        <f t="shared" si="15"/>
        <v>100</v>
      </c>
      <c r="E72" t="s">
        <v>70</v>
      </c>
      <c r="F72" t="s">
        <v>67</v>
      </c>
      <c r="G72">
        <v>6300</v>
      </c>
      <c r="H72">
        <v>450</v>
      </c>
      <c r="I72">
        <f t="shared" si="14"/>
        <v>1.948051948051948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Loo</dc:creator>
  <cp:lastModifiedBy>Jason Loo</cp:lastModifiedBy>
  <dcterms:created xsi:type="dcterms:W3CDTF">2014-06-18T02:27:44Z</dcterms:created>
  <dcterms:modified xsi:type="dcterms:W3CDTF">2014-06-22T01:35:39Z</dcterms:modified>
</cp:coreProperties>
</file>