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ites\league_of_valor\app\data\"/>
    </mc:Choice>
  </mc:AlternateContent>
  <bookViews>
    <workbookView xWindow="0" yWindow="0" windowWidth="24000" windowHeight="8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7" i="1" l="1"/>
  <c r="H68" i="1"/>
  <c r="H69" i="1"/>
  <c r="H70" i="1"/>
  <c r="H71" i="1"/>
  <c r="H72" i="1"/>
  <c r="H66" i="1"/>
  <c r="C66" i="1" s="1"/>
  <c r="H59" i="1"/>
  <c r="H60" i="1"/>
  <c r="H61" i="1"/>
  <c r="H62" i="1"/>
  <c r="H63" i="1"/>
  <c r="H64" i="1"/>
  <c r="H65" i="1"/>
  <c r="H58" i="1"/>
  <c r="C58" i="1" s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44" i="1"/>
  <c r="C44" i="1" s="1"/>
  <c r="H39" i="1"/>
  <c r="H40" i="1"/>
  <c r="H41" i="1"/>
  <c r="H42" i="1"/>
  <c r="H43" i="1"/>
  <c r="H38" i="1"/>
  <c r="H37" i="1"/>
  <c r="C37" i="1" s="1"/>
  <c r="H26" i="1"/>
  <c r="H27" i="1"/>
  <c r="H28" i="1"/>
  <c r="H29" i="1"/>
  <c r="H30" i="1"/>
  <c r="H31" i="1"/>
  <c r="H32" i="1"/>
  <c r="H33" i="1"/>
  <c r="H34" i="1"/>
  <c r="H35" i="1"/>
  <c r="H36" i="1"/>
  <c r="H25" i="1"/>
  <c r="C25" i="1" s="1"/>
  <c r="H14" i="1"/>
  <c r="H15" i="1"/>
  <c r="H16" i="1"/>
  <c r="H17" i="1"/>
  <c r="H18" i="1"/>
  <c r="H19" i="1"/>
  <c r="H20" i="1"/>
  <c r="H21" i="1"/>
  <c r="H22" i="1"/>
  <c r="H23" i="1"/>
  <c r="H24" i="1"/>
  <c r="H13" i="1"/>
  <c r="C13" i="1" s="1"/>
  <c r="H10" i="1"/>
  <c r="H11" i="1"/>
  <c r="H12" i="1"/>
  <c r="H9" i="1"/>
  <c r="C9" i="1" s="1"/>
  <c r="H3" i="1"/>
  <c r="H4" i="1"/>
  <c r="H5" i="1"/>
  <c r="H6" i="1"/>
  <c r="H7" i="1"/>
  <c r="H8" i="1"/>
  <c r="H2" i="1"/>
  <c r="C2" i="1" s="1"/>
  <c r="C59" i="1" l="1"/>
  <c r="C60" i="1" s="1"/>
  <c r="C45" i="1"/>
  <c r="C46" i="1" s="1"/>
  <c r="C10" i="1"/>
  <c r="C11" i="1" s="1"/>
  <c r="C12" i="1" s="1"/>
  <c r="C14" i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3" i="1"/>
  <c r="C4" i="1" s="1"/>
  <c r="C5" i="1" s="1"/>
  <c r="C6" i="1" s="1"/>
  <c r="C7" i="1" s="1"/>
  <c r="C8" i="1" s="1"/>
  <c r="C47" i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26" i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8" i="1"/>
  <c r="C39" i="1" s="1"/>
  <c r="C40" i="1" s="1"/>
  <c r="C41" i="1" s="1"/>
  <c r="C42" i="1" s="1"/>
  <c r="C43" i="1" s="1"/>
  <c r="C61" i="1"/>
  <c r="C62" i="1" s="1"/>
  <c r="C67" i="1"/>
  <c r="C68" i="1" s="1"/>
  <c r="C69" i="1" s="1"/>
  <c r="C70" i="1" s="1"/>
  <c r="C71" i="1" s="1"/>
  <c r="C72" i="1" s="1"/>
  <c r="C63" i="1"/>
  <c r="C64" i="1" s="1"/>
  <c r="C65" i="1" s="1"/>
</calcChain>
</file>

<file path=xl/sharedStrings.xml><?xml version="1.0" encoding="utf-8"?>
<sst xmlns="http://schemas.openxmlformats.org/spreadsheetml/2006/main" count="222" uniqueCount="85">
  <si>
    <t>Bandle City</t>
  </si>
  <si>
    <t>Corki</t>
  </si>
  <si>
    <t>Heimerdinger</t>
  </si>
  <si>
    <t>Poppy</t>
  </si>
  <si>
    <t>Rumble</t>
  </si>
  <si>
    <t>Teemo</t>
  </si>
  <si>
    <t>Tristana</t>
  </si>
  <si>
    <t>Ziggs</t>
  </si>
  <si>
    <t>Fizz</t>
  </si>
  <si>
    <t>Gangplank</t>
  </si>
  <si>
    <t>Graves</t>
  </si>
  <si>
    <t>Miss Fortune</t>
  </si>
  <si>
    <t>Bilgewater</t>
  </si>
  <si>
    <t>Demacia</t>
  </si>
  <si>
    <t>Fiora</t>
  </si>
  <si>
    <t>Galio</t>
  </si>
  <si>
    <t>Garen</t>
  </si>
  <si>
    <t>Jarvan IV</t>
  </si>
  <si>
    <t>Lucian</t>
  </si>
  <si>
    <t>Lux</t>
  </si>
  <si>
    <t>Quinn</t>
  </si>
  <si>
    <t>Shyvanna</t>
  </si>
  <si>
    <t>Sona</t>
  </si>
  <si>
    <t>Vayne</t>
  </si>
  <si>
    <t>Xin Zhao</t>
  </si>
  <si>
    <t>Freljord</t>
  </si>
  <si>
    <t>Anivia</t>
  </si>
  <si>
    <t>Ashe</t>
  </si>
  <si>
    <t>Braum</t>
  </si>
  <si>
    <t>Gragas</t>
  </si>
  <si>
    <t>Lissandra</t>
  </si>
  <si>
    <t>Nunu</t>
  </si>
  <si>
    <t>Olaf</t>
  </si>
  <si>
    <t>Sejuani</t>
  </si>
  <si>
    <t>Trundle</t>
  </si>
  <si>
    <t>Tryndamere</t>
  </si>
  <si>
    <t>Udyr</t>
  </si>
  <si>
    <t>Volibear</t>
  </si>
  <si>
    <t>Ionia</t>
  </si>
  <si>
    <t>Ahri</t>
  </si>
  <si>
    <t>Irelia</t>
  </si>
  <si>
    <t>Karma</t>
  </si>
  <si>
    <t>Lee Sin</t>
  </si>
  <si>
    <t>Master Yi</t>
  </si>
  <si>
    <t>Soraka</t>
  </si>
  <si>
    <t>Varus</t>
  </si>
  <si>
    <t>Noxus</t>
  </si>
  <si>
    <t>Cassiopeia</t>
  </si>
  <si>
    <t>Darius</t>
  </si>
  <si>
    <t>Dr. Mundo</t>
  </si>
  <si>
    <t>Draven</t>
  </si>
  <si>
    <t>Katarina</t>
  </si>
  <si>
    <t>Leblanc</t>
  </si>
  <si>
    <t>Morgana</t>
  </si>
  <si>
    <t>Singed</t>
  </si>
  <si>
    <t>Sion</t>
  </si>
  <si>
    <t>Swain</t>
  </si>
  <si>
    <t>Talon</t>
  </si>
  <si>
    <t>Urgot</t>
  </si>
  <si>
    <t>Vladimir</t>
  </si>
  <si>
    <t>Warwick</t>
  </si>
  <si>
    <t>Piltover</t>
  </si>
  <si>
    <t>Caitlyn</t>
  </si>
  <si>
    <t>Ezreal</t>
  </si>
  <si>
    <t>Jayce</t>
  </si>
  <si>
    <t>Orianna</t>
  </si>
  <si>
    <t>Vi</t>
  </si>
  <si>
    <t>Zaun</t>
  </si>
  <si>
    <t>Twitch</t>
  </si>
  <si>
    <t>Viktor</t>
  </si>
  <si>
    <t>Zac</t>
  </si>
  <si>
    <t>mapid</t>
  </si>
  <si>
    <t>champid</t>
  </si>
  <si>
    <t>prob</t>
  </si>
  <si>
    <t>champname</t>
  </si>
  <si>
    <t>key</t>
  </si>
  <si>
    <t>mapname</t>
  </si>
  <si>
    <t>ipcost</t>
  </si>
  <si>
    <t>inverse ip cost</t>
  </si>
  <si>
    <t>rate</t>
  </si>
  <si>
    <t>MissFortune</t>
  </si>
  <si>
    <t>JarvanIV</t>
  </si>
  <si>
    <t>XinZhao</t>
  </si>
  <si>
    <t>MasterYi</t>
  </si>
  <si>
    <t>DrMundo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</si>
</sst>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topLeftCell="A34" workbookViewId="0">
      <selection activeCell="B67" sqref="B67"/>
    </sheetView>
  </sheetViews>
  <sheetFormatPr defaultRowHeight="15" x14ac:dyDescent="0.25"/>
  <cols>
    <col min="2" max="2" width="20" customWidth="1"/>
    <col min="4" max="4" width="15.140625" customWidth="1"/>
    <col min="5" max="5" width="17.7109375" customWidth="1"/>
    <col min="7" max="7" width="19.42578125" customWidth="1"/>
  </cols>
  <sheetData>
    <row r="1" spans="1:9" x14ac:dyDescent="0.25">
      <c r="A1" t="s">
        <v>71</v>
      </c>
      <c r="B1" t="s">
        <v>75</v>
      </c>
      <c r="C1" t="s">
        <v>73</v>
      </c>
      <c r="D1" t="s">
        <v>74</v>
      </c>
      <c r="E1" t="s">
        <v>76</v>
      </c>
      <c r="F1" t="s">
        <v>77</v>
      </c>
      <c r="G1" t="s">
        <v>78</v>
      </c>
      <c r="H1" t="s">
        <v>79</v>
      </c>
      <c r="I1" t="s">
        <v>72</v>
      </c>
    </row>
    <row r="2" spans="1:9" x14ac:dyDescent="0.25">
      <c r="A2">
        <v>1</v>
      </c>
      <c r="B2" t="s">
        <v>1</v>
      </c>
      <c r="C2">
        <f>ROUND(H2,0)</f>
        <v>13</v>
      </c>
      <c r="D2" t="s">
        <v>1</v>
      </c>
      <c r="E2" t="s">
        <v>0</v>
      </c>
      <c r="F2">
        <v>3150</v>
      </c>
      <c r="G2">
        <v>3150</v>
      </c>
      <c r="H2">
        <f>100*G2/24000</f>
        <v>13.125</v>
      </c>
      <c r="I2">
        <v>37</v>
      </c>
    </row>
    <row r="3" spans="1:9" x14ac:dyDescent="0.25">
      <c r="A3">
        <v>1</v>
      </c>
      <c r="B3" t="s">
        <v>2</v>
      </c>
      <c r="C3">
        <f>C2+ROUND(H3,0)</f>
        <v>26</v>
      </c>
      <c r="D3" t="s">
        <v>2</v>
      </c>
      <c r="E3" t="s">
        <v>0</v>
      </c>
      <c r="F3">
        <v>3150</v>
      </c>
      <c r="G3">
        <v>3150</v>
      </c>
      <c r="H3">
        <f t="shared" ref="H3:H8" si="0">100*G3/24000</f>
        <v>13.125</v>
      </c>
      <c r="I3">
        <v>40</v>
      </c>
    </row>
    <row r="4" spans="1:9" x14ac:dyDescent="0.25">
      <c r="A4">
        <v>1</v>
      </c>
      <c r="B4" t="s">
        <v>3</v>
      </c>
      <c r="C4">
        <f>C3+ROUND(H4,0)</f>
        <v>52</v>
      </c>
      <c r="D4" t="s">
        <v>3</v>
      </c>
      <c r="E4" t="s">
        <v>0</v>
      </c>
      <c r="F4">
        <v>450</v>
      </c>
      <c r="G4">
        <v>6300</v>
      </c>
      <c r="H4">
        <f t="shared" si="0"/>
        <v>26.25</v>
      </c>
      <c r="I4">
        <v>43</v>
      </c>
    </row>
    <row r="5" spans="1:9" x14ac:dyDescent="0.25">
      <c r="A5">
        <v>1</v>
      </c>
      <c r="B5" t="s">
        <v>4</v>
      </c>
      <c r="C5">
        <f>C4+ROUND(H5,0)</f>
        <v>58</v>
      </c>
      <c r="D5" t="s">
        <v>4</v>
      </c>
      <c r="E5" t="s">
        <v>0</v>
      </c>
      <c r="F5">
        <v>4800</v>
      </c>
      <c r="G5">
        <v>1350</v>
      </c>
      <c r="H5">
        <f t="shared" si="0"/>
        <v>5.625</v>
      </c>
      <c r="I5">
        <v>75</v>
      </c>
    </row>
    <row r="6" spans="1:9" x14ac:dyDescent="0.25">
      <c r="A6">
        <v>1</v>
      </c>
      <c r="B6" t="s">
        <v>5</v>
      </c>
      <c r="C6">
        <f>C5+ROUND(H6,0)</f>
        <v>78</v>
      </c>
      <c r="D6" t="s">
        <v>5</v>
      </c>
      <c r="E6" t="s">
        <v>0</v>
      </c>
      <c r="F6">
        <v>1350</v>
      </c>
      <c r="G6">
        <v>4800</v>
      </c>
      <c r="H6">
        <f t="shared" si="0"/>
        <v>20</v>
      </c>
      <c r="I6">
        <v>2</v>
      </c>
    </row>
    <row r="7" spans="1:9" x14ac:dyDescent="0.25">
      <c r="A7">
        <v>1</v>
      </c>
      <c r="B7" t="s">
        <v>6</v>
      </c>
      <c r="C7">
        <f>C6+ROUND(H7,0)</f>
        <v>98</v>
      </c>
      <c r="D7" t="s">
        <v>6</v>
      </c>
      <c r="E7" t="s">
        <v>0</v>
      </c>
      <c r="F7">
        <v>1350</v>
      </c>
      <c r="G7">
        <v>4800</v>
      </c>
      <c r="H7">
        <f t="shared" si="0"/>
        <v>20</v>
      </c>
      <c r="I7">
        <v>15</v>
      </c>
    </row>
    <row r="8" spans="1:9" x14ac:dyDescent="0.25">
      <c r="A8">
        <v>1</v>
      </c>
      <c r="B8" t="s">
        <v>7</v>
      </c>
      <c r="C8">
        <f>C7+ROUND(H8,0)</f>
        <v>100</v>
      </c>
      <c r="D8" t="s">
        <v>7</v>
      </c>
      <c r="E8" t="s">
        <v>0</v>
      </c>
      <c r="F8">
        <v>6300</v>
      </c>
      <c r="G8">
        <v>450</v>
      </c>
      <c r="H8">
        <f t="shared" si="0"/>
        <v>1.875</v>
      </c>
      <c r="I8">
        <v>92</v>
      </c>
    </row>
    <row r="9" spans="1:9" x14ac:dyDescent="0.25">
      <c r="A9">
        <v>2</v>
      </c>
      <c r="B9" t="s">
        <v>8</v>
      </c>
      <c r="C9">
        <f>ROUND(H9,0)</f>
        <v>15</v>
      </c>
      <c r="D9" t="s">
        <v>8</v>
      </c>
      <c r="E9" t="s">
        <v>12</v>
      </c>
      <c r="F9">
        <v>4800</v>
      </c>
      <c r="G9">
        <v>1350</v>
      </c>
      <c r="H9">
        <f>100*G9/9000</f>
        <v>15</v>
      </c>
      <c r="I9">
        <v>87</v>
      </c>
    </row>
    <row r="10" spans="1:9" x14ac:dyDescent="0.25">
      <c r="A10">
        <v>2</v>
      </c>
      <c r="B10" t="s">
        <v>9</v>
      </c>
      <c r="C10">
        <f>C9+ROUND(H10,0)</f>
        <v>50</v>
      </c>
      <c r="D10" t="s">
        <v>9</v>
      </c>
      <c r="E10" t="s">
        <v>12</v>
      </c>
      <c r="F10">
        <v>3150</v>
      </c>
      <c r="G10">
        <v>3150</v>
      </c>
      <c r="H10">
        <f t="shared" ref="H10:H12" si="1">100*G10/9000</f>
        <v>35</v>
      </c>
      <c r="I10">
        <v>30</v>
      </c>
    </row>
    <row r="11" spans="1:9" x14ac:dyDescent="0.25">
      <c r="A11">
        <v>2</v>
      </c>
      <c r="B11" t="s">
        <v>10</v>
      </c>
      <c r="C11">
        <f>C10+ROUND(H11,0)</f>
        <v>65</v>
      </c>
      <c r="D11" t="s">
        <v>10</v>
      </c>
      <c r="E11" t="s">
        <v>12</v>
      </c>
      <c r="F11">
        <v>4800</v>
      </c>
      <c r="G11">
        <v>1350</v>
      </c>
      <c r="H11">
        <f t="shared" si="1"/>
        <v>15</v>
      </c>
      <c r="I11">
        <v>85</v>
      </c>
    </row>
    <row r="12" spans="1:9" x14ac:dyDescent="0.25">
      <c r="A12">
        <v>2</v>
      </c>
      <c r="B12" t="s">
        <v>80</v>
      </c>
      <c r="C12">
        <f>C11+ROUND(H12,0)</f>
        <v>100</v>
      </c>
      <c r="D12" t="s">
        <v>11</v>
      </c>
      <c r="E12" t="s">
        <v>12</v>
      </c>
      <c r="F12">
        <v>3150</v>
      </c>
      <c r="G12">
        <v>3150</v>
      </c>
      <c r="H12">
        <f t="shared" si="1"/>
        <v>35</v>
      </c>
      <c r="I12">
        <v>59</v>
      </c>
    </row>
    <row r="13" spans="1:9" x14ac:dyDescent="0.25">
      <c r="A13">
        <v>3</v>
      </c>
      <c r="B13" t="s">
        <v>14</v>
      </c>
      <c r="C13">
        <f>ROUNDUP(H13,0)</f>
        <v>2</v>
      </c>
      <c r="D13" t="s">
        <v>14</v>
      </c>
      <c r="E13" t="s">
        <v>13</v>
      </c>
      <c r="F13">
        <v>6300</v>
      </c>
      <c r="G13">
        <v>450</v>
      </c>
      <c r="H13">
        <f>100*G13/32100</f>
        <v>1.4018691588785046</v>
      </c>
      <c r="I13">
        <v>94</v>
      </c>
    </row>
    <row r="14" spans="1:9" x14ac:dyDescent="0.25">
      <c r="A14">
        <v>3</v>
      </c>
      <c r="B14" t="s">
        <v>15</v>
      </c>
      <c r="C14">
        <f>C13+ROUND(H14,0)</f>
        <v>6</v>
      </c>
      <c r="D14" t="s">
        <v>15</v>
      </c>
      <c r="E14" t="s">
        <v>13</v>
      </c>
      <c r="F14">
        <v>4800</v>
      </c>
      <c r="G14">
        <v>1350</v>
      </c>
      <c r="H14">
        <f t="shared" ref="H14:H24" si="2">100*G14/32100</f>
        <v>4.2056074766355138</v>
      </c>
      <c r="I14">
        <v>57</v>
      </c>
    </row>
    <row r="15" spans="1:9" x14ac:dyDescent="0.25">
      <c r="A15">
        <v>3</v>
      </c>
      <c r="B15" t="s">
        <v>16</v>
      </c>
      <c r="C15">
        <f>C14+ROUND(H15,0)</f>
        <v>26</v>
      </c>
      <c r="D15" t="s">
        <v>16</v>
      </c>
      <c r="E15" t="s">
        <v>13</v>
      </c>
      <c r="F15">
        <v>450</v>
      </c>
      <c r="G15">
        <v>6300</v>
      </c>
      <c r="H15">
        <f t="shared" si="2"/>
        <v>19.626168224299064</v>
      </c>
      <c r="I15">
        <v>50</v>
      </c>
    </row>
    <row r="16" spans="1:9" x14ac:dyDescent="0.25">
      <c r="A16">
        <v>3</v>
      </c>
      <c r="B16" t="s">
        <v>81</v>
      </c>
      <c r="C16">
        <f>C15+ROUND(H16,0)</f>
        <v>30</v>
      </c>
      <c r="D16" t="s">
        <v>17</v>
      </c>
      <c r="E16" t="s">
        <v>13</v>
      </c>
      <c r="F16">
        <v>4800</v>
      </c>
      <c r="G16">
        <v>1350</v>
      </c>
      <c r="H16">
        <f t="shared" si="2"/>
        <v>4.2056074766355138</v>
      </c>
      <c r="I16">
        <v>71</v>
      </c>
    </row>
    <row r="17" spans="1:9" x14ac:dyDescent="0.25">
      <c r="A17">
        <v>3</v>
      </c>
      <c r="B17" t="s">
        <v>18</v>
      </c>
      <c r="C17">
        <f>C16+ROUND(H17,0)</f>
        <v>31</v>
      </c>
      <c r="D17" t="s">
        <v>18</v>
      </c>
      <c r="E17" t="s">
        <v>13</v>
      </c>
      <c r="F17">
        <v>6300</v>
      </c>
      <c r="G17">
        <v>450</v>
      </c>
      <c r="H17">
        <f t="shared" si="2"/>
        <v>1.4018691588785046</v>
      </c>
      <c r="I17">
        <v>115</v>
      </c>
    </row>
    <row r="18" spans="1:9" x14ac:dyDescent="0.25">
      <c r="A18">
        <v>3</v>
      </c>
      <c r="B18" t="s">
        <v>19</v>
      </c>
      <c r="C18">
        <f>C17+ROUND(H18,0)</f>
        <v>46</v>
      </c>
      <c r="D18" t="s">
        <v>19</v>
      </c>
      <c r="E18" t="s">
        <v>13</v>
      </c>
      <c r="F18">
        <v>1350</v>
      </c>
      <c r="G18">
        <v>4800</v>
      </c>
      <c r="H18">
        <f t="shared" si="2"/>
        <v>14.953271028037383</v>
      </c>
      <c r="I18">
        <v>62</v>
      </c>
    </row>
    <row r="19" spans="1:9" x14ac:dyDescent="0.25">
      <c r="A19">
        <v>3</v>
      </c>
      <c r="B19" t="s">
        <v>3</v>
      </c>
      <c r="C19">
        <f>C18+ROUND(H19,0)</f>
        <v>66</v>
      </c>
      <c r="D19" t="s">
        <v>3</v>
      </c>
      <c r="E19" t="s">
        <v>13</v>
      </c>
      <c r="F19">
        <v>450</v>
      </c>
      <c r="G19">
        <v>6300</v>
      </c>
      <c r="H19">
        <f t="shared" si="2"/>
        <v>19.626168224299064</v>
      </c>
      <c r="I19">
        <v>43</v>
      </c>
    </row>
    <row r="20" spans="1:9" x14ac:dyDescent="0.25">
      <c r="A20">
        <v>3</v>
      </c>
      <c r="B20" t="s">
        <v>20</v>
      </c>
      <c r="C20">
        <f>C19+ROUND(H20,0)</f>
        <v>67</v>
      </c>
      <c r="D20" t="s">
        <v>20</v>
      </c>
      <c r="E20" t="s">
        <v>13</v>
      </c>
      <c r="F20">
        <v>6300</v>
      </c>
      <c r="G20">
        <v>450</v>
      </c>
      <c r="H20">
        <f t="shared" si="2"/>
        <v>1.4018691588785046</v>
      </c>
      <c r="I20">
        <v>111</v>
      </c>
    </row>
    <row r="21" spans="1:9" x14ac:dyDescent="0.25">
      <c r="A21">
        <v>3</v>
      </c>
      <c r="B21" t="s">
        <v>21</v>
      </c>
      <c r="C21">
        <f>C20+ROUND(H21,0)</f>
        <v>71</v>
      </c>
      <c r="D21" t="s">
        <v>21</v>
      </c>
      <c r="E21" t="s">
        <v>13</v>
      </c>
      <c r="F21">
        <v>4800</v>
      </c>
      <c r="G21">
        <v>1350</v>
      </c>
      <c r="H21">
        <f t="shared" si="2"/>
        <v>4.2056074766355138</v>
      </c>
      <c r="I21">
        <v>86</v>
      </c>
    </row>
    <row r="22" spans="1:9" x14ac:dyDescent="0.25">
      <c r="A22">
        <v>3</v>
      </c>
      <c r="B22" t="s">
        <v>22</v>
      </c>
      <c r="C22">
        <f>C21+ROUND(H22,0)</f>
        <v>81</v>
      </c>
      <c r="D22" t="s">
        <v>22</v>
      </c>
      <c r="E22" t="s">
        <v>13</v>
      </c>
      <c r="F22">
        <v>3150</v>
      </c>
      <c r="G22">
        <v>3150</v>
      </c>
      <c r="H22">
        <f t="shared" si="2"/>
        <v>9.8130841121495322</v>
      </c>
      <c r="I22">
        <v>60</v>
      </c>
    </row>
    <row r="23" spans="1:9" x14ac:dyDescent="0.25">
      <c r="A23">
        <v>3</v>
      </c>
      <c r="B23" t="s">
        <v>23</v>
      </c>
      <c r="C23">
        <f>C22+ROUND(H23,0)</f>
        <v>85</v>
      </c>
      <c r="D23" t="s">
        <v>23</v>
      </c>
      <c r="E23" t="s">
        <v>13</v>
      </c>
      <c r="F23">
        <v>4800</v>
      </c>
      <c r="G23">
        <v>1350</v>
      </c>
      <c r="H23">
        <f t="shared" si="2"/>
        <v>4.2056074766355138</v>
      </c>
      <c r="I23">
        <v>76</v>
      </c>
    </row>
    <row r="24" spans="1:9" x14ac:dyDescent="0.25">
      <c r="A24">
        <v>3</v>
      </c>
      <c r="B24" t="s">
        <v>82</v>
      </c>
      <c r="C24">
        <f>C23+ROUND(H24,0)</f>
        <v>100</v>
      </c>
      <c r="D24" t="s">
        <v>24</v>
      </c>
      <c r="E24" t="s">
        <v>13</v>
      </c>
      <c r="F24">
        <v>1350</v>
      </c>
      <c r="G24">
        <v>4800</v>
      </c>
      <c r="H24">
        <f t="shared" si="2"/>
        <v>14.953271028037383</v>
      </c>
      <c r="I24">
        <v>55</v>
      </c>
    </row>
    <row r="25" spans="1:9" x14ac:dyDescent="0.25">
      <c r="A25">
        <v>4</v>
      </c>
      <c r="B25" t="s">
        <v>26</v>
      </c>
      <c r="C25">
        <f>ROUNDUP(H25,0)</f>
        <v>10</v>
      </c>
      <c r="D25" t="s">
        <v>26</v>
      </c>
      <c r="E25" t="s">
        <v>25</v>
      </c>
      <c r="F25">
        <v>3150</v>
      </c>
      <c r="G25">
        <v>3150</v>
      </c>
      <c r="H25">
        <f>100*G25/34800</f>
        <v>9.0517241379310338</v>
      </c>
      <c r="I25">
        <v>26</v>
      </c>
    </row>
    <row r="26" spans="1:9" x14ac:dyDescent="0.25">
      <c r="A26">
        <v>4</v>
      </c>
      <c r="B26" t="s">
        <v>27</v>
      </c>
      <c r="C26">
        <f>C25+ROUND(H26,0)</f>
        <v>28</v>
      </c>
      <c r="D26" t="s">
        <v>27</v>
      </c>
      <c r="E26" t="s">
        <v>25</v>
      </c>
      <c r="F26">
        <v>450</v>
      </c>
      <c r="G26">
        <v>6300</v>
      </c>
      <c r="H26">
        <f t="shared" ref="H26:H37" si="3">100*G26/34800</f>
        <v>18.103448275862068</v>
      </c>
      <c r="I26">
        <v>12</v>
      </c>
    </row>
    <row r="27" spans="1:9" x14ac:dyDescent="0.25">
      <c r="A27">
        <v>4</v>
      </c>
      <c r="B27" t="s">
        <v>28</v>
      </c>
      <c r="C27">
        <f>C26+ROUND(H27,0)</f>
        <v>29</v>
      </c>
      <c r="D27" t="s">
        <v>28</v>
      </c>
      <c r="E27" t="s">
        <v>25</v>
      </c>
      <c r="F27">
        <v>6300</v>
      </c>
      <c r="G27">
        <v>450</v>
      </c>
      <c r="H27">
        <f t="shared" si="3"/>
        <v>1.2931034482758621</v>
      </c>
      <c r="I27">
        <v>119</v>
      </c>
    </row>
    <row r="28" spans="1:9" x14ac:dyDescent="0.25">
      <c r="A28">
        <v>4</v>
      </c>
      <c r="B28" t="s">
        <v>29</v>
      </c>
      <c r="C28">
        <f>C27+ROUND(H28,0)</f>
        <v>38</v>
      </c>
      <c r="D28" t="s">
        <v>29</v>
      </c>
      <c r="E28" t="s">
        <v>25</v>
      </c>
      <c r="F28">
        <v>3150</v>
      </c>
      <c r="G28">
        <v>3150</v>
      </c>
      <c r="H28">
        <f t="shared" si="3"/>
        <v>9.0517241379310338</v>
      </c>
      <c r="I28">
        <v>44</v>
      </c>
    </row>
    <row r="29" spans="1:9" x14ac:dyDescent="0.25">
      <c r="A29">
        <v>4</v>
      </c>
      <c r="B29" t="s">
        <v>30</v>
      </c>
      <c r="C29">
        <f>C28+ROUND(H29,0)</f>
        <v>39</v>
      </c>
      <c r="D29" t="s">
        <v>30</v>
      </c>
      <c r="E29" t="s">
        <v>25</v>
      </c>
      <c r="F29">
        <v>6300</v>
      </c>
      <c r="G29">
        <v>450</v>
      </c>
      <c r="H29">
        <f t="shared" si="3"/>
        <v>1.2931034482758621</v>
      </c>
      <c r="I29">
        <v>113</v>
      </c>
    </row>
    <row r="30" spans="1:9" x14ac:dyDescent="0.25">
      <c r="A30">
        <v>4</v>
      </c>
      <c r="B30" t="s">
        <v>31</v>
      </c>
      <c r="C30">
        <f>C29+ROUND(H30,0)</f>
        <v>57</v>
      </c>
      <c r="D30" t="s">
        <v>31</v>
      </c>
      <c r="E30" t="s">
        <v>25</v>
      </c>
      <c r="F30">
        <v>450</v>
      </c>
      <c r="G30">
        <v>6300</v>
      </c>
      <c r="H30">
        <f t="shared" si="3"/>
        <v>18.103448275862068</v>
      </c>
      <c r="I30">
        <v>6</v>
      </c>
    </row>
    <row r="31" spans="1:9" x14ac:dyDescent="0.25">
      <c r="A31">
        <v>4</v>
      </c>
      <c r="B31" t="s">
        <v>32</v>
      </c>
      <c r="C31">
        <f>C30+ROUND(H31,0)</f>
        <v>66</v>
      </c>
      <c r="D31" t="s">
        <v>32</v>
      </c>
      <c r="E31" t="s">
        <v>25</v>
      </c>
      <c r="F31">
        <v>3150</v>
      </c>
      <c r="G31">
        <v>3150</v>
      </c>
      <c r="H31">
        <f t="shared" si="3"/>
        <v>9.0517241379310338</v>
      </c>
      <c r="I31">
        <v>53</v>
      </c>
    </row>
    <row r="32" spans="1:9" x14ac:dyDescent="0.25">
      <c r="A32">
        <v>4</v>
      </c>
      <c r="B32" t="s">
        <v>33</v>
      </c>
      <c r="C32">
        <f>C31+ROUND(H32,0)</f>
        <v>67</v>
      </c>
      <c r="D32" t="s">
        <v>33</v>
      </c>
      <c r="E32" t="s">
        <v>25</v>
      </c>
      <c r="F32">
        <v>6300</v>
      </c>
      <c r="G32">
        <v>450</v>
      </c>
      <c r="H32">
        <f t="shared" si="3"/>
        <v>1.2931034482758621</v>
      </c>
      <c r="I32">
        <v>91</v>
      </c>
    </row>
    <row r="33" spans="1:9" x14ac:dyDescent="0.25">
      <c r="A33">
        <v>4</v>
      </c>
      <c r="B33" t="s">
        <v>34</v>
      </c>
      <c r="C33">
        <f>C32+ROUND(H33,0)</f>
        <v>71</v>
      </c>
      <c r="D33" t="s">
        <v>34</v>
      </c>
      <c r="E33" t="s">
        <v>25</v>
      </c>
      <c r="F33">
        <v>4800</v>
      </c>
      <c r="G33">
        <v>1350</v>
      </c>
      <c r="H33">
        <f t="shared" si="3"/>
        <v>3.8793103448275863</v>
      </c>
      <c r="I33">
        <v>65</v>
      </c>
    </row>
    <row r="34" spans="1:9" x14ac:dyDescent="0.25">
      <c r="A34">
        <v>4</v>
      </c>
      <c r="B34" t="s">
        <v>35</v>
      </c>
      <c r="C34">
        <f>C33+ROUND(H34,0)</f>
        <v>85</v>
      </c>
      <c r="D34" t="s">
        <v>35</v>
      </c>
      <c r="E34" t="s">
        <v>25</v>
      </c>
      <c r="F34">
        <v>1350</v>
      </c>
      <c r="G34">
        <v>4800</v>
      </c>
      <c r="H34">
        <f t="shared" si="3"/>
        <v>13.793103448275861</v>
      </c>
      <c r="I34">
        <v>22</v>
      </c>
    </row>
    <row r="35" spans="1:9" x14ac:dyDescent="0.25">
      <c r="A35">
        <v>4</v>
      </c>
      <c r="B35" t="s">
        <v>36</v>
      </c>
      <c r="C35">
        <f>C34+ROUND(H35,0)</f>
        <v>99</v>
      </c>
      <c r="D35" t="s">
        <v>36</v>
      </c>
      <c r="E35" t="s">
        <v>25</v>
      </c>
      <c r="F35">
        <v>1350</v>
      </c>
      <c r="G35">
        <v>4800</v>
      </c>
      <c r="H35">
        <f t="shared" si="3"/>
        <v>13.793103448275861</v>
      </c>
      <c r="I35">
        <v>41</v>
      </c>
    </row>
    <row r="36" spans="1:9" x14ac:dyDescent="0.25">
      <c r="A36">
        <v>4</v>
      </c>
      <c r="B36" t="s">
        <v>37</v>
      </c>
      <c r="C36">
        <f>C35+ROUND(H36,0)</f>
        <v>100</v>
      </c>
      <c r="D36" t="s">
        <v>37</v>
      </c>
      <c r="E36" t="s">
        <v>25</v>
      </c>
      <c r="F36">
        <v>6300</v>
      </c>
      <c r="G36">
        <v>450</v>
      </c>
      <c r="H36">
        <f t="shared" si="3"/>
        <v>1.2931034482758621</v>
      </c>
      <c r="I36">
        <v>88</v>
      </c>
    </row>
    <row r="37" spans="1:9" x14ac:dyDescent="0.25">
      <c r="A37">
        <v>5</v>
      </c>
      <c r="B37" t="s">
        <v>39</v>
      </c>
      <c r="C37">
        <f>ROUNDUP(H37,0)</f>
        <v>2</v>
      </c>
      <c r="D37" t="s">
        <v>39</v>
      </c>
      <c r="E37" t="s">
        <v>38</v>
      </c>
      <c r="F37">
        <v>6300</v>
      </c>
      <c r="G37">
        <v>450</v>
      </c>
      <c r="H37">
        <f t="shared" si="3"/>
        <v>1.2931034482758621</v>
      </c>
      <c r="I37">
        <v>89</v>
      </c>
    </row>
    <row r="38" spans="1:9" x14ac:dyDescent="0.25">
      <c r="A38">
        <v>5</v>
      </c>
      <c r="B38" t="s">
        <v>40</v>
      </c>
      <c r="C38">
        <f>C37+ROUND(H38,0)</f>
        <v>9</v>
      </c>
      <c r="D38" t="s">
        <v>40</v>
      </c>
      <c r="E38" t="s">
        <v>38</v>
      </c>
      <c r="F38">
        <v>4800</v>
      </c>
      <c r="G38">
        <v>1350</v>
      </c>
      <c r="H38">
        <f>100*G38/19350</f>
        <v>6.9767441860465116</v>
      </c>
      <c r="I38">
        <v>64</v>
      </c>
    </row>
    <row r="39" spans="1:9" x14ac:dyDescent="0.25">
      <c r="A39">
        <v>5</v>
      </c>
      <c r="B39" t="s">
        <v>41</v>
      </c>
      <c r="C39">
        <f>C38+ROUND(H39,0)</f>
        <v>25</v>
      </c>
      <c r="D39" t="s">
        <v>41</v>
      </c>
      <c r="E39" t="s">
        <v>38</v>
      </c>
      <c r="F39">
        <v>3150</v>
      </c>
      <c r="G39">
        <v>3150</v>
      </c>
      <c r="H39">
        <f t="shared" ref="H39:H43" si="4">100*G39/19350</f>
        <v>16.279069767441861</v>
      </c>
      <c r="I39">
        <v>69</v>
      </c>
    </row>
    <row r="40" spans="1:9" x14ac:dyDescent="0.25">
      <c r="A40">
        <v>5</v>
      </c>
      <c r="B40" t="s">
        <v>42</v>
      </c>
      <c r="C40">
        <f>C39+ROUND(H40,0)</f>
        <v>32</v>
      </c>
      <c r="D40" t="s">
        <v>42</v>
      </c>
      <c r="E40" t="s">
        <v>38</v>
      </c>
      <c r="F40">
        <v>4800</v>
      </c>
      <c r="G40">
        <v>1350</v>
      </c>
      <c r="H40">
        <f t="shared" si="4"/>
        <v>6.9767441860465116</v>
      </c>
      <c r="I40">
        <v>73</v>
      </c>
    </row>
    <row r="41" spans="1:9" x14ac:dyDescent="0.25">
      <c r="A41">
        <v>5</v>
      </c>
      <c r="B41" t="s">
        <v>83</v>
      </c>
      <c r="C41">
        <f>C40+ROUND(H41,0)</f>
        <v>65</v>
      </c>
      <c r="D41" t="s">
        <v>43</v>
      </c>
      <c r="E41" t="s">
        <v>38</v>
      </c>
      <c r="F41">
        <v>450</v>
      </c>
      <c r="G41">
        <v>6300</v>
      </c>
      <c r="H41">
        <f t="shared" si="4"/>
        <v>32.558139534883722</v>
      </c>
      <c r="I41">
        <v>8</v>
      </c>
    </row>
    <row r="42" spans="1:9" x14ac:dyDescent="0.25">
      <c r="A42">
        <v>5</v>
      </c>
      <c r="B42" t="s">
        <v>44</v>
      </c>
      <c r="C42">
        <f>C41+ROUND(H42,0)</f>
        <v>98</v>
      </c>
      <c r="D42" t="s">
        <v>44</v>
      </c>
      <c r="E42" t="s">
        <v>38</v>
      </c>
      <c r="F42">
        <v>450</v>
      </c>
      <c r="G42">
        <v>6300</v>
      </c>
      <c r="H42">
        <f t="shared" si="4"/>
        <v>32.558139534883722</v>
      </c>
      <c r="I42">
        <v>1</v>
      </c>
    </row>
    <row r="43" spans="1:9" x14ac:dyDescent="0.25">
      <c r="A43">
        <v>5</v>
      </c>
      <c r="B43" t="s">
        <v>45</v>
      </c>
      <c r="C43">
        <f>C42+ROUND(H43,0)</f>
        <v>100</v>
      </c>
      <c r="D43" t="s">
        <v>45</v>
      </c>
      <c r="E43" t="s">
        <v>38</v>
      </c>
      <c r="F43">
        <v>6300</v>
      </c>
      <c r="G43">
        <v>450</v>
      </c>
      <c r="H43">
        <f t="shared" si="4"/>
        <v>2.3255813953488373</v>
      </c>
      <c r="I43">
        <v>97</v>
      </c>
    </row>
    <row r="44" spans="1:9" x14ac:dyDescent="0.25">
      <c r="A44">
        <v>6</v>
      </c>
      <c r="B44" t="s">
        <v>47</v>
      </c>
      <c r="C44">
        <f>ROUND(H44,0)</f>
        <v>3</v>
      </c>
      <c r="D44" t="s">
        <v>47</v>
      </c>
      <c r="E44" t="s">
        <v>46</v>
      </c>
      <c r="F44">
        <v>4800</v>
      </c>
      <c r="G44">
        <v>1350</v>
      </c>
      <c r="H44">
        <f>100*G44/41250</f>
        <v>3.2727272727272729</v>
      </c>
      <c r="I44">
        <v>66</v>
      </c>
    </row>
    <row r="45" spans="1:9" x14ac:dyDescent="0.25">
      <c r="A45">
        <v>6</v>
      </c>
      <c r="B45" t="s">
        <v>48</v>
      </c>
      <c r="C45">
        <f>C44+ROUND(H45,0)</f>
        <v>4</v>
      </c>
      <c r="D45" t="s">
        <v>48</v>
      </c>
      <c r="E45" t="s">
        <v>46</v>
      </c>
      <c r="F45">
        <v>6300</v>
      </c>
      <c r="G45">
        <v>450</v>
      </c>
      <c r="H45">
        <f t="shared" ref="H45:H57" si="5">100*G45/41250</f>
        <v>1.0909090909090908</v>
      </c>
      <c r="I45">
        <v>98</v>
      </c>
    </row>
    <row r="46" spans="1:9" x14ac:dyDescent="0.25">
      <c r="A46">
        <v>6</v>
      </c>
      <c r="B46" t="s">
        <v>84</v>
      </c>
      <c r="C46">
        <f>C45+ROUND(H46,0)</f>
        <v>16</v>
      </c>
      <c r="D46" t="s">
        <v>49</v>
      </c>
      <c r="E46" t="s">
        <v>46</v>
      </c>
      <c r="F46">
        <v>1350</v>
      </c>
      <c r="G46">
        <v>4800</v>
      </c>
      <c r="H46">
        <f t="shared" si="5"/>
        <v>11.636363636363637</v>
      </c>
      <c r="I46">
        <v>35</v>
      </c>
    </row>
    <row r="47" spans="1:9" x14ac:dyDescent="0.25">
      <c r="A47">
        <v>6</v>
      </c>
      <c r="B47" t="s">
        <v>50</v>
      </c>
      <c r="C47">
        <f>C46+ROUND(H47,0)</f>
        <v>17</v>
      </c>
      <c r="D47" t="s">
        <v>50</v>
      </c>
      <c r="E47" t="s">
        <v>46</v>
      </c>
      <c r="F47">
        <v>6300</v>
      </c>
      <c r="G47">
        <v>450</v>
      </c>
      <c r="H47">
        <f t="shared" si="5"/>
        <v>1.0909090909090908</v>
      </c>
      <c r="I47">
        <v>99</v>
      </c>
    </row>
    <row r="48" spans="1:9" x14ac:dyDescent="0.25">
      <c r="A48">
        <v>6</v>
      </c>
      <c r="B48" t="s">
        <v>51</v>
      </c>
      <c r="C48">
        <f>C47+ROUNDDOWN(H48,0)</f>
        <v>24</v>
      </c>
      <c r="D48" t="s">
        <v>51</v>
      </c>
      <c r="E48" t="s">
        <v>46</v>
      </c>
      <c r="F48">
        <v>3150</v>
      </c>
      <c r="G48">
        <v>3150</v>
      </c>
      <c r="H48">
        <f t="shared" si="5"/>
        <v>7.6363636363636367</v>
      </c>
      <c r="I48">
        <v>36</v>
      </c>
    </row>
    <row r="49" spans="1:9" x14ac:dyDescent="0.25">
      <c r="A49">
        <v>6</v>
      </c>
      <c r="B49" t="s">
        <v>52</v>
      </c>
      <c r="C49">
        <f>C48+ROUND(H49,0)</f>
        <v>32</v>
      </c>
      <c r="D49" t="s">
        <v>52</v>
      </c>
      <c r="E49" t="s">
        <v>46</v>
      </c>
      <c r="F49">
        <v>3150</v>
      </c>
      <c r="G49">
        <v>3150</v>
      </c>
      <c r="H49">
        <f t="shared" si="5"/>
        <v>7.6363636363636367</v>
      </c>
      <c r="I49">
        <v>63</v>
      </c>
    </row>
    <row r="50" spans="1:9" x14ac:dyDescent="0.25">
      <c r="A50">
        <v>6</v>
      </c>
      <c r="B50" t="s">
        <v>53</v>
      </c>
      <c r="C50">
        <f>C49+ROUND(H50,0)</f>
        <v>44</v>
      </c>
      <c r="D50" t="s">
        <v>53</v>
      </c>
      <c r="E50" t="s">
        <v>46</v>
      </c>
      <c r="F50">
        <v>1350</v>
      </c>
      <c r="G50">
        <v>4800</v>
      </c>
      <c r="H50">
        <f t="shared" si="5"/>
        <v>11.636363636363637</v>
      </c>
      <c r="I50">
        <v>7</v>
      </c>
    </row>
    <row r="51" spans="1:9" x14ac:dyDescent="0.25">
      <c r="A51">
        <v>6</v>
      </c>
      <c r="B51" t="s">
        <v>54</v>
      </c>
      <c r="C51">
        <f>C50+ROUND(H51,0)</f>
        <v>56</v>
      </c>
      <c r="D51" t="s">
        <v>54</v>
      </c>
      <c r="E51" t="s">
        <v>46</v>
      </c>
      <c r="F51">
        <v>1350</v>
      </c>
      <c r="G51">
        <v>4800</v>
      </c>
      <c r="H51">
        <f t="shared" si="5"/>
        <v>11.636363636363637</v>
      </c>
      <c r="I51">
        <v>18</v>
      </c>
    </row>
    <row r="52" spans="1:9" x14ac:dyDescent="0.25">
      <c r="A52">
        <v>6</v>
      </c>
      <c r="B52" t="s">
        <v>55</v>
      </c>
      <c r="C52">
        <f>C51+ROUND(H52,0)</f>
        <v>68</v>
      </c>
      <c r="D52" t="s">
        <v>55</v>
      </c>
      <c r="E52" t="s">
        <v>46</v>
      </c>
      <c r="F52">
        <v>1350</v>
      </c>
      <c r="G52">
        <v>4800</v>
      </c>
      <c r="H52">
        <f t="shared" si="5"/>
        <v>11.636363636363637</v>
      </c>
      <c r="I52">
        <v>4</v>
      </c>
    </row>
    <row r="53" spans="1:9" x14ac:dyDescent="0.25">
      <c r="A53">
        <v>6</v>
      </c>
      <c r="B53" t="s">
        <v>56</v>
      </c>
      <c r="C53">
        <f>C52+ROUND(H53,0)</f>
        <v>71</v>
      </c>
      <c r="D53" t="s">
        <v>56</v>
      </c>
      <c r="E53" t="s">
        <v>46</v>
      </c>
      <c r="F53">
        <v>4800</v>
      </c>
      <c r="G53">
        <v>1350</v>
      </c>
      <c r="H53">
        <f t="shared" si="5"/>
        <v>3.2727272727272729</v>
      </c>
      <c r="I53">
        <v>61</v>
      </c>
    </row>
    <row r="54" spans="1:9" x14ac:dyDescent="0.25">
      <c r="A54">
        <v>6</v>
      </c>
      <c r="B54" t="s">
        <v>57</v>
      </c>
      <c r="C54">
        <f>C53+ROUND(H54,0)</f>
        <v>74</v>
      </c>
      <c r="D54" t="s">
        <v>57</v>
      </c>
      <c r="E54" t="s">
        <v>46</v>
      </c>
      <c r="F54">
        <v>4800</v>
      </c>
      <c r="G54">
        <v>1350</v>
      </c>
      <c r="H54">
        <f t="shared" si="5"/>
        <v>3.2727272727272729</v>
      </c>
      <c r="I54">
        <v>82</v>
      </c>
    </row>
    <row r="55" spans="1:9" x14ac:dyDescent="0.25">
      <c r="A55">
        <v>6</v>
      </c>
      <c r="B55" t="s">
        <v>58</v>
      </c>
      <c r="C55">
        <f>C54+ROUND(H55,0)</f>
        <v>82</v>
      </c>
      <c r="D55" t="s">
        <v>58</v>
      </c>
      <c r="E55" t="s">
        <v>46</v>
      </c>
      <c r="F55">
        <v>3150</v>
      </c>
      <c r="G55">
        <v>3150</v>
      </c>
      <c r="H55">
        <f t="shared" si="5"/>
        <v>7.6363636363636367</v>
      </c>
      <c r="I55">
        <v>58</v>
      </c>
    </row>
    <row r="56" spans="1:9" x14ac:dyDescent="0.25">
      <c r="A56">
        <v>6</v>
      </c>
      <c r="B56" t="s">
        <v>59</v>
      </c>
      <c r="C56">
        <f>C55+ROUND(H56,0)</f>
        <v>85</v>
      </c>
      <c r="D56" t="s">
        <v>59</v>
      </c>
      <c r="E56" t="s">
        <v>46</v>
      </c>
      <c r="F56">
        <v>4800</v>
      </c>
      <c r="G56">
        <v>1350</v>
      </c>
      <c r="H56">
        <f t="shared" si="5"/>
        <v>3.2727272727272729</v>
      </c>
      <c r="I56">
        <v>56</v>
      </c>
    </row>
    <row r="57" spans="1:9" x14ac:dyDescent="0.25">
      <c r="A57">
        <v>6</v>
      </c>
      <c r="B57" t="s">
        <v>60</v>
      </c>
      <c r="C57">
        <f>C56+ROUND(H57,0)</f>
        <v>100</v>
      </c>
      <c r="D57" t="s">
        <v>60</v>
      </c>
      <c r="E57" t="s">
        <v>46</v>
      </c>
      <c r="F57">
        <v>450</v>
      </c>
      <c r="G57">
        <v>6300</v>
      </c>
      <c r="H57">
        <f t="shared" si="5"/>
        <v>15.272727272727273</v>
      </c>
      <c r="I57">
        <v>17</v>
      </c>
    </row>
    <row r="58" spans="1:9" x14ac:dyDescent="0.25">
      <c r="A58">
        <v>7</v>
      </c>
      <c r="B58" t="s">
        <v>62</v>
      </c>
      <c r="C58">
        <f>ROUND(H58,0)</f>
        <v>12</v>
      </c>
      <c r="D58" t="s">
        <v>62</v>
      </c>
      <c r="E58" t="s">
        <v>61</v>
      </c>
      <c r="F58">
        <v>4800</v>
      </c>
      <c r="G58">
        <v>1350</v>
      </c>
      <c r="H58">
        <f>100*G58/11700</f>
        <v>11.538461538461538</v>
      </c>
      <c r="I58">
        <v>67</v>
      </c>
    </row>
    <row r="59" spans="1:9" x14ac:dyDescent="0.25">
      <c r="A59">
        <v>7</v>
      </c>
      <c r="B59" t="s">
        <v>1</v>
      </c>
      <c r="C59">
        <f>C58+ROUND(H59,0)</f>
        <v>39</v>
      </c>
      <c r="D59" t="s">
        <v>1</v>
      </c>
      <c r="E59" t="s">
        <v>61</v>
      </c>
      <c r="F59">
        <v>3150</v>
      </c>
      <c r="G59">
        <v>3150</v>
      </c>
      <c r="H59">
        <f t="shared" ref="H59:H65" si="6">100*G59/11700</f>
        <v>26.923076923076923</v>
      </c>
      <c r="I59">
        <v>37</v>
      </c>
    </row>
    <row r="60" spans="1:9" x14ac:dyDescent="0.25">
      <c r="A60">
        <v>7</v>
      </c>
      <c r="B60" t="s">
        <v>63</v>
      </c>
      <c r="C60">
        <f>C59+ROUND(H60,0)</f>
        <v>51</v>
      </c>
      <c r="D60" t="s">
        <v>63</v>
      </c>
      <c r="E60" t="s">
        <v>61</v>
      </c>
      <c r="F60">
        <v>4800</v>
      </c>
      <c r="G60">
        <v>1350</v>
      </c>
      <c r="H60">
        <f t="shared" si="6"/>
        <v>11.538461538461538</v>
      </c>
      <c r="I60">
        <v>47</v>
      </c>
    </row>
    <row r="61" spans="1:9" x14ac:dyDescent="0.25">
      <c r="A61">
        <v>7</v>
      </c>
      <c r="B61" t="s">
        <v>2</v>
      </c>
      <c r="C61">
        <f>C60+ROUND(H61,0)</f>
        <v>78</v>
      </c>
      <c r="D61" t="s">
        <v>2</v>
      </c>
      <c r="E61" t="s">
        <v>61</v>
      </c>
      <c r="F61">
        <v>3150</v>
      </c>
      <c r="G61">
        <v>3150</v>
      </c>
      <c r="H61">
        <f t="shared" si="6"/>
        <v>26.923076923076923</v>
      </c>
      <c r="I61">
        <v>40</v>
      </c>
    </row>
    <row r="62" spans="1:9" x14ac:dyDescent="0.25">
      <c r="A62">
        <v>7</v>
      </c>
      <c r="B62" t="s">
        <v>64</v>
      </c>
      <c r="C62">
        <f>C61+ROUNDDOWN(H62,0)</f>
        <v>81</v>
      </c>
      <c r="D62" t="s">
        <v>64</v>
      </c>
      <c r="E62" t="s">
        <v>61</v>
      </c>
      <c r="F62">
        <v>6300</v>
      </c>
      <c r="G62">
        <v>450</v>
      </c>
      <c r="H62">
        <f t="shared" si="6"/>
        <v>3.8461538461538463</v>
      </c>
      <c r="I62">
        <v>100</v>
      </c>
    </row>
    <row r="63" spans="1:9" x14ac:dyDescent="0.25">
      <c r="A63">
        <v>7</v>
      </c>
      <c r="B63" t="s">
        <v>65</v>
      </c>
      <c r="C63">
        <f>C62+ROUND(H63,0)</f>
        <v>93</v>
      </c>
      <c r="D63" t="s">
        <v>65</v>
      </c>
      <c r="E63" t="s">
        <v>61</v>
      </c>
      <c r="F63">
        <v>4800</v>
      </c>
      <c r="G63">
        <v>1350</v>
      </c>
      <c r="H63">
        <f t="shared" si="6"/>
        <v>11.538461538461538</v>
      </c>
      <c r="I63">
        <v>77</v>
      </c>
    </row>
    <row r="64" spans="1:9" x14ac:dyDescent="0.25">
      <c r="A64">
        <v>7</v>
      </c>
      <c r="B64" t="s">
        <v>66</v>
      </c>
      <c r="C64">
        <f>C63+ROUND(H64,0)</f>
        <v>97</v>
      </c>
      <c r="D64" t="s">
        <v>66</v>
      </c>
      <c r="E64" t="s">
        <v>61</v>
      </c>
      <c r="F64">
        <v>6300</v>
      </c>
      <c r="G64">
        <v>450</v>
      </c>
      <c r="H64">
        <f t="shared" si="6"/>
        <v>3.8461538461538463</v>
      </c>
      <c r="I64">
        <v>109</v>
      </c>
    </row>
    <row r="65" spans="1:9" x14ac:dyDescent="0.25">
      <c r="A65">
        <v>7</v>
      </c>
      <c r="B65" t="s">
        <v>7</v>
      </c>
      <c r="C65">
        <f>C64+ROUNDDOWN(H65,0)</f>
        <v>100</v>
      </c>
      <c r="D65" t="s">
        <v>7</v>
      </c>
      <c r="E65" t="s">
        <v>61</v>
      </c>
      <c r="F65">
        <v>6300</v>
      </c>
      <c r="G65">
        <v>450</v>
      </c>
      <c r="H65">
        <f t="shared" si="6"/>
        <v>3.8461538461538463</v>
      </c>
      <c r="I65">
        <v>92</v>
      </c>
    </row>
    <row r="66" spans="1:9" x14ac:dyDescent="0.25">
      <c r="A66">
        <v>8</v>
      </c>
      <c r="B66" t="s">
        <v>84</v>
      </c>
      <c r="C66">
        <f>ROUND(H66,0)</f>
        <v>21</v>
      </c>
      <c r="D66" t="s">
        <v>49</v>
      </c>
      <c r="E66" t="s">
        <v>67</v>
      </c>
      <c r="F66">
        <v>1350</v>
      </c>
      <c r="G66">
        <v>4800</v>
      </c>
      <c r="H66">
        <f>100*G66/23100</f>
        <v>20.779220779220779</v>
      </c>
      <c r="I66">
        <v>35</v>
      </c>
    </row>
    <row r="67" spans="1:9" x14ac:dyDescent="0.25">
      <c r="A67">
        <v>8</v>
      </c>
      <c r="B67" t="s">
        <v>54</v>
      </c>
      <c r="C67">
        <f>C66+ROUND(H67,0)</f>
        <v>42</v>
      </c>
      <c r="D67" t="s">
        <v>54</v>
      </c>
      <c r="E67" t="s">
        <v>67</v>
      </c>
      <c r="F67">
        <v>1350</v>
      </c>
      <c r="G67">
        <v>4800</v>
      </c>
      <c r="H67">
        <f t="shared" ref="H67:H72" si="7">100*G67/23100</f>
        <v>20.779220779220779</v>
      </c>
      <c r="I67">
        <v>18</v>
      </c>
    </row>
    <row r="68" spans="1:9" x14ac:dyDescent="0.25">
      <c r="A68">
        <v>8</v>
      </c>
      <c r="B68" t="s">
        <v>68</v>
      </c>
      <c r="C68">
        <f>C67+ROUND(H68,0)</f>
        <v>56</v>
      </c>
      <c r="D68" t="s">
        <v>68</v>
      </c>
      <c r="E68" t="s">
        <v>67</v>
      </c>
      <c r="F68">
        <v>3150</v>
      </c>
      <c r="G68">
        <v>3150</v>
      </c>
      <c r="H68">
        <f t="shared" si="7"/>
        <v>13.636363636363637</v>
      </c>
      <c r="I68">
        <v>20</v>
      </c>
    </row>
    <row r="69" spans="1:9" x14ac:dyDescent="0.25">
      <c r="A69">
        <v>8</v>
      </c>
      <c r="B69" t="s">
        <v>58</v>
      </c>
      <c r="C69">
        <f>C68+ROUND(H69,0)</f>
        <v>70</v>
      </c>
      <c r="D69" t="s">
        <v>58</v>
      </c>
      <c r="E69" t="s">
        <v>67</v>
      </c>
      <c r="F69">
        <v>3150</v>
      </c>
      <c r="G69">
        <v>3150</v>
      </c>
      <c r="H69">
        <f t="shared" si="7"/>
        <v>13.636363636363637</v>
      </c>
      <c r="I69">
        <v>58</v>
      </c>
    </row>
    <row r="70" spans="1:9" x14ac:dyDescent="0.25">
      <c r="A70">
        <v>8</v>
      </c>
      <c r="B70" t="s">
        <v>69</v>
      </c>
      <c r="C70">
        <f>C69+ROUNDDOWN(H70,0)</f>
        <v>71</v>
      </c>
      <c r="D70" t="s">
        <v>69</v>
      </c>
      <c r="E70" t="s">
        <v>67</v>
      </c>
      <c r="F70">
        <v>6300</v>
      </c>
      <c r="G70">
        <v>450</v>
      </c>
      <c r="H70">
        <f t="shared" si="7"/>
        <v>1.948051948051948</v>
      </c>
      <c r="I70">
        <v>90</v>
      </c>
    </row>
    <row r="71" spans="1:9" x14ac:dyDescent="0.25">
      <c r="A71">
        <v>8</v>
      </c>
      <c r="B71" t="s">
        <v>60</v>
      </c>
      <c r="C71">
        <f>C70+ROUND(H71,0)</f>
        <v>98</v>
      </c>
      <c r="D71" t="s">
        <v>60</v>
      </c>
      <c r="E71" t="s">
        <v>67</v>
      </c>
      <c r="F71">
        <v>450</v>
      </c>
      <c r="G71">
        <v>6300</v>
      </c>
      <c r="H71">
        <f t="shared" si="7"/>
        <v>27.272727272727273</v>
      </c>
      <c r="I71">
        <v>17</v>
      </c>
    </row>
    <row r="72" spans="1:9" x14ac:dyDescent="0.25">
      <c r="A72">
        <v>8</v>
      </c>
      <c r="B72" t="s">
        <v>70</v>
      </c>
      <c r="C72">
        <f>C71+ROUND(H72,0)</f>
        <v>100</v>
      </c>
      <c r="D72" t="s">
        <v>70</v>
      </c>
      <c r="E72" t="s">
        <v>67</v>
      </c>
      <c r="F72">
        <v>6300</v>
      </c>
      <c r="G72">
        <v>450</v>
      </c>
      <c r="H72">
        <f t="shared" si="7"/>
        <v>1.948051948051948</v>
      </c>
      <c r="I72">
        <v>112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Loo</dc:creator>
  <cp:lastModifiedBy>Jason Loo</cp:lastModifiedBy>
  <dcterms:created xsi:type="dcterms:W3CDTF">2014-06-18T02:27:44Z</dcterms:created>
  <dcterms:modified xsi:type="dcterms:W3CDTF">2014-06-22T17:44:48Z</dcterms:modified>
</cp:coreProperties>
</file>