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<sst xmlns="http://schemas.openxmlformats.org/spreadsheetml/2006/main" count="20" uniqueCount="8">
  <si>
    <t>Bounding Box</t>
  </si>
  <si>
    <t>North length km</t>
  </si>
  <si>
    <t>West direction km</t>
  </si>
  <si>
    <t>km^2</t>
  </si>
  <si>
    <t>Cell size goal</t>
  </si>
  <si>
    <t>How many cells?</t>
  </si>
  <si>
    <t>How many cells per axis?</t>
  </si>
  <si>
    <t>Size of one cell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</si>
</sst>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</cols>
  <sheetData>
    <row r="2">
      <c r="A2" s="1" t="s">
        <v>0</v>
      </c>
      <c r="B2" s="2" t="s">
        <v>1</v>
      </c>
      <c r="C2" s="2" t="s">
        <v>2</v>
      </c>
      <c r="D2" s="1" t="s">
        <v>3</v>
      </c>
    </row>
    <row r="3">
      <c r="B3" s="1">
        <v>41.4</v>
      </c>
      <c r="C3" s="1">
        <v>27.03</v>
      </c>
      <c r="D3" s="3">
        <f>B3*C3</f>
        <v>1119.042</v>
      </c>
    </row>
    <row r="6">
      <c r="A6" s="1" t="s">
        <v>4</v>
      </c>
      <c r="B6" s="1">
        <v>0.5</v>
      </c>
      <c r="C6" s="1">
        <v>0.5</v>
      </c>
      <c r="D6" s="3">
        <f>B6*C6</f>
        <v>0.25</v>
      </c>
    </row>
    <row r="7">
      <c r="A7" s="1" t="s">
        <v>5</v>
      </c>
      <c r="B7" s="4">
        <f>$D$3/D6</f>
        <v>4476.168</v>
      </c>
    </row>
    <row r="8">
      <c r="A8" s="1" t="s">
        <v>6</v>
      </c>
      <c r="B8" s="3">
        <f>ROUND(SQRT(B7),0)</f>
        <v>67</v>
      </c>
    </row>
    <row r="9">
      <c r="A9" s="1" t="s">
        <v>7</v>
      </c>
      <c r="B9" s="5">
        <f>$B$3/B8</f>
        <v>0.6179104478</v>
      </c>
      <c r="C9" s="5">
        <f>$C$3/B8</f>
        <v>0.4034328358</v>
      </c>
      <c r="D9" s="3">
        <f>B9*C9</f>
        <v>0.2492853642</v>
      </c>
    </row>
    <row r="12">
      <c r="A12" s="1" t="s">
        <v>4</v>
      </c>
      <c r="B12" s="1">
        <v>1.0</v>
      </c>
      <c r="C12" s="1">
        <v>1.0</v>
      </c>
      <c r="D12" s="3">
        <f>B12*C12</f>
        <v>1</v>
      </c>
    </row>
    <row r="13">
      <c r="A13" s="1" t="s">
        <v>5</v>
      </c>
      <c r="B13" s="4">
        <f>$D$3/D12</f>
        <v>1119.042</v>
      </c>
    </row>
    <row r="14">
      <c r="A14" s="1" t="s">
        <v>6</v>
      </c>
      <c r="B14" s="3">
        <f>ROUND(SQRT(B13),0)</f>
        <v>33</v>
      </c>
    </row>
    <row r="15">
      <c r="A15" s="1" t="s">
        <v>7</v>
      </c>
      <c r="B15" s="5">
        <f>$B$3/B14</f>
        <v>1.254545455</v>
      </c>
      <c r="C15" s="5">
        <f>$C$3/B14</f>
        <v>0.8190909091</v>
      </c>
    </row>
    <row r="18">
      <c r="A18" s="1" t="s">
        <v>4</v>
      </c>
      <c r="B18" s="1">
        <v>0.7</v>
      </c>
      <c r="C18" s="1">
        <v>0.7</v>
      </c>
      <c r="D18" s="3">
        <f>B18*C18</f>
        <v>0.49</v>
      </c>
    </row>
    <row r="19">
      <c r="A19" s="1" t="s">
        <v>5</v>
      </c>
      <c r="B19" s="4">
        <f>$D$3/D18</f>
        <v>2283.759184</v>
      </c>
    </row>
    <row r="20">
      <c r="A20" s="1" t="s">
        <v>6</v>
      </c>
      <c r="B20" s="3">
        <f>ROUND(SQRT(B19),0)</f>
        <v>48</v>
      </c>
    </row>
    <row r="21">
      <c r="A21" s="1" t="s">
        <v>7</v>
      </c>
      <c r="B21" s="5">
        <f>$B$3/B20</f>
        <v>0.8625</v>
      </c>
      <c r="C21" s="5">
        <f>$C$3/B20</f>
        <v>0.563125</v>
      </c>
    </row>
    <row r="25">
      <c r="A25" s="1" t="s">
        <v>4</v>
      </c>
      <c r="B25" s="1">
        <v>0.35</v>
      </c>
      <c r="C25" s="1">
        <v>0.35</v>
      </c>
      <c r="D25" s="3">
        <f>B25*C25</f>
        <v>0.1225</v>
      </c>
    </row>
    <row r="26">
      <c r="A26" s="1" t="s">
        <v>5</v>
      </c>
      <c r="B26" s="4">
        <f>$D$3/D25</f>
        <v>9135.036735</v>
      </c>
    </row>
    <row r="27">
      <c r="A27" s="1" t="s">
        <v>6</v>
      </c>
      <c r="B27" s="3">
        <f>ROUND(SQRT(B26),0)</f>
        <v>96</v>
      </c>
    </row>
    <row r="28">
      <c r="A28" s="1" t="s">
        <v>7</v>
      </c>
      <c r="B28" s="5">
        <f>$B$3/B27</f>
        <v>0.43125</v>
      </c>
      <c r="C28" s="5">
        <f>$C$3/B27</f>
        <v>0.2815625</v>
      </c>
    </row>
  </sheetData>
  <drawing r:id="rId1"/>
</worksheet>
</file>