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projects\python\bsic\ird_github\"/>
    </mc:Choice>
  </mc:AlternateContent>
  <xr:revisionPtr revIDLastSave="0" documentId="13_ncr:1_{5D6A0D59-59CE-4956-A083-38BBFF34E08D}" xr6:coauthVersionLast="47" xr6:coauthVersionMax="47" xr10:uidLastSave="{00000000-0000-0000-0000-000000000000}"/>
  <bookViews>
    <workbookView xWindow="2170" yWindow="7740" windowWidth="21570" windowHeight="10440" activeTab="2" xr2:uid="{6BE7BA1F-D621-4814-824A-41D065B547AE}"/>
  </bookViews>
  <sheets>
    <sheet name="euribor_caplets" sheetId="2" r:id="rId1"/>
    <sheet name="sofr_caplets" sheetId="3" r:id="rId2"/>
    <sheet name="sofr_swaption_vol_surfa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<sst xmlns="http://schemas.openxmlformats.org/spreadsheetml/2006/main" count="106" uniqueCount="69">
  <si>
    <t>price</t>
  </si>
  <si>
    <t>exp_date</t>
  </si>
  <si>
    <t>pmt_date</t>
  </si>
  <si>
    <t>days_to_payment</t>
  </si>
  <si>
    <t>days_to_expiry</t>
  </si>
  <si>
    <t>notional</t>
  </si>
  <si>
    <t>strike</t>
  </si>
  <si>
    <t>forward_zero_rate</t>
  </si>
  <si>
    <t>discount_factor</t>
  </si>
  <si>
    <t>08/16/2024</t>
  </si>
  <si>
    <t>02/20/2025</t>
  </si>
  <si>
    <t>02/18/2025</t>
  </si>
  <si>
    <t>08/20/2025</t>
  </si>
  <si>
    <t>08/18/2025</t>
  </si>
  <si>
    <t>02/20/2026</t>
  </si>
  <si>
    <t>02/18/2026</t>
  </si>
  <si>
    <t>08/20/2026</t>
  </si>
  <si>
    <t>08/18/2026</t>
  </si>
  <si>
    <t>02/22/2027</t>
  </si>
  <si>
    <t>02/18/2027</t>
  </si>
  <si>
    <t>08/20/2027</t>
  </si>
  <si>
    <t>08/18/2027</t>
  </si>
  <si>
    <t>02/21/2028</t>
  </si>
  <si>
    <t>02/17/2028</t>
  </si>
  <si>
    <t>08/21/2028</t>
  </si>
  <si>
    <t>08/17/2028</t>
  </si>
  <si>
    <t>02/20/2029</t>
  </si>
  <si>
    <t>02/16/2029</t>
  </si>
  <si>
    <t>08/20/2029</t>
  </si>
  <si>
    <t>08/16/2029</t>
  </si>
  <si>
    <t>02/20/2030</t>
  </si>
  <si>
    <t>02/18/2030</t>
  </si>
  <si>
    <t>08/20/2030</t>
  </si>
  <si>
    <t>08/16/2030</t>
  </si>
  <si>
    <t>02/20/2031</t>
  </si>
  <si>
    <t>02/18/2031</t>
  </si>
  <si>
    <t>08/20/2031</t>
  </si>
  <si>
    <t>08/18/2031</t>
  </si>
  <si>
    <t>02/20/2032</t>
  </si>
  <si>
    <t>02/18/2032</t>
  </si>
  <si>
    <t>08/20/2032</t>
  </si>
  <si>
    <t>08/18/2032</t>
  </si>
  <si>
    <t>02/21/2033</t>
  </si>
  <si>
    <t>02/17/2033</t>
  </si>
  <si>
    <t>08/22/2033</t>
  </si>
  <si>
    <t>08/18/2033</t>
  </si>
  <si>
    <t>02/20/2034</t>
  </si>
  <si>
    <t>02/22/2028</t>
  </si>
  <si>
    <t>02/22/2033</t>
  </si>
  <si>
    <t>02/21/2034</t>
  </si>
  <si>
    <t>1Y</t>
  </si>
  <si>
    <t>2Y</t>
  </si>
  <si>
    <t>3Y</t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</si>
  <si>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</si>
  <si>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</si>
  <si>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</si>
  <si>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</si>
  <si>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</si>
  <si>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</si>
  <si>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</si>
  <si>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</si>
  <si>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</si>
  <si>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1M</t>
  </si>
  <si>
    <t>3M</t>
  </si>
  <si>
    <t>6M</t>
  </si>
  <si>
    <t>9M</t>
  </si>
  <si>
    <t>6Y</t>
  </si>
  <si>
    <t>8Y</t>
  </si>
  <si>
    <t>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</si>
</sst>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5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/>
  </cellStyleXfs>
  <cellXfs count="9">
    <xf numFmtId="0" fontId="0" fillId="0" borderId="0" xfId="0"/>
    <xf numFmtId="0" fontId="4" fillId="0" borderId="0" xfId="2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65" fontId="0" fillId="0" borderId="0" xfId="1" applyNumberFormat="1" applyFont="1"/>
    <xf numFmtId="22" fontId="0" fillId="0" borderId="0" xfId="0" applyNumberFormat="1"/>
  </cellXfs>
  <cellStyles count="3">
    <cellStyle name="blp_column_header" xfId="2" xr:uid="{765038CE-8640-4755-A51A-7C9F2C1C635D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6EFC-A3CB-40CE-9DC9-3761DEBDF24D}">
  <dimension ref="A1:K20"/>
  <sheetViews>
    <sheetView workbookViewId="0">
      <selection activeCell="F6" sqref="F6"/>
    </sheetView>
  </sheetViews>
  <sheetFormatPr defaultRowHeight="14.5" x14ac:dyDescent="0.35"/>
  <cols>
    <col min="1" max="1" width="8.81640625" bestFit="1" customWidth="1"/>
    <col min="2" max="3" width="10.453125" bestFit="1" customWidth="1"/>
    <col min="4" max="4" width="16.08984375" bestFit="1" customWidth="1"/>
    <col min="5" max="5" width="13.90625" bestFit="1" customWidth="1"/>
    <col min="6" max="6" width="8.81640625" bestFit="1" customWidth="1"/>
    <col min="7" max="7" width="6.36328125" bestFit="1" customWidth="1"/>
    <col min="8" max="8" width="16.90625" bestFit="1" customWidth="1"/>
    <col min="9" max="9" width="14.1796875" bestFit="1" customWidth="1"/>
    <col min="11" max="11" width="9.453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35">
      <c r="A2">
        <v>33400.129999999997</v>
      </c>
      <c r="B2" t="s">
        <v>9</v>
      </c>
      <c r="C2" t="s">
        <v>10</v>
      </c>
      <c r="D2">
        <v>184</v>
      </c>
      <c r="E2" s="2">
        <v>181</v>
      </c>
      <c r="F2">
        <v>10000000</v>
      </c>
      <c r="G2" s="3">
        <v>2.6056300000000001E-2</v>
      </c>
      <c r="H2" s="3">
        <v>3.2240000000000005E-2</v>
      </c>
      <c r="I2">
        <v>0.96646799999999999</v>
      </c>
      <c r="K2" s="4"/>
    </row>
    <row r="3" spans="1:11" x14ac:dyDescent="0.35">
      <c r="A3">
        <v>20759.89</v>
      </c>
      <c r="B3" t="s">
        <v>11</v>
      </c>
      <c r="C3" t="s">
        <v>12</v>
      </c>
      <c r="D3">
        <v>181</v>
      </c>
      <c r="E3" s="2">
        <v>367</v>
      </c>
      <c r="F3">
        <v>10000000</v>
      </c>
      <c r="G3" s="3">
        <v>2.6056300000000001E-2</v>
      </c>
      <c r="H3" s="3">
        <v>2.6779999999999998E-2</v>
      </c>
      <c r="I3">
        <v>0.95462899999999995</v>
      </c>
    </row>
    <row r="4" spans="1:11" x14ac:dyDescent="0.35">
      <c r="A4">
        <v>21381.41</v>
      </c>
      <c r="B4" t="s">
        <v>13</v>
      </c>
      <c r="C4" t="s">
        <v>14</v>
      </c>
      <c r="D4">
        <v>184</v>
      </c>
      <c r="E4" s="2">
        <v>548</v>
      </c>
      <c r="F4">
        <v>10000000</v>
      </c>
      <c r="G4" s="3">
        <v>2.6056300000000001E-2</v>
      </c>
      <c r="H4" s="3">
        <v>2.4548999999999998E-2</v>
      </c>
      <c r="I4">
        <v>0.94382100000000002</v>
      </c>
    </row>
    <row r="5" spans="1:11" x14ac:dyDescent="0.35">
      <c r="A5">
        <v>24385.08</v>
      </c>
      <c r="B5" t="s">
        <v>15</v>
      </c>
      <c r="C5" t="s">
        <v>16</v>
      </c>
      <c r="D5">
        <v>181</v>
      </c>
      <c r="E5" s="2">
        <v>732</v>
      </c>
      <c r="F5">
        <v>10000000</v>
      </c>
      <c r="G5" s="3">
        <v>2.6056300000000001E-2</v>
      </c>
      <c r="H5" s="3">
        <v>2.4086300000000001E-2</v>
      </c>
      <c r="I5">
        <v>0.93351600000000001</v>
      </c>
    </row>
    <row r="6" spans="1:11" x14ac:dyDescent="0.35">
      <c r="A6">
        <v>28189.17</v>
      </c>
      <c r="B6" t="s">
        <v>17</v>
      </c>
      <c r="C6" t="s">
        <v>18</v>
      </c>
      <c r="D6">
        <v>186</v>
      </c>
      <c r="E6" s="2">
        <v>913</v>
      </c>
      <c r="F6">
        <v>10000000</v>
      </c>
      <c r="G6" s="3">
        <v>2.6056300000000001E-2</v>
      </c>
      <c r="H6" s="3">
        <v>2.4090299999999999E-2</v>
      </c>
      <c r="I6">
        <v>0.92304799999999998</v>
      </c>
    </row>
    <row r="7" spans="1:11" x14ac:dyDescent="0.35">
      <c r="A7">
        <v>28510.67</v>
      </c>
      <c r="B7" t="s">
        <v>19</v>
      </c>
      <c r="C7" t="s">
        <v>20</v>
      </c>
      <c r="D7">
        <v>179</v>
      </c>
      <c r="E7" s="2">
        <v>1097</v>
      </c>
      <c r="F7">
        <v>10000000</v>
      </c>
      <c r="G7" s="3">
        <v>2.6056300000000001E-2</v>
      </c>
      <c r="H7" s="3">
        <v>2.4123700000000001E-2</v>
      </c>
      <c r="I7">
        <v>0.91300700000000001</v>
      </c>
    </row>
    <row r="8" spans="1:11" x14ac:dyDescent="0.35">
      <c r="A8">
        <v>31760.48</v>
      </c>
      <c r="B8" t="s">
        <v>21</v>
      </c>
      <c r="C8" t="s">
        <v>22</v>
      </c>
      <c r="D8">
        <v>185</v>
      </c>
      <c r="E8" s="2">
        <v>1278</v>
      </c>
      <c r="F8">
        <v>10000000</v>
      </c>
      <c r="G8" s="3">
        <v>2.6056300000000001E-2</v>
      </c>
      <c r="H8" s="3">
        <v>2.4126099999999998E-2</v>
      </c>
      <c r="I8">
        <v>0.90274399999999999</v>
      </c>
    </row>
    <row r="9" spans="1:11" x14ac:dyDescent="0.35">
      <c r="A9">
        <v>33343.96</v>
      </c>
      <c r="B9" t="s">
        <v>23</v>
      </c>
      <c r="C9" t="s">
        <v>24</v>
      </c>
      <c r="D9">
        <v>182</v>
      </c>
      <c r="E9" s="2">
        <v>1461</v>
      </c>
      <c r="F9">
        <v>10000000</v>
      </c>
      <c r="G9" s="3">
        <v>2.6056300000000001E-2</v>
      </c>
      <c r="H9" s="3">
        <v>2.46246E-2</v>
      </c>
      <c r="I9">
        <v>0.89242200000000005</v>
      </c>
    </row>
    <row r="10" spans="1:11" x14ac:dyDescent="0.35">
      <c r="A10">
        <v>35327.19</v>
      </c>
      <c r="B10" t="s">
        <v>25</v>
      </c>
      <c r="C10" t="s">
        <v>26</v>
      </c>
      <c r="D10">
        <v>183</v>
      </c>
      <c r="E10" s="2">
        <v>1643</v>
      </c>
      <c r="F10">
        <v>10000000</v>
      </c>
      <c r="G10" s="3">
        <v>2.6056300000000001E-2</v>
      </c>
      <c r="H10" s="3">
        <v>2.4630200000000001E-2</v>
      </c>
      <c r="I10">
        <v>0.88216099999999997</v>
      </c>
    </row>
    <row r="11" spans="1:11" x14ac:dyDescent="0.35">
      <c r="A11">
        <v>36361.17</v>
      </c>
      <c r="B11" t="s">
        <v>27</v>
      </c>
      <c r="C11" t="s">
        <v>28</v>
      </c>
      <c r="D11">
        <v>181</v>
      </c>
      <c r="E11" s="2">
        <v>1826</v>
      </c>
      <c r="F11">
        <v>10000000</v>
      </c>
      <c r="G11" s="3">
        <v>2.6056300000000001E-2</v>
      </c>
      <c r="H11" s="3">
        <v>2.5335800000000002E-2</v>
      </c>
      <c r="I11">
        <v>0.87168800000000002</v>
      </c>
    </row>
    <row r="12" spans="1:11" x14ac:dyDescent="0.35">
      <c r="A12">
        <v>38328.26</v>
      </c>
      <c r="B12" t="s">
        <v>29</v>
      </c>
      <c r="C12" t="s">
        <v>30</v>
      </c>
      <c r="D12">
        <v>184</v>
      </c>
      <c r="E12" s="2">
        <v>2007</v>
      </c>
      <c r="F12">
        <v>10000000</v>
      </c>
      <c r="G12" s="3">
        <v>2.6056300000000001E-2</v>
      </c>
      <c r="H12" s="3">
        <v>2.53385E-2</v>
      </c>
      <c r="I12">
        <v>0.86116599999999999</v>
      </c>
    </row>
    <row r="13" spans="1:11" x14ac:dyDescent="0.35">
      <c r="A13">
        <v>39750.65</v>
      </c>
      <c r="B13" t="s">
        <v>31</v>
      </c>
      <c r="C13" t="s">
        <v>32</v>
      </c>
      <c r="D13">
        <v>181</v>
      </c>
      <c r="E13" s="2">
        <v>2193</v>
      </c>
      <c r="F13">
        <v>10000000</v>
      </c>
      <c r="G13" s="3">
        <v>2.6056300000000001E-2</v>
      </c>
      <c r="H13" s="3">
        <v>2.6027100000000001E-2</v>
      </c>
      <c r="I13">
        <v>0.850526</v>
      </c>
    </row>
    <row r="14" spans="1:11" x14ac:dyDescent="0.35">
      <c r="A14">
        <v>41501.050000000003</v>
      </c>
      <c r="B14" t="s">
        <v>33</v>
      </c>
      <c r="C14" t="s">
        <v>34</v>
      </c>
      <c r="D14">
        <v>184</v>
      </c>
      <c r="E14" s="2">
        <v>2372</v>
      </c>
      <c r="F14">
        <v>10000000</v>
      </c>
      <c r="G14" s="3">
        <v>2.6056300000000001E-2</v>
      </c>
      <c r="H14" s="3">
        <v>2.6029900000000002E-2</v>
      </c>
      <c r="I14">
        <v>0.83984300000000001</v>
      </c>
    </row>
    <row r="15" spans="1:11" x14ac:dyDescent="0.35">
      <c r="A15">
        <v>41277.46</v>
      </c>
      <c r="B15" t="s">
        <v>35</v>
      </c>
      <c r="C15" t="s">
        <v>36</v>
      </c>
      <c r="D15">
        <v>181</v>
      </c>
      <c r="E15" s="2">
        <v>2558</v>
      </c>
      <c r="F15">
        <v>10000000</v>
      </c>
      <c r="G15" s="3">
        <v>2.6056300000000001E-2</v>
      </c>
      <c r="H15" s="3">
        <v>2.6647199999999999E-2</v>
      </c>
      <c r="I15">
        <v>0.829129</v>
      </c>
    </row>
    <row r="16" spans="1:11" x14ac:dyDescent="0.35">
      <c r="A16">
        <v>42800.24</v>
      </c>
      <c r="B16" t="s">
        <v>37</v>
      </c>
      <c r="C16" t="s">
        <v>38</v>
      </c>
      <c r="D16">
        <v>184</v>
      </c>
      <c r="E16" s="2">
        <v>2739</v>
      </c>
      <c r="F16">
        <v>10000000</v>
      </c>
      <c r="G16" s="3">
        <v>2.6056300000000001E-2</v>
      </c>
      <c r="H16" s="3">
        <v>2.6650200000000002E-2</v>
      </c>
      <c r="I16">
        <v>0.81837599999999999</v>
      </c>
    </row>
    <row r="17" spans="1:9" x14ac:dyDescent="0.35">
      <c r="A17">
        <v>43251.76</v>
      </c>
      <c r="B17" t="s">
        <v>39</v>
      </c>
      <c r="C17" t="s">
        <v>40</v>
      </c>
      <c r="D17">
        <v>182</v>
      </c>
      <c r="E17" s="2">
        <v>2923</v>
      </c>
      <c r="F17">
        <v>10000000</v>
      </c>
      <c r="G17" s="3">
        <v>2.6056300000000001E-2</v>
      </c>
      <c r="H17" s="3">
        <v>2.7212699999999999E-2</v>
      </c>
      <c r="I17">
        <v>0.80750100000000002</v>
      </c>
    </row>
    <row r="18" spans="1:9" x14ac:dyDescent="0.35">
      <c r="A18">
        <v>44633.01</v>
      </c>
      <c r="B18" t="s">
        <v>41</v>
      </c>
      <c r="C18" t="s">
        <v>42</v>
      </c>
      <c r="D18">
        <v>185</v>
      </c>
      <c r="E18" s="2">
        <v>3105</v>
      </c>
      <c r="F18">
        <v>10000000</v>
      </c>
      <c r="G18" s="3">
        <v>2.6056300000000001E-2</v>
      </c>
      <c r="H18" s="3">
        <v>2.7215799999999998E-2</v>
      </c>
      <c r="I18">
        <v>0.79658899999999999</v>
      </c>
    </row>
    <row r="19" spans="1:9" x14ac:dyDescent="0.35">
      <c r="A19">
        <v>45073.68</v>
      </c>
      <c r="B19" t="s">
        <v>43</v>
      </c>
      <c r="C19" t="s">
        <v>44</v>
      </c>
      <c r="D19">
        <v>182</v>
      </c>
      <c r="E19" s="2">
        <v>3288</v>
      </c>
      <c r="F19">
        <v>10000000</v>
      </c>
      <c r="G19" s="3">
        <v>2.6056300000000001E-2</v>
      </c>
      <c r="H19" s="3">
        <v>2.7903600000000001E-2</v>
      </c>
      <c r="I19">
        <v>0.78558600000000001</v>
      </c>
    </row>
    <row r="20" spans="1:9" x14ac:dyDescent="0.35">
      <c r="A20">
        <v>45560.81</v>
      </c>
      <c r="B20" t="s">
        <v>45</v>
      </c>
      <c r="C20" t="s">
        <v>46</v>
      </c>
      <c r="D20">
        <v>182</v>
      </c>
      <c r="E20" s="2">
        <v>3470</v>
      </c>
      <c r="F20">
        <v>10000000</v>
      </c>
      <c r="G20" s="3">
        <v>2.6056300000000001E-2</v>
      </c>
      <c r="H20" s="3">
        <v>2.79102E-2</v>
      </c>
      <c r="I20">
        <v>0.774733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3050-DDF0-4F11-899A-0109E047BA86}">
  <dimension ref="A1:L20"/>
  <sheetViews>
    <sheetView workbookViewId="0">
      <selection activeCell="K2" sqref="K2"/>
    </sheetView>
  </sheetViews>
  <sheetFormatPr defaultRowHeight="14.5" x14ac:dyDescent="0.35"/>
  <cols>
    <col min="1" max="1" width="9.453125" bestFit="1" customWidth="1"/>
    <col min="2" max="2" width="10.453125" bestFit="1" customWidth="1"/>
    <col min="3" max="3" width="16.08984375" bestFit="1" customWidth="1"/>
    <col min="4" max="4" width="13.90625" bestFit="1" customWidth="1"/>
    <col min="5" max="5" width="5.7265625" bestFit="1" customWidth="1"/>
    <col min="6" max="6" width="11" bestFit="1" customWidth="1"/>
    <col min="7" max="7" width="9.1796875" bestFit="1" customWidth="1"/>
    <col min="8" max="8" width="16.90625" bestFit="1" customWidth="1"/>
    <col min="9" max="9" width="14.1796875" bestFit="1" customWidth="1"/>
    <col min="12" max="12" width="14.54296875" bestFit="1" customWidth="1"/>
  </cols>
  <sheetData>
    <row r="1" spans="1:12" x14ac:dyDescent="0.35">
      <c r="A1" s="5" t="s">
        <v>1</v>
      </c>
      <c r="B1" s="5" t="s">
        <v>2</v>
      </c>
      <c r="C1" s="5" t="s">
        <v>3</v>
      </c>
      <c r="D1" s="5" t="s">
        <v>4</v>
      </c>
      <c r="E1" s="5" t="s">
        <v>6</v>
      </c>
      <c r="F1" s="5" t="s">
        <v>5</v>
      </c>
      <c r="G1" s="5" t="s">
        <v>0</v>
      </c>
      <c r="H1" s="5" t="s">
        <v>7</v>
      </c>
      <c r="I1" s="5" t="s">
        <v>8</v>
      </c>
      <c r="L1" s="5"/>
    </row>
    <row r="2" spans="1:12" x14ac:dyDescent="0.35">
      <c r="A2" s="6">
        <f t="shared" ref="A2:A20" si="0">B2-C2</f>
        <v>45524</v>
      </c>
      <c r="B2" t="s">
        <v>10</v>
      </c>
      <c r="C2">
        <v>184</v>
      </c>
      <c r="D2">
        <v>185</v>
      </c>
      <c r="E2">
        <v>0.04</v>
      </c>
      <c r="F2" s="7">
        <v>10000000</v>
      </c>
      <c r="G2">
        <v>58961.74</v>
      </c>
      <c r="H2">
        <v>4.9642080000000005E-2</v>
      </c>
      <c r="I2">
        <v>0.95144099999999998</v>
      </c>
    </row>
    <row r="3" spans="1:12" x14ac:dyDescent="0.35">
      <c r="A3" s="6">
        <f t="shared" si="0"/>
        <v>45708</v>
      </c>
      <c r="B3" t="s">
        <v>12</v>
      </c>
      <c r="C3">
        <v>181</v>
      </c>
      <c r="D3">
        <v>369</v>
      </c>
      <c r="E3">
        <v>0.04</v>
      </c>
      <c r="F3" s="7">
        <v>10000000</v>
      </c>
      <c r="G3">
        <v>42961.95</v>
      </c>
      <c r="H3">
        <v>4.6709959999999995E-2</v>
      </c>
      <c r="I3">
        <v>0.93239300000000003</v>
      </c>
      <c r="L3" s="8"/>
    </row>
    <row r="4" spans="1:12" x14ac:dyDescent="0.35">
      <c r="A4" s="6">
        <f t="shared" si="0"/>
        <v>45889</v>
      </c>
      <c r="B4" t="s">
        <v>14</v>
      </c>
      <c r="C4">
        <v>184</v>
      </c>
      <c r="D4">
        <v>550</v>
      </c>
      <c r="E4">
        <v>0.04</v>
      </c>
      <c r="F4" s="7">
        <v>10000000</v>
      </c>
      <c r="G4">
        <v>39056.879999999997</v>
      </c>
      <c r="H4">
        <v>4.4356329999999999E-2</v>
      </c>
      <c r="I4">
        <v>0.91499699999999995</v>
      </c>
    </row>
    <row r="5" spans="1:12" x14ac:dyDescent="0.35">
      <c r="A5" s="6">
        <f t="shared" si="0"/>
        <v>46073</v>
      </c>
      <c r="B5" t="s">
        <v>16</v>
      </c>
      <c r="C5">
        <v>181</v>
      </c>
      <c r="D5">
        <v>734</v>
      </c>
      <c r="E5">
        <v>0.04</v>
      </c>
      <c r="F5" s="7">
        <v>10000000</v>
      </c>
      <c r="G5">
        <v>39384.25</v>
      </c>
      <c r="H5">
        <v>4.2789890000000004E-2</v>
      </c>
      <c r="I5">
        <v>0.89860099999999998</v>
      </c>
    </row>
    <row r="6" spans="1:12" x14ac:dyDescent="0.35">
      <c r="A6" s="6">
        <f t="shared" si="0"/>
        <v>46254</v>
      </c>
      <c r="B6" t="s">
        <v>18</v>
      </c>
      <c r="C6">
        <v>186</v>
      </c>
      <c r="D6">
        <v>915</v>
      </c>
      <c r="E6">
        <v>0.04</v>
      </c>
      <c r="F6" s="7">
        <v>10000000</v>
      </c>
      <c r="G6">
        <v>43476.99</v>
      </c>
      <c r="H6">
        <v>4.1714349999999997E-2</v>
      </c>
      <c r="I6">
        <v>0.88206799999999996</v>
      </c>
    </row>
    <row r="7" spans="1:12" x14ac:dyDescent="0.35">
      <c r="A7" s="6">
        <f t="shared" si="0"/>
        <v>46440</v>
      </c>
      <c r="B7" t="s">
        <v>20</v>
      </c>
      <c r="C7">
        <v>179</v>
      </c>
      <c r="D7">
        <v>1101</v>
      </c>
      <c r="E7">
        <v>0.04</v>
      </c>
      <c r="F7" s="7">
        <v>10000000</v>
      </c>
      <c r="G7">
        <v>42087</v>
      </c>
      <c r="H7">
        <v>4.0943739999999999E-2</v>
      </c>
      <c r="I7">
        <v>0.86653999999999998</v>
      </c>
    </row>
    <row r="8" spans="1:12" x14ac:dyDescent="0.35">
      <c r="A8" s="6">
        <f t="shared" si="0"/>
        <v>46619</v>
      </c>
      <c r="B8" t="s">
        <v>47</v>
      </c>
      <c r="C8">
        <v>186</v>
      </c>
      <c r="D8">
        <v>1280</v>
      </c>
      <c r="E8">
        <v>0.04</v>
      </c>
      <c r="F8" s="7">
        <v>10000000</v>
      </c>
      <c r="G8">
        <v>45851.81</v>
      </c>
      <c r="H8">
        <v>4.034244E-2</v>
      </c>
      <c r="I8">
        <v>0.85069499999999998</v>
      </c>
    </row>
    <row r="9" spans="1:12" x14ac:dyDescent="0.35">
      <c r="A9" s="6">
        <f t="shared" si="0"/>
        <v>46805</v>
      </c>
      <c r="B9" t="s">
        <v>24</v>
      </c>
      <c r="C9">
        <v>181</v>
      </c>
      <c r="D9">
        <v>1466</v>
      </c>
      <c r="E9">
        <v>0.04</v>
      </c>
      <c r="F9" s="7">
        <v>10000000</v>
      </c>
      <c r="G9">
        <v>46184.99</v>
      </c>
      <c r="H9">
        <v>3.9907360000000003E-2</v>
      </c>
      <c r="I9">
        <v>0.83548100000000003</v>
      </c>
    </row>
    <row r="10" spans="1:12" x14ac:dyDescent="0.35">
      <c r="A10" s="6">
        <f t="shared" si="0"/>
        <v>46986</v>
      </c>
      <c r="B10" t="s">
        <v>26</v>
      </c>
      <c r="C10">
        <v>183</v>
      </c>
      <c r="D10">
        <v>1647</v>
      </c>
      <c r="E10">
        <v>0.04</v>
      </c>
      <c r="F10" s="7">
        <v>10000000</v>
      </c>
      <c r="G10">
        <v>48228.79</v>
      </c>
      <c r="H10">
        <v>3.9555319999999998E-2</v>
      </c>
      <c r="I10">
        <v>0.82037499999999997</v>
      </c>
    </row>
    <row r="11" spans="1:12" x14ac:dyDescent="0.35">
      <c r="A11" s="6">
        <f t="shared" si="0"/>
        <v>47169</v>
      </c>
      <c r="B11" t="s">
        <v>28</v>
      </c>
      <c r="C11">
        <v>181</v>
      </c>
      <c r="D11">
        <v>1830</v>
      </c>
      <c r="E11">
        <v>0.04</v>
      </c>
      <c r="F11" s="7">
        <v>10000000</v>
      </c>
      <c r="G11">
        <v>48873.45</v>
      </c>
      <c r="H11">
        <v>3.9327790000000001E-2</v>
      </c>
      <c r="I11">
        <v>0.80544800000000005</v>
      </c>
    </row>
    <row r="12" spans="1:12" x14ac:dyDescent="0.35">
      <c r="A12" s="6">
        <f t="shared" si="0"/>
        <v>47350</v>
      </c>
      <c r="B12" t="s">
        <v>30</v>
      </c>
      <c r="C12">
        <v>184</v>
      </c>
      <c r="D12">
        <v>2011</v>
      </c>
      <c r="E12">
        <v>0.04</v>
      </c>
      <c r="F12" s="7">
        <v>10000000</v>
      </c>
      <c r="G12">
        <v>50631.4</v>
      </c>
      <c r="H12">
        <v>3.9135900000000001E-2</v>
      </c>
      <c r="I12">
        <v>0.790547</v>
      </c>
    </row>
    <row r="13" spans="1:12" x14ac:dyDescent="0.35">
      <c r="A13" s="6">
        <f t="shared" si="0"/>
        <v>47534</v>
      </c>
      <c r="B13" t="s">
        <v>32</v>
      </c>
      <c r="C13">
        <v>181</v>
      </c>
      <c r="D13">
        <v>2195</v>
      </c>
      <c r="E13">
        <v>0.04</v>
      </c>
      <c r="F13" s="7">
        <v>10000000</v>
      </c>
      <c r="G13">
        <v>49507.42</v>
      </c>
      <c r="H13">
        <v>3.900058E-2</v>
      </c>
      <c r="I13">
        <v>0.77603500000000003</v>
      </c>
    </row>
    <row r="14" spans="1:12" x14ac:dyDescent="0.35">
      <c r="A14" s="6">
        <f t="shared" si="0"/>
        <v>47715</v>
      </c>
      <c r="B14" t="s">
        <v>34</v>
      </c>
      <c r="C14">
        <v>184</v>
      </c>
      <c r="D14">
        <v>2376</v>
      </c>
      <c r="E14">
        <v>0.04</v>
      </c>
      <c r="F14" s="7">
        <v>10000000</v>
      </c>
      <c r="G14">
        <v>50966.79</v>
      </c>
      <c r="H14">
        <v>3.8883299999999996E-2</v>
      </c>
      <c r="I14">
        <v>0.76155200000000001</v>
      </c>
    </row>
    <row r="15" spans="1:12" x14ac:dyDescent="0.35">
      <c r="A15" s="6">
        <f t="shared" si="0"/>
        <v>47899</v>
      </c>
      <c r="B15" t="s">
        <v>36</v>
      </c>
      <c r="C15">
        <v>181</v>
      </c>
      <c r="D15">
        <v>2560</v>
      </c>
      <c r="E15">
        <v>0.04</v>
      </c>
      <c r="F15" s="7">
        <v>10000000</v>
      </c>
      <c r="G15">
        <v>50402.19</v>
      </c>
      <c r="H15">
        <v>3.8807670000000002E-2</v>
      </c>
      <c r="I15">
        <v>0.74743300000000001</v>
      </c>
    </row>
    <row r="16" spans="1:12" x14ac:dyDescent="0.35">
      <c r="A16" s="6">
        <f t="shared" si="0"/>
        <v>48080</v>
      </c>
      <c r="B16" t="s">
        <v>38</v>
      </c>
      <c r="C16">
        <v>184</v>
      </c>
      <c r="D16">
        <v>2741</v>
      </c>
      <c r="E16">
        <v>0.04</v>
      </c>
      <c r="F16" s="7">
        <v>10000000</v>
      </c>
      <c r="G16">
        <v>51585.4</v>
      </c>
      <c r="H16">
        <v>3.8741039999999997E-2</v>
      </c>
      <c r="I16">
        <v>0.733344</v>
      </c>
    </row>
    <row r="17" spans="1:9" x14ac:dyDescent="0.35">
      <c r="A17" s="6">
        <f t="shared" si="0"/>
        <v>48264</v>
      </c>
      <c r="B17" t="s">
        <v>40</v>
      </c>
      <c r="C17">
        <v>182</v>
      </c>
      <c r="D17">
        <v>2925</v>
      </c>
      <c r="E17">
        <v>0.04</v>
      </c>
      <c r="F17" s="7">
        <v>10000000</v>
      </c>
      <c r="G17">
        <v>50957.17</v>
      </c>
      <c r="H17">
        <v>3.8708960000000001E-2</v>
      </c>
      <c r="I17">
        <v>0.71950999999999998</v>
      </c>
    </row>
    <row r="18" spans="1:9" x14ac:dyDescent="0.35">
      <c r="A18" s="6">
        <f t="shared" si="0"/>
        <v>48446</v>
      </c>
      <c r="B18" t="s">
        <v>48</v>
      </c>
      <c r="C18">
        <v>186</v>
      </c>
      <c r="D18">
        <v>3107</v>
      </c>
      <c r="E18">
        <v>0.04</v>
      </c>
      <c r="F18" s="7">
        <v>10000000</v>
      </c>
      <c r="G18">
        <v>52214.68</v>
      </c>
      <c r="H18">
        <v>3.8680539999999999E-2</v>
      </c>
      <c r="I18">
        <v>0.70563699999999996</v>
      </c>
    </row>
    <row r="19" spans="1:9" x14ac:dyDescent="0.35">
      <c r="A19" s="6">
        <f t="shared" si="0"/>
        <v>48632</v>
      </c>
      <c r="B19" t="s">
        <v>44</v>
      </c>
      <c r="C19">
        <v>181</v>
      </c>
      <c r="D19">
        <v>3293</v>
      </c>
      <c r="E19">
        <v>0.04</v>
      </c>
      <c r="F19" s="7">
        <v>10000000</v>
      </c>
      <c r="G19">
        <v>49860.02</v>
      </c>
      <c r="H19">
        <v>3.866994E-2</v>
      </c>
      <c r="I19">
        <v>0.69230000000000003</v>
      </c>
    </row>
    <row r="20" spans="1:9" x14ac:dyDescent="0.35">
      <c r="A20" s="6">
        <f t="shared" si="0"/>
        <v>48813</v>
      </c>
      <c r="B20" t="s">
        <v>49</v>
      </c>
      <c r="C20">
        <v>183</v>
      </c>
      <c r="D20">
        <v>3474</v>
      </c>
      <c r="E20">
        <v>0.04</v>
      </c>
      <c r="F20" s="7">
        <v>10000000</v>
      </c>
      <c r="G20">
        <v>50464.69</v>
      </c>
      <c r="H20">
        <v>3.8660429999999996E-2</v>
      </c>
      <c r="I20">
        <v>0.67907200000000001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EFA1-4FA2-45A9-AA65-ABFC5918DB73}">
  <dimension ref="A1:M20"/>
  <sheetViews>
    <sheetView tabSelected="1" workbookViewId="0">
      <selection activeCell="K40" sqref="K40"/>
    </sheetView>
  </sheetViews>
  <sheetFormatPr defaultRowHeight="14.5" x14ac:dyDescent="0.35"/>
  <sheetData>
    <row r="1" spans="1:13" x14ac:dyDescent="0.3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</row>
    <row r="2" spans="1:13" x14ac:dyDescent="0.35">
      <c r="A2" t="s">
        <v>62</v>
      </c>
      <c r="B2" s="4">
        <v>20.09</v>
      </c>
      <c r="C2" s="4">
        <v>27</v>
      </c>
      <c r="D2" s="4">
        <v>29.2</v>
      </c>
      <c r="E2" s="4">
        <v>29.69</v>
      </c>
      <c r="F2" s="4">
        <v>30.22</v>
      </c>
      <c r="G2" s="4">
        <v>28.2</v>
      </c>
      <c r="H2" s="4">
        <v>27.02</v>
      </c>
      <c r="I2" s="4">
        <v>26.42</v>
      </c>
      <c r="J2" s="4">
        <v>25.6</v>
      </c>
      <c r="K2" s="4">
        <v>24.8</v>
      </c>
      <c r="L2" s="4">
        <v>25.01</v>
      </c>
      <c r="M2" s="4">
        <v>25.08</v>
      </c>
    </row>
    <row r="3" spans="1:13" x14ac:dyDescent="0.35">
      <c r="A3" t="s">
        <v>63</v>
      </c>
      <c r="B3" s="4">
        <v>24.39</v>
      </c>
      <c r="C3" s="4">
        <v>29</v>
      </c>
      <c r="D3" s="4">
        <v>30.29</v>
      </c>
      <c r="E3" s="4">
        <v>30.56</v>
      </c>
      <c r="F3" s="4">
        <v>30.58</v>
      </c>
      <c r="G3" s="4">
        <v>29.35</v>
      </c>
      <c r="H3" s="4">
        <v>28.06</v>
      </c>
      <c r="I3" s="4">
        <v>27.51</v>
      </c>
      <c r="J3" s="4">
        <v>26.6</v>
      </c>
      <c r="K3" s="4">
        <v>25.63</v>
      </c>
      <c r="L3" s="4">
        <v>25.71</v>
      </c>
      <c r="M3" s="4">
        <v>25.92</v>
      </c>
    </row>
    <row r="4" spans="1:13" x14ac:dyDescent="0.35">
      <c r="A4" t="s">
        <v>64</v>
      </c>
      <c r="B4" s="4">
        <v>28.09</v>
      </c>
      <c r="C4" s="4">
        <v>30.8</v>
      </c>
      <c r="D4" s="4">
        <v>31.3</v>
      </c>
      <c r="E4" s="4">
        <v>31.28</v>
      </c>
      <c r="F4" s="4">
        <v>30.73</v>
      </c>
      <c r="G4" s="4">
        <v>29</v>
      </c>
      <c r="H4" s="4">
        <v>28.48</v>
      </c>
      <c r="I4" s="4">
        <v>27.89</v>
      </c>
      <c r="J4" s="4">
        <v>27</v>
      </c>
      <c r="K4" s="4">
        <v>26.05</v>
      </c>
      <c r="L4" s="4">
        <v>26.05</v>
      </c>
      <c r="M4" s="4">
        <v>26.34</v>
      </c>
    </row>
    <row r="5" spans="1:13" x14ac:dyDescent="0.35">
      <c r="A5" t="s">
        <v>65</v>
      </c>
      <c r="B5" s="4">
        <v>31.41</v>
      </c>
      <c r="C5" s="4">
        <v>32.5</v>
      </c>
      <c r="D5" s="4">
        <v>32.200000000000003</v>
      </c>
      <c r="E5" s="4">
        <v>31.93</v>
      </c>
      <c r="F5" s="4">
        <v>31.1</v>
      </c>
      <c r="G5" s="4">
        <v>30.1</v>
      </c>
      <c r="H5" s="4">
        <v>29.09</v>
      </c>
      <c r="I5" s="4">
        <v>28.46</v>
      </c>
      <c r="J5" s="4">
        <v>27.5</v>
      </c>
      <c r="K5" s="4">
        <v>26.67</v>
      </c>
      <c r="L5" s="4">
        <v>26.67</v>
      </c>
      <c r="M5" s="4">
        <v>26.98</v>
      </c>
    </row>
    <row r="6" spans="1:13" x14ac:dyDescent="0.35">
      <c r="A6" t="s">
        <v>50</v>
      </c>
      <c r="B6" s="4">
        <v>34.03</v>
      </c>
      <c r="C6" s="4">
        <v>33.799999999999997</v>
      </c>
      <c r="D6" s="4">
        <v>33.28</v>
      </c>
      <c r="E6" s="4">
        <v>32.5</v>
      </c>
      <c r="F6" s="4">
        <v>31.53</v>
      </c>
      <c r="G6" s="4">
        <v>30.4</v>
      </c>
      <c r="H6" s="4">
        <v>29.24</v>
      </c>
      <c r="I6" s="4">
        <v>28.58</v>
      </c>
      <c r="J6" s="4">
        <v>27.64</v>
      </c>
      <c r="K6" s="4">
        <v>26.78</v>
      </c>
      <c r="L6" s="4">
        <v>26.78</v>
      </c>
      <c r="M6" s="4">
        <v>27.11</v>
      </c>
    </row>
    <row r="7" spans="1:13" x14ac:dyDescent="0.35">
      <c r="A7" t="s">
        <v>51</v>
      </c>
      <c r="B7" s="4">
        <v>34.74</v>
      </c>
      <c r="C7" s="4">
        <v>33.4</v>
      </c>
      <c r="D7" s="4">
        <v>32.69</v>
      </c>
      <c r="E7" s="4">
        <v>31.97</v>
      </c>
      <c r="F7" s="4">
        <v>31.2</v>
      </c>
      <c r="G7" s="4">
        <v>29.85</v>
      </c>
      <c r="H7" s="4">
        <v>28.52</v>
      </c>
      <c r="I7" s="4">
        <v>27.85</v>
      </c>
      <c r="J7" s="4">
        <v>27</v>
      </c>
      <c r="K7" s="4">
        <v>26.35</v>
      </c>
      <c r="L7" s="4">
        <v>26.35</v>
      </c>
      <c r="M7" s="4">
        <v>26.82</v>
      </c>
    </row>
    <row r="8" spans="1:13" x14ac:dyDescent="0.35">
      <c r="A8" t="s">
        <v>52</v>
      </c>
      <c r="B8" s="4">
        <v>33.35</v>
      </c>
      <c r="C8" s="4">
        <v>32.200000000000003</v>
      </c>
      <c r="D8" s="4">
        <v>31.45</v>
      </c>
      <c r="E8" s="4">
        <v>30.75</v>
      </c>
      <c r="F8" s="4">
        <v>30</v>
      </c>
      <c r="G8" s="4">
        <v>28.7</v>
      </c>
      <c r="H8" s="4">
        <v>27.3</v>
      </c>
      <c r="I8" s="4">
        <v>26.71</v>
      </c>
      <c r="J8" s="4">
        <v>26</v>
      </c>
      <c r="K8" s="4">
        <v>25.59</v>
      </c>
      <c r="L8" s="4">
        <v>25.65</v>
      </c>
      <c r="M8" s="4">
        <v>26.17</v>
      </c>
    </row>
    <row r="9" spans="1:13" x14ac:dyDescent="0.35">
      <c r="A9" t="s">
        <v>53</v>
      </c>
      <c r="B9" s="4">
        <v>32.159999999999997</v>
      </c>
      <c r="C9" s="4">
        <v>30.9</v>
      </c>
      <c r="D9" s="4">
        <v>30.06</v>
      </c>
      <c r="E9" s="4">
        <v>29.32</v>
      </c>
      <c r="F9" s="4">
        <v>28.6</v>
      </c>
      <c r="G9" s="4">
        <v>27</v>
      </c>
      <c r="H9" s="4">
        <v>26.13</v>
      </c>
      <c r="I9" s="4">
        <v>25.65</v>
      </c>
      <c r="J9" s="4">
        <v>25</v>
      </c>
      <c r="K9" s="4">
        <v>24.75</v>
      </c>
      <c r="L9" s="4">
        <v>24.88</v>
      </c>
      <c r="M9" s="4">
        <v>25.48</v>
      </c>
    </row>
    <row r="10" spans="1:13" x14ac:dyDescent="0.35">
      <c r="A10" t="s">
        <v>54</v>
      </c>
      <c r="B10" s="4">
        <v>30.71</v>
      </c>
      <c r="C10" s="4">
        <v>29.6</v>
      </c>
      <c r="D10" s="4">
        <v>28.73</v>
      </c>
      <c r="E10" s="4">
        <v>28.06</v>
      </c>
      <c r="F10" s="4">
        <v>27</v>
      </c>
      <c r="G10" s="4">
        <v>26.33</v>
      </c>
      <c r="H10" s="4">
        <v>25.15</v>
      </c>
      <c r="I10" s="4">
        <v>24.8</v>
      </c>
      <c r="J10" s="4">
        <v>24.1</v>
      </c>
      <c r="K10" s="4">
        <v>24.09</v>
      </c>
      <c r="L10" s="4">
        <v>24.28</v>
      </c>
      <c r="M10" s="4">
        <v>24.98</v>
      </c>
    </row>
    <row r="11" spans="1:13" x14ac:dyDescent="0.35">
      <c r="A11" t="s">
        <v>66</v>
      </c>
      <c r="B11" s="4">
        <v>29.18</v>
      </c>
      <c r="C11" s="4">
        <v>27.9</v>
      </c>
      <c r="D11" s="4">
        <v>27.32</v>
      </c>
      <c r="E11" s="4">
        <v>26.74</v>
      </c>
      <c r="F11" s="4">
        <v>26.14</v>
      </c>
      <c r="G11" s="4">
        <v>25.2</v>
      </c>
      <c r="H11" s="4">
        <v>24.31</v>
      </c>
      <c r="I11" s="4">
        <v>23.97</v>
      </c>
      <c r="J11" s="4">
        <v>23.5</v>
      </c>
      <c r="K11" s="4">
        <v>23.48</v>
      </c>
      <c r="L11" s="4">
        <v>23.82</v>
      </c>
      <c r="M11" s="4">
        <v>24.49</v>
      </c>
    </row>
    <row r="12" spans="1:13" x14ac:dyDescent="0.35">
      <c r="A12" t="s">
        <v>55</v>
      </c>
      <c r="B12" s="4">
        <v>27.99</v>
      </c>
      <c r="C12" s="4">
        <v>26.9</v>
      </c>
      <c r="D12" s="4">
        <v>26.21</v>
      </c>
      <c r="E12" s="4">
        <v>25.54</v>
      </c>
      <c r="F12" s="4">
        <v>24.9</v>
      </c>
      <c r="G12" s="4">
        <v>24.1</v>
      </c>
      <c r="H12" s="4">
        <v>23.5</v>
      </c>
      <c r="I12" s="4">
        <v>23.16</v>
      </c>
      <c r="J12" s="4">
        <v>22.8</v>
      </c>
      <c r="K12" s="4">
        <v>22.96</v>
      </c>
      <c r="L12" s="4">
        <v>23.37</v>
      </c>
      <c r="M12" s="4">
        <v>24.04</v>
      </c>
    </row>
    <row r="13" spans="1:13" x14ac:dyDescent="0.35">
      <c r="A13" t="s">
        <v>67</v>
      </c>
      <c r="B13" s="4">
        <v>26.73</v>
      </c>
      <c r="C13" s="4">
        <v>25.9</v>
      </c>
      <c r="D13" s="4">
        <v>25.1</v>
      </c>
      <c r="E13" s="4">
        <v>24.51</v>
      </c>
      <c r="F13" s="4">
        <v>23.9</v>
      </c>
      <c r="G13" s="4">
        <v>23.25</v>
      </c>
      <c r="H13" s="4">
        <v>22.76</v>
      </c>
      <c r="I13" s="4">
        <v>22.41</v>
      </c>
      <c r="J13" s="4">
        <v>22.2</v>
      </c>
      <c r="K13" s="4">
        <v>22</v>
      </c>
      <c r="L13" s="4">
        <v>22.96</v>
      </c>
      <c r="M13" s="4">
        <v>23.64</v>
      </c>
    </row>
    <row r="14" spans="1:13" x14ac:dyDescent="0.35">
      <c r="A14" t="s">
        <v>68</v>
      </c>
      <c r="B14" s="4">
        <v>25.48</v>
      </c>
      <c r="C14" s="4">
        <v>24.9</v>
      </c>
      <c r="D14" s="4">
        <v>24.16</v>
      </c>
      <c r="E14" s="4">
        <v>23.53</v>
      </c>
      <c r="F14" s="4">
        <v>23</v>
      </c>
      <c r="G14" s="4">
        <v>22.53</v>
      </c>
      <c r="H14" s="4">
        <v>22.03</v>
      </c>
      <c r="I14" s="4">
        <v>21.89</v>
      </c>
      <c r="J14" s="4">
        <v>21.73</v>
      </c>
      <c r="K14" s="4">
        <v>22.02</v>
      </c>
      <c r="L14" s="4">
        <v>22.61</v>
      </c>
      <c r="M14" s="4">
        <v>23.26</v>
      </c>
    </row>
    <row r="15" spans="1:13" x14ac:dyDescent="0.35">
      <c r="A15" t="s">
        <v>56</v>
      </c>
      <c r="B15" s="4">
        <v>24.51</v>
      </c>
      <c r="C15" s="4">
        <v>23.8</v>
      </c>
      <c r="D15" s="4">
        <v>23.08</v>
      </c>
      <c r="E15" s="4">
        <v>22.57</v>
      </c>
      <c r="F15" s="4">
        <v>22</v>
      </c>
      <c r="G15" s="4">
        <v>21.8</v>
      </c>
      <c r="H15" s="4">
        <v>21.33</v>
      </c>
      <c r="I15" s="4">
        <v>21.39</v>
      </c>
      <c r="J15" s="4">
        <v>21.1</v>
      </c>
      <c r="K15" s="4">
        <v>21.53</v>
      </c>
      <c r="L15" s="4">
        <v>22.22</v>
      </c>
      <c r="M15" s="4">
        <v>22.86</v>
      </c>
    </row>
    <row r="16" spans="1:13" x14ac:dyDescent="0.35">
      <c r="A16" t="s">
        <v>57</v>
      </c>
      <c r="B16" s="4">
        <v>23</v>
      </c>
      <c r="C16" s="4">
        <v>22.4</v>
      </c>
      <c r="D16" s="4">
        <v>21.86</v>
      </c>
      <c r="E16" s="4">
        <v>21.7</v>
      </c>
      <c r="F16" s="4">
        <v>21.45</v>
      </c>
      <c r="G16" s="4">
        <v>21.1</v>
      </c>
      <c r="H16" s="4">
        <v>20.97</v>
      </c>
      <c r="I16" s="4">
        <v>20.95</v>
      </c>
      <c r="J16" s="4">
        <v>20.8</v>
      </c>
      <c r="K16" s="4">
        <v>21.43</v>
      </c>
      <c r="L16" s="4">
        <v>22</v>
      </c>
      <c r="M16" s="4">
        <v>23.02</v>
      </c>
    </row>
    <row r="17" spans="1:13" x14ac:dyDescent="0.35">
      <c r="A17" t="s">
        <v>58</v>
      </c>
      <c r="B17" s="4">
        <v>22.31</v>
      </c>
      <c r="C17" s="4">
        <v>21.9</v>
      </c>
      <c r="D17" s="4">
        <v>21.46</v>
      </c>
      <c r="E17" s="4">
        <v>21.04</v>
      </c>
      <c r="F17" s="4">
        <v>20.65</v>
      </c>
      <c r="G17" s="4">
        <v>20.8</v>
      </c>
      <c r="H17" s="4">
        <v>20.59</v>
      </c>
      <c r="I17" s="4">
        <v>20.73</v>
      </c>
      <c r="J17" s="4">
        <v>20.6</v>
      </c>
      <c r="K17" s="4">
        <v>21.47</v>
      </c>
      <c r="L17" s="4">
        <v>22.13</v>
      </c>
      <c r="M17" s="4">
        <v>23.52</v>
      </c>
    </row>
    <row r="18" spans="1:13" x14ac:dyDescent="0.35">
      <c r="A18" t="s">
        <v>59</v>
      </c>
      <c r="B18" s="4">
        <v>23.34</v>
      </c>
      <c r="C18" s="4">
        <v>23.1</v>
      </c>
      <c r="D18" s="4">
        <v>22.6</v>
      </c>
      <c r="E18" s="4">
        <v>22.09</v>
      </c>
      <c r="F18" s="4">
        <v>21.63</v>
      </c>
      <c r="G18" s="4">
        <v>21.63</v>
      </c>
      <c r="H18" s="4">
        <v>21.11</v>
      </c>
      <c r="I18" s="4">
        <v>21.72</v>
      </c>
      <c r="J18" s="4">
        <v>22</v>
      </c>
      <c r="K18" s="4">
        <v>22.61</v>
      </c>
      <c r="L18" s="4">
        <v>24.24</v>
      </c>
      <c r="M18" s="4">
        <v>25.68</v>
      </c>
    </row>
    <row r="19" spans="1:13" x14ac:dyDescent="0.35">
      <c r="A19" t="s">
        <v>60</v>
      </c>
      <c r="B19" s="4">
        <v>26.31</v>
      </c>
      <c r="C19" s="4">
        <v>25.8</v>
      </c>
      <c r="D19" s="4">
        <v>25.22</v>
      </c>
      <c r="E19" s="4">
        <v>24.58</v>
      </c>
      <c r="F19" s="4">
        <v>24</v>
      </c>
      <c r="G19" s="4">
        <v>24.7</v>
      </c>
      <c r="H19" s="4">
        <v>24.63</v>
      </c>
      <c r="I19" s="4">
        <v>24.77</v>
      </c>
      <c r="J19" s="4">
        <v>24.7</v>
      </c>
      <c r="K19" s="4">
        <v>27.07</v>
      </c>
      <c r="L19" s="4">
        <v>28.84</v>
      </c>
      <c r="M19" s="4">
        <v>30.26</v>
      </c>
    </row>
    <row r="20" spans="1:13" x14ac:dyDescent="0.35">
      <c r="A20" t="s">
        <v>61</v>
      </c>
      <c r="B20" s="4">
        <v>32.909999999999997</v>
      </c>
      <c r="C20" s="4">
        <v>32.799999999999997</v>
      </c>
      <c r="D20" s="4">
        <v>32.31</v>
      </c>
      <c r="E20" s="4">
        <v>31.34</v>
      </c>
      <c r="F20" s="4">
        <v>30</v>
      </c>
      <c r="G20" s="4">
        <v>29.25</v>
      </c>
      <c r="H20" s="4">
        <v>26</v>
      </c>
      <c r="I20" s="4">
        <v>28.6</v>
      </c>
      <c r="J20" s="4">
        <v>30.23</v>
      </c>
      <c r="K20" s="4">
        <v>32.369999999999997</v>
      </c>
      <c r="L20" s="4">
        <v>33.869999999999997</v>
      </c>
      <c r="M20" s="4">
        <v>35.04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euribor_caplets</vt:lpstr>
      <vt:lpstr>sofr_caplets</vt:lpstr>
      <vt:lpstr>sofr_swaption_vol_surface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FRANCESCHINI</dc:creator>
  <cp:lastModifiedBy>ANDREA FRANCESCHINI</cp:lastModifiedBy>
  <dcterms:created xsi:type="dcterms:W3CDTF">2024-02-18T01:26:13Z</dcterms:created>
  <dcterms:modified xsi:type="dcterms:W3CDTF">2024-02-18T01:35:03Z</dcterms:modified>
</cp:coreProperties>
</file>