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996759D-EFF7-45D4-8AC1-3428F6C4D669}" xr6:coauthVersionLast="45" xr6:coauthVersionMax="45" xr10:uidLastSave="{00000000-0000-0000-0000-000000000000}"/>
  <bookViews>
    <workbookView xWindow="-5484" yWindow="2664" windowWidth="11436" windowHeight="969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<sst xmlns="http://schemas.openxmlformats.org/spreadsheetml/2006/main" count="1758" uniqueCount="160">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</sst>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8"/>
  <sheetViews>
    <sheetView tabSelected="1" zoomScale="55" zoomScaleNormal="55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X10" sqref="AX10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16384" width="8.88671875" style="1"/>
  </cols>
  <sheetData>
    <row r="1" spans="1:56" ht="18" x14ac:dyDescent="0.3">
      <c r="A1" s="52" t="s">
        <v>0</v>
      </c>
      <c r="B1" s="52" t="s">
        <v>1</v>
      </c>
      <c r="C1" s="51" t="s">
        <v>55</v>
      </c>
      <c r="D1" s="51"/>
      <c r="E1" s="51"/>
      <c r="F1" s="51"/>
      <c r="G1" s="51"/>
      <c r="H1" s="53" t="s">
        <v>56</v>
      </c>
      <c r="I1" s="53"/>
      <c r="J1" s="53"/>
      <c r="K1" s="53"/>
      <c r="L1" s="53"/>
      <c r="M1" s="53"/>
      <c r="N1" s="53"/>
      <c r="O1" s="53"/>
      <c r="P1" s="50" t="s">
        <v>57</v>
      </c>
      <c r="Q1" s="50"/>
      <c r="R1" s="50"/>
      <c r="S1" s="50"/>
      <c r="T1" s="50"/>
      <c r="U1" s="50"/>
      <c r="V1" s="50"/>
      <c r="W1" s="56" t="s">
        <v>117</v>
      </c>
      <c r="X1" s="56"/>
      <c r="Y1" s="56"/>
      <c r="Z1" s="51" t="s">
        <v>121</v>
      </c>
      <c r="AA1" s="51"/>
      <c r="AB1" s="51"/>
      <c r="AC1" s="51"/>
      <c r="AD1" s="51"/>
      <c r="AE1" s="51"/>
      <c r="AF1" s="51"/>
      <c r="AG1" s="51"/>
      <c r="AH1" s="53" t="s">
        <v>130</v>
      </c>
      <c r="AI1" s="53"/>
      <c r="AJ1" s="53"/>
      <c r="AK1" s="53"/>
      <c r="AL1" s="53"/>
      <c r="AM1" s="50" t="s">
        <v>136</v>
      </c>
      <c r="AN1" s="50"/>
      <c r="AO1" s="50"/>
      <c r="AP1" s="56" t="s">
        <v>141</v>
      </c>
      <c r="AQ1" s="56"/>
      <c r="AR1" s="56"/>
      <c r="AS1" s="56"/>
      <c r="AT1" s="56"/>
      <c r="AU1" s="51" t="s">
        <v>150</v>
      </c>
      <c r="AV1" s="51"/>
      <c r="AW1" s="51"/>
      <c r="AX1" s="51"/>
      <c r="AY1" s="51"/>
      <c r="AZ1" s="51"/>
      <c r="BA1" s="46" t="s">
        <v>156</v>
      </c>
      <c r="BB1" s="47"/>
      <c r="BC1" s="47"/>
      <c r="BD1" s="47"/>
    </row>
    <row r="2" spans="1:56" ht="18" x14ac:dyDescent="0.3">
      <c r="A2" s="52"/>
      <c r="B2" s="52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</row>
    <row r="3" spans="1:56" ht="18" x14ac:dyDescent="0.3">
      <c r="A3" s="52"/>
      <c r="B3" s="52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</row>
    <row r="4" spans="1:56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</row>
    <row r="5" spans="1:56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</row>
    <row r="6" spans="1:56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</row>
    <row r="7" spans="1:56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6"/>
      <c r="BC7" s="20"/>
      <c r="BD7" s="26"/>
    </row>
    <row r="8" spans="1:56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0"/>
      <c r="BB8" s="26"/>
      <c r="BC8" s="20"/>
      <c r="BD8" s="23" t="s">
        <v>12</v>
      </c>
    </row>
    <row r="9" spans="1:56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  <c r="BD9" s="26"/>
    </row>
    <row r="10" spans="1:56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</row>
    <row r="11" spans="1:56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</row>
    <row r="12" spans="1:56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0"/>
      <c r="BB12" s="26"/>
      <c r="BC12" s="20"/>
      <c r="BD12" s="23" t="s">
        <v>12</v>
      </c>
    </row>
    <row r="13" spans="1:56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</row>
    <row r="14" spans="1:56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0"/>
      <c r="BB14" s="26"/>
      <c r="BC14" s="20"/>
      <c r="BD14" s="23" t="s">
        <v>12</v>
      </c>
    </row>
    <row r="15" spans="1:56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</row>
    <row r="16" spans="1:56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6"/>
      <c r="BC16" s="20"/>
      <c r="BD16" s="26"/>
    </row>
    <row r="17" spans="1:56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</row>
    <row r="18" spans="1:56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  <c r="BD18" s="26"/>
    </row>
    <row r="19" spans="1:56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</row>
    <row r="20" spans="1:56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0"/>
      <c r="BB20" s="26"/>
      <c r="BC20" s="20"/>
      <c r="BD20" s="26"/>
    </row>
    <row r="21" spans="1:56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</row>
    <row r="22" spans="1:56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</row>
    <row r="23" spans="1:56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</row>
    <row r="24" spans="1:56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</row>
    <row r="25" spans="1:56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  <c r="BB25" s="26"/>
      <c r="BC25" s="20"/>
      <c r="BD25" s="26"/>
    </row>
    <row r="26" spans="1:56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</row>
    <row r="27" spans="1:56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6"/>
      <c r="BC27" s="20"/>
      <c r="BD27" s="27" t="s">
        <v>138</v>
      </c>
    </row>
    <row r="28" spans="1:56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</row>
    <row r="29" spans="1:56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  <c r="BD29" s="27" t="s">
        <v>138</v>
      </c>
    </row>
    <row r="30" spans="1:56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</row>
    <row r="31" spans="1:56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</row>
    <row r="32" spans="1:56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0"/>
      <c r="BD32" s="23" t="s">
        <v>12</v>
      </c>
    </row>
    <row r="33" spans="1:56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</row>
    <row r="34" spans="1:56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3"/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</row>
    <row r="35" spans="1:56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30"/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6"/>
    </row>
    <row r="36" spans="1:56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6"/>
      <c r="BC36" s="20"/>
      <c r="BD36" s="23" t="s">
        <v>12</v>
      </c>
    </row>
    <row r="37" spans="1:56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</row>
    <row r="38" spans="1:56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6"/>
      <c r="BC38" s="20"/>
      <c r="BD38" s="27" t="s">
        <v>138</v>
      </c>
    </row>
    <row r="40" spans="1:56" ht="18" customHeight="1" x14ac:dyDescent="0.3">
      <c r="A40" s="48" t="s">
        <v>58</v>
      </c>
      <c r="B40" s="48"/>
      <c r="D40" s="52" t="s">
        <v>78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4" t="s">
        <v>79</v>
      </c>
    </row>
    <row r="41" spans="1:56" ht="18" customHeight="1" x14ac:dyDescent="0.3">
      <c r="A41" s="48"/>
      <c r="B41" s="4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56" ht="14.4" customHeight="1" x14ac:dyDescent="0.3">
      <c r="A42" s="49">
        <f>TRUNC(M46,1)</f>
        <v>82.2</v>
      </c>
      <c r="B42" s="49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4</v>
      </c>
      <c r="J42" s="2">
        <v>6</v>
      </c>
      <c r="K42" s="2">
        <v>2</v>
      </c>
      <c r="L42" s="2">
        <v>6</v>
      </c>
      <c r="M42" s="2">
        <v>5</v>
      </c>
      <c r="N42" s="2">
        <v>1</v>
      </c>
      <c r="O42" s="2">
        <f>SUM(D42:N42)</f>
        <v>54</v>
      </c>
    </row>
    <row r="43" spans="1:56" ht="14.4" customHeight="1" x14ac:dyDescent="0.3"/>
    <row r="44" spans="1:56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COUNTA(C4:BD4)</f>
        <v>50</v>
      </c>
      <c r="K44" s="1">
        <f>COUNTA(C3:BD3)</f>
        <v>54</v>
      </c>
      <c r="M44" s="43">
        <f>COUNTA(C4:BD38)</f>
        <v>1554</v>
      </c>
    </row>
    <row r="45" spans="1:56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COUNTA(C5:BD5)</f>
        <v>51</v>
      </c>
      <c r="K45" s="1">
        <f>K44-6</f>
        <v>48</v>
      </c>
      <c r="M45" s="43">
        <f>K44 * 35</f>
        <v>1890</v>
      </c>
    </row>
    <row r="46" spans="1:56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51</v>
      </c>
      <c r="M46" s="43">
        <f>100 * M44 / M45</f>
        <v>82.222222222222229</v>
      </c>
    </row>
    <row r="47" spans="1:56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6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51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51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51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51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51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48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50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50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53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51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51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52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49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48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52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45</v>
      </c>
    </row>
  </sheetData>
  <mergeCells count="16">
    <mergeCell ref="BA1:BD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2021-09-30T14:12:49Z</dcterms:modified>
</cp:coreProperties>
</file>