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\Web Kelas\Excel\"/>
    </mc:Choice>
  </mc:AlternateContent>
  <xr:revisionPtr revIDLastSave="0" documentId="13_ncr:1_{9FE64A5F-D00A-47DB-A626-4F00201AB4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<sst xmlns="http://schemas.openxmlformats.org/spreadsheetml/2006/main" count="1263" uniqueCount="139">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</sst>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AN11" sqref="AN11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10" width="8.88671875" style="5" bestFit="1" customWidth="1"/>
    <col min="11" max="11" width="9.33203125" style="5" bestFit="1" customWidth="1"/>
    <col min="12" max="12" width="9.44140625" style="5" bestFit="1" customWidth="1"/>
    <col min="13" max="27" width="8.88671875" style="5" bestFit="1" customWidth="1"/>
    <col min="28" max="29" width="9.33203125" style="5" bestFit="1" customWidth="1"/>
    <col min="30" max="31" width="8.88671875" style="5" bestFit="1" customWidth="1"/>
    <col min="32" max="32" width="9.44140625" style="5" bestFit="1" customWidth="1"/>
    <col min="33" max="35" width="8.88671875" style="5" bestFit="1" customWidth="1"/>
    <col min="36" max="38" width="8.88671875" style="5"/>
    <col min="39" max="39" width="15.109375" style="5" bestFit="1" customWidth="1"/>
    <col min="40" max="16384" width="8.88671875" style="5"/>
  </cols>
  <sheetData>
    <row r="1" spans="1:40" ht="18" x14ac:dyDescent="0.3">
      <c r="A1" s="58" t="s">
        <v>0</v>
      </c>
      <c r="B1" s="58" t="s">
        <v>1</v>
      </c>
      <c r="C1" s="59" t="s">
        <v>56</v>
      </c>
      <c r="D1" s="59"/>
      <c r="E1" s="59"/>
      <c r="F1" s="59"/>
      <c r="G1" s="59"/>
      <c r="H1" s="60" t="s">
        <v>57</v>
      </c>
      <c r="I1" s="60"/>
      <c r="J1" s="60"/>
      <c r="K1" s="60"/>
      <c r="L1" s="60"/>
      <c r="M1" s="60"/>
      <c r="N1" s="60"/>
      <c r="O1" s="60"/>
      <c r="P1" s="62" t="s">
        <v>58</v>
      </c>
      <c r="Q1" s="62"/>
      <c r="R1" s="62"/>
      <c r="S1" s="62"/>
      <c r="T1" s="62"/>
      <c r="U1" s="62"/>
      <c r="V1" s="62"/>
      <c r="W1" s="61" t="s">
        <v>118</v>
      </c>
      <c r="X1" s="61"/>
      <c r="Y1" s="61"/>
      <c r="Z1" s="65" t="s">
        <v>122</v>
      </c>
      <c r="AA1" s="65"/>
      <c r="AB1" s="65"/>
      <c r="AC1" s="65"/>
      <c r="AD1" s="65"/>
      <c r="AE1" s="65"/>
      <c r="AF1" s="65"/>
      <c r="AG1" s="65"/>
      <c r="AH1" s="55" t="s">
        <v>131</v>
      </c>
      <c r="AI1" s="55"/>
      <c r="AJ1" s="55"/>
      <c r="AK1" s="55"/>
      <c r="AL1" s="55"/>
      <c r="AM1" s="51" t="s">
        <v>137</v>
      </c>
    </row>
    <row r="2" spans="1:40" ht="18" x14ac:dyDescent="0.3">
      <c r="A2" s="58"/>
      <c r="B2" s="58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8"/>
      <c r="B3" s="58"/>
      <c r="C3" s="9" t="s">
        <v>60</v>
      </c>
      <c r="D3" s="9" t="s">
        <v>61</v>
      </c>
      <c r="E3" s="9" t="s">
        <v>62</v>
      </c>
      <c r="F3" s="9" t="s">
        <v>63</v>
      </c>
      <c r="G3" s="9" t="s">
        <v>64</v>
      </c>
      <c r="H3" s="10" t="s">
        <v>65</v>
      </c>
      <c r="I3" s="10" t="s">
        <v>66</v>
      </c>
      <c r="J3" s="10" t="s">
        <v>67</v>
      </c>
      <c r="K3" s="10" t="s">
        <v>78</v>
      </c>
      <c r="L3" s="10" t="s">
        <v>75</v>
      </c>
      <c r="M3" s="10" t="s">
        <v>69</v>
      </c>
      <c r="N3" s="10" t="s">
        <v>71</v>
      </c>
      <c r="O3" s="10" t="s">
        <v>76</v>
      </c>
      <c r="P3" s="11" t="s">
        <v>68</v>
      </c>
      <c r="Q3" s="11" t="s">
        <v>74</v>
      </c>
      <c r="R3" s="11" t="s">
        <v>73</v>
      </c>
      <c r="S3" s="11" t="s">
        <v>70</v>
      </c>
      <c r="T3" s="11" t="s">
        <v>72</v>
      </c>
      <c r="U3" s="11" t="s">
        <v>77</v>
      </c>
      <c r="V3" s="11" t="s">
        <v>81</v>
      </c>
      <c r="W3" s="12" t="s">
        <v>119</v>
      </c>
      <c r="X3" s="12" t="s">
        <v>120</v>
      </c>
      <c r="Y3" s="12" t="s">
        <v>121</v>
      </c>
      <c r="Z3" s="13" t="s">
        <v>123</v>
      </c>
      <c r="AA3" s="13" t="s">
        <v>124</v>
      </c>
      <c r="AB3" s="13" t="s">
        <v>125</v>
      </c>
      <c r="AC3" s="13" t="s">
        <v>126</v>
      </c>
      <c r="AD3" s="13" t="s">
        <v>127</v>
      </c>
      <c r="AE3" s="13" t="s">
        <v>128</v>
      </c>
      <c r="AF3" s="13" t="s">
        <v>129</v>
      </c>
      <c r="AG3" s="13" t="s">
        <v>130</v>
      </c>
      <c r="AH3" s="41" t="s">
        <v>132</v>
      </c>
      <c r="AI3" s="41" t="s">
        <v>133</v>
      </c>
      <c r="AJ3" s="41" t="s">
        <v>134</v>
      </c>
      <c r="AK3" s="41" t="s">
        <v>135</v>
      </c>
      <c r="AL3" s="41" t="s">
        <v>136</v>
      </c>
      <c r="AM3" s="52" t="s">
        <v>138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1"/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8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1"/>
      <c r="AJ10" s="42" t="s">
        <v>12</v>
      </c>
      <c r="AK10" s="43" t="s">
        <v>12</v>
      </c>
      <c r="AL10" s="39"/>
      <c r="AM10" s="52"/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2"/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30"/>
      <c r="T13" s="19" t="s">
        <v>12</v>
      </c>
      <c r="U13" s="30"/>
      <c r="V13" s="29"/>
      <c r="W13" s="21" t="s">
        <v>12</v>
      </c>
      <c r="X13" s="22" t="s">
        <v>12</v>
      </c>
      <c r="Y13" s="31"/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5"/>
      <c r="AG13" s="26"/>
      <c r="AH13" s="39"/>
      <c r="AI13" s="41"/>
      <c r="AJ13" s="39"/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55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55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55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55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55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55</v>
      </c>
      <c r="AK15" s="43" t="s">
        <v>12</v>
      </c>
      <c r="AL15" s="39"/>
      <c r="AM15" s="52"/>
    </row>
    <row r="16" spans="1:40" ht="18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39"/>
      <c r="AI16" s="43" t="s">
        <v>12</v>
      </c>
      <c r="AJ16" s="42" t="s">
        <v>12</v>
      </c>
      <c r="AK16" s="43" t="s">
        <v>12</v>
      </c>
      <c r="AL16" s="42" t="s">
        <v>12</v>
      </c>
      <c r="AM16" s="52"/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39"/>
      <c r="AK21" s="43" t="s">
        <v>12</v>
      </c>
      <c r="AL21" s="39"/>
      <c r="AM21" s="52"/>
    </row>
    <row r="22" spans="1:39" ht="18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39"/>
      <c r="AM22" s="54" t="s">
        <v>12</v>
      </c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31"/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1"/>
      <c r="AJ23" s="39"/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54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55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55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55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55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55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55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Ridhan,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1"/>
      <c r="AJ28" s="42" t="s">
        <v>12</v>
      </c>
      <c r="AK28" s="41"/>
      <c r="AL28" s="39"/>
      <c r="AM28" s="52"/>
    </row>
    <row r="29" spans="1:39" ht="18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55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55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55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55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55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1"/>
      <c r="AJ29" s="47" t="s">
        <v>55</v>
      </c>
      <c r="AK29" s="43" t="s">
        <v>12</v>
      </c>
      <c r="AL29" s="42" t="s">
        <v>12</v>
      </c>
      <c r="AM29" s="52"/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31"/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2"/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Fairuz,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5"/>
      <c r="AG33" s="24" t="s">
        <v>12</v>
      </c>
      <c r="AH33" s="39"/>
      <c r="AI33" s="41"/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8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39"/>
      <c r="AM36" s="52"/>
    </row>
    <row r="37" spans="1:39" ht="18" x14ac:dyDescent="0.3">
      <c r="A37" s="7">
        <v>34</v>
      </c>
      <c r="B37" s="14" t="str">
        <f>IF(I77 &lt;= P41, D77, B77)</f>
        <v>Usama Fadlillah,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6"/>
      <c r="AH37" s="39"/>
      <c r="AI37" s="41"/>
      <c r="AJ37" s="39"/>
      <c r="AK37" s="41"/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55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55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55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55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55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55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1097</v>
      </c>
      <c r="B40" s="56" t="s">
        <v>59</v>
      </c>
      <c r="D40" s="58" t="s">
        <v>79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80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7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82</v>
      </c>
      <c r="N41" s="64"/>
      <c r="P41" s="1">
        <f>P40-6</f>
        <v>31</v>
      </c>
    </row>
    <row r="42" spans="1:39" ht="14.4" customHeight="1" x14ac:dyDescent="0.3">
      <c r="A42" s="4">
        <f>100 * A40 / A41</f>
        <v>84.710424710424704</v>
      </c>
      <c r="B42" s="6">
        <f>TRUNC(A42,1)</f>
        <v>84.7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34</v>
      </c>
    </row>
    <row r="47" spans="1:39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34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35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22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35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34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33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36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26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31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35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24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30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35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30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2021-09-06T08:21:41Z</dcterms:modified>
</cp:coreProperties>
</file>