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32B934C6-C5CA-45E3-BFF8-B0BEC6581A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<sst xmlns="http://schemas.openxmlformats.org/spreadsheetml/2006/main" count="1932" uniqueCount="169">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</sst>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BJ4" activePane="bottomRight" state="frozen"/>
      <selection pane="topRight" activeCell="C1" sqref="C1"/>
      <selection pane="bottomLeft" activeCell="A4" sqref="A4"/>
      <selection pane="bottomRight" activeCell="BJ18" sqref="BJ18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54" t="s">
        <v>156</v>
      </c>
      <c r="BB1" s="54"/>
      <c r="BC1" s="54"/>
      <c r="BD1" s="54"/>
      <c r="BE1" s="54"/>
      <c r="BF1" s="54"/>
      <c r="BG1" s="59" t="s">
        <v>162</v>
      </c>
      <c r="BH1" s="60"/>
      <c r="BI1" s="60"/>
      <c r="BJ1" s="60"/>
      <c r="BK1" s="43" t="s">
        <v>168</v>
      </c>
    </row>
    <row r="2" spans="1:63" ht="18" x14ac:dyDescent="0.3">
      <c r="A2" s="53"/>
      <c r="B2" s="53"/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37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47</v>
      </c>
      <c r="V2" s="37" t="s">
        <v>48</v>
      </c>
      <c r="W2" s="40" t="s">
        <v>2</v>
      </c>
      <c r="X2" s="40" t="s">
        <v>3</v>
      </c>
      <c r="Y2" s="40" t="s">
        <v>4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47</v>
      </c>
      <c r="AF2" s="38" t="s">
        <v>48</v>
      </c>
      <c r="AG2" s="38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37" t="s">
        <v>2</v>
      </c>
      <c r="AN2" s="37" t="s">
        <v>3</v>
      </c>
      <c r="AO2" s="37" t="s">
        <v>4</v>
      </c>
      <c r="AP2" s="40" t="s">
        <v>2</v>
      </c>
      <c r="AQ2" s="40" t="s">
        <v>3</v>
      </c>
      <c r="AR2" s="40" t="s">
        <v>4</v>
      </c>
      <c r="AS2" s="40" t="s">
        <v>5</v>
      </c>
      <c r="AT2" s="40" t="s">
        <v>6</v>
      </c>
      <c r="AU2" s="38" t="s">
        <v>2</v>
      </c>
      <c r="AV2" s="38" t="s">
        <v>3</v>
      </c>
      <c r="AW2" s="38" t="s">
        <v>4</v>
      </c>
      <c r="AX2" s="38" t="s">
        <v>5</v>
      </c>
      <c r="AY2" s="38" t="s">
        <v>6</v>
      </c>
      <c r="AZ2" s="38" t="s">
        <v>47</v>
      </c>
      <c r="BA2" s="39" t="s">
        <v>2</v>
      </c>
      <c r="BB2" s="39" t="s">
        <v>3</v>
      </c>
      <c r="BC2" s="39" t="s">
        <v>4</v>
      </c>
      <c r="BD2" s="39" t="s">
        <v>5</v>
      </c>
      <c r="BE2" s="39" t="s">
        <v>6</v>
      </c>
      <c r="BF2" s="39" t="s">
        <v>47</v>
      </c>
      <c r="BG2" s="37" t="s">
        <v>2</v>
      </c>
      <c r="BH2" s="41" t="s">
        <v>3</v>
      </c>
      <c r="BI2" s="42" t="s">
        <v>4</v>
      </c>
      <c r="BJ2" s="42" t="s">
        <v>5</v>
      </c>
      <c r="BK2" s="43" t="s">
        <v>2</v>
      </c>
    </row>
    <row r="3" spans="1:63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5"/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  <c r="BK5" s="5"/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9"/>
      <c r="BI6" s="10"/>
      <c r="BJ6" s="18" t="s">
        <v>12</v>
      </c>
      <c r="BK6" s="5"/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9"/>
      <c r="BI8" s="10"/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9"/>
      <c r="BI10" s="10"/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9"/>
      <c r="BI12" s="11" t="s">
        <v>12</v>
      </c>
      <c r="BJ12" s="18" t="s">
        <v>12</v>
      </c>
      <c r="BK12" s="5"/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9"/>
      <c r="BI20" s="10"/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9"/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9"/>
      <c r="BI25" s="10"/>
      <c r="BJ25" s="18" t="s">
        <v>12</v>
      </c>
      <c r="BK25" s="5"/>
    </row>
    <row r="26" spans="1:63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5"/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9"/>
      <c r="BI27" s="10"/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9"/>
      <c r="BI29" s="10"/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5"/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  <c r="BK35" s="5"/>
    </row>
    <row r="36" spans="1:63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5"/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58" t="s">
        <v>58</v>
      </c>
      <c r="B40" s="58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63" ht="18" customHeight="1" x14ac:dyDescent="0.3">
      <c r="A41" s="58"/>
      <c r="B41" s="58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63" ht="14.4" customHeight="1" x14ac:dyDescent="0.3">
      <c r="A42" s="50">
        <f>TRUNC(M46,1)</f>
        <v>80.099999999999994</v>
      </c>
      <c r="B42" s="50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44" t="s">
        <v>11</v>
      </c>
      <c r="C44" s="3"/>
      <c r="D44" s="44" t="s">
        <v>83</v>
      </c>
      <c r="E44" s="3"/>
      <c r="F44" s="3"/>
      <c r="G44" s="3"/>
      <c r="H44" s="3"/>
      <c r="I44" s="47">
        <f>COUNTA(C4:BK4)</f>
        <v>58</v>
      </c>
      <c r="K44" s="48">
        <f>COUNTA(C3:BK3)</f>
        <v>61</v>
      </c>
      <c r="M44" s="49">
        <f>COUNTA(C4:BK38)</f>
        <v>1712</v>
      </c>
    </row>
    <row r="45" spans="1:63" ht="18" customHeight="1" x14ac:dyDescent="0.3">
      <c r="B45" s="44" t="s">
        <v>13</v>
      </c>
      <c r="C45" s="3"/>
      <c r="D45" s="44" t="s">
        <v>84</v>
      </c>
      <c r="E45" s="3"/>
      <c r="F45" s="3"/>
      <c r="G45" s="3"/>
      <c r="H45" s="3"/>
      <c r="I45" s="47">
        <f t="shared" ref="I45:I78" si="0">COUNTA(C5:BK5)</f>
        <v>56</v>
      </c>
      <c r="K45" s="45">
        <f>K44-6</f>
        <v>55</v>
      </c>
      <c r="M45" s="46">
        <f>K44 * 35</f>
        <v>2135</v>
      </c>
    </row>
    <row r="46" spans="1:63" ht="15.6" x14ac:dyDescent="0.3">
      <c r="B46" s="44" t="s">
        <v>14</v>
      </c>
      <c r="C46" s="3"/>
      <c r="D46" s="44" t="s">
        <v>85</v>
      </c>
      <c r="E46" s="3"/>
      <c r="F46" s="3"/>
      <c r="G46" s="3"/>
      <c r="H46" s="3"/>
      <c r="I46" s="47">
        <f t="shared" si="0"/>
        <v>57</v>
      </c>
      <c r="M46" s="46">
        <f>100 * M44 / M45</f>
        <v>80.187353629976585</v>
      </c>
    </row>
    <row r="47" spans="1:63" ht="15.6" x14ac:dyDescent="0.3">
      <c r="B47" s="44" t="s">
        <v>15</v>
      </c>
      <c r="C47" s="3"/>
      <c r="D47" s="44" t="s">
        <v>86</v>
      </c>
      <c r="E47" s="3"/>
      <c r="F47" s="3"/>
      <c r="G47" s="3"/>
      <c r="H47" s="3"/>
      <c r="I47" s="47">
        <f t="shared" si="0"/>
        <v>38</v>
      </c>
    </row>
    <row r="48" spans="1:63" ht="15.6" x14ac:dyDescent="0.3">
      <c r="B48" s="44" t="s">
        <v>16</v>
      </c>
      <c r="C48" s="3"/>
      <c r="D48" s="44" t="s">
        <v>87</v>
      </c>
      <c r="E48" s="3"/>
      <c r="F48" s="3"/>
      <c r="G48" s="3"/>
      <c r="H48" s="3"/>
      <c r="I48" s="47">
        <f t="shared" si="0"/>
        <v>57</v>
      </c>
    </row>
    <row r="49" spans="2:9" ht="15.6" x14ac:dyDescent="0.3">
      <c r="B49" s="44" t="s">
        <v>17</v>
      </c>
      <c r="C49" s="3"/>
      <c r="D49" s="44" t="s">
        <v>88</v>
      </c>
      <c r="E49" s="3"/>
      <c r="F49" s="3"/>
      <c r="G49" s="3"/>
      <c r="H49" s="3"/>
      <c r="I49" s="47">
        <f t="shared" si="0"/>
        <v>33</v>
      </c>
    </row>
    <row r="50" spans="2:9" ht="15.6" x14ac:dyDescent="0.3">
      <c r="B50" s="44" t="s">
        <v>18</v>
      </c>
      <c r="C50" s="3"/>
      <c r="D50" s="44" t="s">
        <v>89</v>
      </c>
      <c r="E50" s="3"/>
      <c r="F50" s="3"/>
      <c r="G50" s="3"/>
      <c r="H50" s="3"/>
      <c r="I50" s="47">
        <f t="shared" si="0"/>
        <v>57</v>
      </c>
    </row>
    <row r="51" spans="2:9" ht="15.6" x14ac:dyDescent="0.3">
      <c r="B51" s="44" t="s">
        <v>19</v>
      </c>
      <c r="C51" s="3"/>
      <c r="D51" s="44" t="s">
        <v>90</v>
      </c>
      <c r="E51" s="3"/>
      <c r="F51" s="3"/>
      <c r="G51" s="3"/>
      <c r="H51" s="3"/>
      <c r="I51" s="47">
        <f t="shared" si="0"/>
        <v>22</v>
      </c>
    </row>
    <row r="52" spans="2:9" ht="15.6" x14ac:dyDescent="0.3">
      <c r="B52" s="44" t="s">
        <v>20</v>
      </c>
      <c r="C52" s="3"/>
      <c r="D52" s="44" t="s">
        <v>91</v>
      </c>
      <c r="E52" s="3"/>
      <c r="F52" s="3"/>
      <c r="G52" s="3"/>
      <c r="H52" s="3"/>
      <c r="I52" s="47">
        <f t="shared" si="0"/>
        <v>59</v>
      </c>
    </row>
    <row r="53" spans="2:9" ht="15.6" x14ac:dyDescent="0.3">
      <c r="B53" s="44" t="s">
        <v>21</v>
      </c>
      <c r="C53" s="3"/>
      <c r="D53" s="44" t="s">
        <v>92</v>
      </c>
      <c r="E53" s="3"/>
      <c r="F53" s="3"/>
      <c r="G53" s="3"/>
      <c r="H53" s="3"/>
      <c r="I53" s="47">
        <f t="shared" si="0"/>
        <v>33</v>
      </c>
    </row>
    <row r="54" spans="2:9" ht="15.6" x14ac:dyDescent="0.3">
      <c r="B54" s="44" t="s">
        <v>22</v>
      </c>
      <c r="C54" s="3"/>
      <c r="D54" s="44" t="s">
        <v>93</v>
      </c>
      <c r="E54" s="3"/>
      <c r="F54" s="3"/>
      <c r="G54" s="3"/>
      <c r="H54" s="3"/>
      <c r="I54" s="47">
        <f t="shared" si="0"/>
        <v>57</v>
      </c>
    </row>
    <row r="55" spans="2:9" ht="15.6" x14ac:dyDescent="0.3">
      <c r="B55" s="44" t="s">
        <v>23</v>
      </c>
      <c r="C55" s="3"/>
      <c r="D55" s="44" t="s">
        <v>94</v>
      </c>
      <c r="E55" s="3"/>
      <c r="F55" s="3"/>
      <c r="G55" s="3"/>
      <c r="H55" s="3"/>
      <c r="I55" s="47">
        <f t="shared" si="0"/>
        <v>57</v>
      </c>
    </row>
    <row r="56" spans="2:9" ht="15.6" x14ac:dyDescent="0.3">
      <c r="B56" s="44" t="s">
        <v>24</v>
      </c>
      <c r="C56" s="3"/>
      <c r="D56" s="44" t="s">
        <v>95</v>
      </c>
      <c r="E56" s="3"/>
      <c r="F56" s="3"/>
      <c r="G56" s="3"/>
      <c r="H56" s="3"/>
      <c r="I56" s="47">
        <f t="shared" si="0"/>
        <v>51</v>
      </c>
    </row>
    <row r="57" spans="2:9" ht="15.6" x14ac:dyDescent="0.3">
      <c r="B57" s="44" t="s">
        <v>25</v>
      </c>
      <c r="C57" s="3"/>
      <c r="D57" s="44" t="s">
        <v>96</v>
      </c>
      <c r="E57" s="3"/>
      <c r="F57" s="3"/>
      <c r="G57" s="3"/>
      <c r="H57" s="3"/>
      <c r="I57" s="47">
        <f t="shared" si="0"/>
        <v>42</v>
      </c>
    </row>
    <row r="58" spans="2:9" ht="15.6" x14ac:dyDescent="0.3">
      <c r="B58" s="44" t="s">
        <v>26</v>
      </c>
      <c r="C58" s="3"/>
      <c r="D58" s="44" t="s">
        <v>97</v>
      </c>
      <c r="E58" s="3"/>
      <c r="F58" s="3"/>
      <c r="G58" s="3"/>
      <c r="H58" s="3"/>
      <c r="I58" s="47">
        <f t="shared" si="0"/>
        <v>37</v>
      </c>
    </row>
    <row r="59" spans="2:9" ht="15.6" x14ac:dyDescent="0.3">
      <c r="B59" s="44" t="s">
        <v>27</v>
      </c>
      <c r="C59" s="3"/>
      <c r="D59" s="44" t="s">
        <v>98</v>
      </c>
      <c r="E59" s="3"/>
      <c r="F59" s="3"/>
      <c r="G59" s="3"/>
      <c r="H59" s="3"/>
      <c r="I59" s="47">
        <f t="shared" si="0"/>
        <v>57</v>
      </c>
    </row>
    <row r="60" spans="2:9" ht="15.6" x14ac:dyDescent="0.3">
      <c r="B60" s="44" t="s">
        <v>28</v>
      </c>
      <c r="C60" s="3"/>
      <c r="D60" s="44" t="s">
        <v>99</v>
      </c>
      <c r="E60" s="3"/>
      <c r="F60" s="3"/>
      <c r="G60" s="3"/>
      <c r="H60" s="3"/>
      <c r="I60" s="47">
        <f t="shared" si="0"/>
        <v>56</v>
      </c>
    </row>
    <row r="61" spans="2:9" ht="15.6" x14ac:dyDescent="0.3">
      <c r="B61" s="44" t="s">
        <v>29</v>
      </c>
      <c r="C61" s="3"/>
      <c r="D61" s="44" t="s">
        <v>100</v>
      </c>
      <c r="E61" s="3"/>
      <c r="F61" s="3"/>
      <c r="G61" s="3"/>
      <c r="H61" s="3"/>
      <c r="I61" s="47">
        <f t="shared" si="0"/>
        <v>53</v>
      </c>
    </row>
    <row r="62" spans="2:9" ht="15.6" x14ac:dyDescent="0.3">
      <c r="B62" s="44" t="s">
        <v>30</v>
      </c>
      <c r="C62" s="3"/>
      <c r="D62" s="44" t="s">
        <v>101</v>
      </c>
      <c r="E62" s="3"/>
      <c r="F62" s="3"/>
      <c r="G62" s="3"/>
      <c r="H62" s="3"/>
      <c r="I62" s="47">
        <f t="shared" si="0"/>
        <v>54</v>
      </c>
    </row>
    <row r="63" spans="2:9" ht="15.6" x14ac:dyDescent="0.3">
      <c r="B63" s="44" t="s">
        <v>31</v>
      </c>
      <c r="C63" s="3"/>
      <c r="D63" s="44" t="s">
        <v>102</v>
      </c>
      <c r="E63" s="3"/>
      <c r="F63" s="3"/>
      <c r="G63" s="3"/>
      <c r="H63" s="3"/>
      <c r="I63" s="47">
        <f t="shared" si="0"/>
        <v>38</v>
      </c>
    </row>
    <row r="64" spans="2:9" ht="15.6" x14ac:dyDescent="0.3">
      <c r="B64" s="44" t="s">
        <v>32</v>
      </c>
      <c r="C64" s="3"/>
      <c r="D64" s="44" t="s">
        <v>82</v>
      </c>
      <c r="E64" s="3"/>
      <c r="F64" s="3"/>
      <c r="G64" s="3"/>
      <c r="H64" s="3"/>
      <c r="I64" s="47">
        <f t="shared" si="0"/>
        <v>34</v>
      </c>
    </row>
    <row r="65" spans="2:9" ht="15.6" x14ac:dyDescent="0.3">
      <c r="B65" s="44" t="s">
        <v>33</v>
      </c>
      <c r="C65" s="3"/>
      <c r="D65" s="44" t="s">
        <v>116</v>
      </c>
      <c r="E65" s="3"/>
      <c r="F65" s="3"/>
      <c r="G65" s="3"/>
      <c r="H65" s="3"/>
      <c r="I65" s="47">
        <f t="shared" si="0"/>
        <v>56</v>
      </c>
    </row>
    <row r="66" spans="2:9" ht="15.6" x14ac:dyDescent="0.3">
      <c r="B66" s="44" t="s">
        <v>34</v>
      </c>
      <c r="C66" s="3"/>
      <c r="D66" s="44" t="s">
        <v>103</v>
      </c>
      <c r="E66" s="3"/>
      <c r="F66" s="3"/>
      <c r="G66" s="3"/>
      <c r="H66" s="3"/>
      <c r="I66" s="47">
        <f t="shared" si="0"/>
        <v>59</v>
      </c>
    </row>
    <row r="67" spans="2:9" ht="15.6" x14ac:dyDescent="0.3">
      <c r="B67" s="44" t="s">
        <v>35</v>
      </c>
      <c r="C67" s="3"/>
      <c r="D67" s="44" t="s">
        <v>104</v>
      </c>
      <c r="E67" s="3"/>
      <c r="F67" s="3"/>
      <c r="G67" s="3"/>
      <c r="H67" s="3"/>
      <c r="I67" s="47">
        <f t="shared" si="0"/>
        <v>56</v>
      </c>
    </row>
    <row r="68" spans="2:9" ht="15.6" x14ac:dyDescent="0.3">
      <c r="B68" s="44" t="s">
        <v>36</v>
      </c>
      <c r="C68" s="3"/>
      <c r="D68" s="44" t="s">
        <v>105</v>
      </c>
      <c r="E68" s="3"/>
      <c r="F68" s="3"/>
      <c r="G68" s="3"/>
      <c r="H68" s="3"/>
      <c r="I68" s="47">
        <f t="shared" si="0"/>
        <v>49</v>
      </c>
    </row>
    <row r="69" spans="2:9" ht="15.6" x14ac:dyDescent="0.3">
      <c r="B69" s="44" t="s">
        <v>37</v>
      </c>
      <c r="C69" s="3"/>
      <c r="D69" s="44" t="s">
        <v>106</v>
      </c>
      <c r="E69" s="3"/>
      <c r="F69" s="3"/>
      <c r="G69" s="3"/>
      <c r="H69" s="3"/>
      <c r="I69" s="47">
        <f t="shared" si="0"/>
        <v>56</v>
      </c>
    </row>
    <row r="70" spans="2:9" ht="15.6" x14ac:dyDescent="0.3">
      <c r="B70" s="44" t="s">
        <v>38</v>
      </c>
      <c r="C70" s="3"/>
      <c r="D70" s="44" t="s">
        <v>107</v>
      </c>
      <c r="E70" s="3"/>
      <c r="F70" s="3"/>
      <c r="G70" s="3"/>
      <c r="H70" s="3"/>
      <c r="I70" s="47">
        <f t="shared" si="0"/>
        <v>18</v>
      </c>
    </row>
    <row r="71" spans="2:9" ht="15.6" x14ac:dyDescent="0.3">
      <c r="B71" s="44" t="s">
        <v>39</v>
      </c>
      <c r="C71" s="3"/>
      <c r="D71" s="44" t="s">
        <v>108</v>
      </c>
      <c r="E71" s="3"/>
      <c r="F71" s="3"/>
      <c r="G71" s="3"/>
      <c r="H71" s="3"/>
      <c r="I71" s="47">
        <f t="shared" si="0"/>
        <v>41</v>
      </c>
    </row>
    <row r="72" spans="2:9" ht="15.6" x14ac:dyDescent="0.3">
      <c r="B72" s="44" t="s">
        <v>40</v>
      </c>
      <c r="C72" s="3"/>
      <c r="D72" s="44" t="s">
        <v>109</v>
      </c>
      <c r="E72" s="3"/>
      <c r="F72" s="3"/>
      <c r="G72" s="3"/>
      <c r="H72" s="3"/>
      <c r="I72" s="47">
        <f t="shared" si="0"/>
        <v>59</v>
      </c>
    </row>
    <row r="73" spans="2:9" ht="15.6" x14ac:dyDescent="0.3">
      <c r="B73" s="44" t="s">
        <v>41</v>
      </c>
      <c r="C73" s="3"/>
      <c r="D73" s="44" t="s">
        <v>110</v>
      </c>
      <c r="E73" s="3"/>
      <c r="F73" s="3"/>
      <c r="G73" s="3"/>
      <c r="H73" s="3"/>
      <c r="I73" s="47">
        <f t="shared" si="0"/>
        <v>39</v>
      </c>
    </row>
    <row r="74" spans="2:9" ht="15.6" x14ac:dyDescent="0.3">
      <c r="B74" s="44" t="s">
        <v>42</v>
      </c>
      <c r="C74" s="3"/>
      <c r="D74" s="44" t="s">
        <v>111</v>
      </c>
      <c r="E74" s="3"/>
      <c r="F74" s="3"/>
      <c r="G74" s="3"/>
      <c r="H74" s="3"/>
      <c r="I74" s="47">
        <f t="shared" si="0"/>
        <v>55</v>
      </c>
    </row>
    <row r="75" spans="2:9" ht="15.6" x14ac:dyDescent="0.3">
      <c r="B75" s="44" t="s">
        <v>43</v>
      </c>
      <c r="C75" s="3"/>
      <c r="D75" s="44" t="s">
        <v>112</v>
      </c>
      <c r="E75" s="3"/>
      <c r="F75" s="3"/>
      <c r="G75" s="3"/>
      <c r="H75" s="3"/>
      <c r="I75" s="47">
        <f t="shared" si="0"/>
        <v>53</v>
      </c>
    </row>
    <row r="76" spans="2:9" ht="15.6" x14ac:dyDescent="0.3">
      <c r="B76" s="44" t="s">
        <v>44</v>
      </c>
      <c r="C76" s="3"/>
      <c r="D76" s="44" t="s">
        <v>113</v>
      </c>
      <c r="E76" s="3"/>
      <c r="F76" s="3"/>
      <c r="G76" s="3"/>
      <c r="H76" s="3"/>
      <c r="I76" s="47">
        <f t="shared" si="0"/>
        <v>60</v>
      </c>
    </row>
    <row r="77" spans="2:9" ht="15.6" x14ac:dyDescent="0.3">
      <c r="B77" s="44" t="s">
        <v>45</v>
      </c>
      <c r="C77" s="3"/>
      <c r="D77" s="44" t="s">
        <v>115</v>
      </c>
      <c r="E77" s="3"/>
      <c r="F77" s="3"/>
      <c r="G77" s="3"/>
      <c r="H77" s="3"/>
      <c r="I77" s="47">
        <f t="shared" si="0"/>
        <v>57</v>
      </c>
    </row>
    <row r="78" spans="2:9" ht="15.6" x14ac:dyDescent="0.3">
      <c r="B78" s="44" t="s">
        <v>46</v>
      </c>
      <c r="C78" s="3"/>
      <c r="D78" s="44" t="s">
        <v>114</v>
      </c>
      <c r="E78" s="3"/>
      <c r="F78" s="3"/>
      <c r="G78" s="3"/>
      <c r="H78" s="3"/>
      <c r="I78" s="47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2021-10-11T08:05:47Z</dcterms:modified>
</cp:coreProperties>
</file>