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cpu\SimpleMIPS\"/>
    </mc:Choice>
  </mc:AlternateContent>
  <xr:revisionPtr revIDLastSave="0" documentId="13_ncr:1_{50FCE2D4-599C-4EAA-A953-0BF5C44DEF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E10" i="1"/>
  <c r="E11" i="1" s="1"/>
  <c r="F10" i="1"/>
  <c r="F11" i="1" s="1"/>
  <c r="G10" i="1"/>
  <c r="G11" i="1" s="1"/>
  <c r="H10" i="1"/>
  <c r="H11" i="1" s="1"/>
  <c r="I10" i="1"/>
  <c r="I11" i="1" s="1"/>
  <c r="J10" i="1"/>
  <c r="J11" i="1" s="1"/>
  <c r="K10" i="1"/>
  <c r="L10" i="1"/>
  <c r="L11" i="1" s="1"/>
  <c r="C10" i="1"/>
  <c r="C11" i="1" s="1"/>
  <c r="C6" i="1"/>
  <c r="D6" i="1"/>
  <c r="E6" i="1"/>
  <c r="F6" i="1"/>
  <c r="G6" i="1"/>
  <c r="H6" i="1"/>
  <c r="I6" i="1"/>
  <c r="J6" i="1"/>
  <c r="K6" i="1"/>
  <c r="L6" i="1"/>
  <c r="K11" i="1" l="1"/>
  <c r="M11" i="1" s="1"/>
</calcChain>
</file>

<file path=xl/sharedStrings.xml><?xml version="1.0" encoding="utf-8"?>
<sst xmlns="http://schemas.openxmlformats.org/spreadsheetml/2006/main" count="62" uniqueCount="42">
  <si>
    <t>13CF7FA</t>
  </si>
  <si>
    <t>7BDD47E</t>
    <phoneticPr fontId="1" type="noConversion"/>
  </si>
  <si>
    <t>10CE6772</t>
    <phoneticPr fontId="1" type="noConversion"/>
  </si>
  <si>
    <t>AA1AA5C</t>
  </si>
  <si>
    <t>1FC00D8</t>
  </si>
  <si>
    <t>719615A</t>
    <phoneticPr fontId="1" type="noConversion"/>
  </si>
  <si>
    <t>6E0009A</t>
  </si>
  <si>
    <t>74B8B20</t>
    <phoneticPr fontId="1" type="noConversion"/>
  </si>
  <si>
    <t>50A1BCC</t>
  </si>
  <si>
    <t>bitcount</t>
  </si>
  <si>
    <t>bubble_sort</t>
    <phoneticPr fontId="1" type="noConversion"/>
  </si>
  <si>
    <t>coremark</t>
  </si>
  <si>
    <t>crc32</t>
    <phoneticPr fontId="1" type="noConversion"/>
  </si>
  <si>
    <t>dhrystone</t>
  </si>
  <si>
    <t>quick_sort</t>
  </si>
  <si>
    <t>select_sort</t>
  </si>
  <si>
    <t>sha</t>
  </si>
  <si>
    <t>stream_copy</t>
  </si>
  <si>
    <t>stringsearch</t>
  </si>
  <si>
    <t>标准程序</t>
    <phoneticPr fontId="1" type="noConversion"/>
  </si>
  <si>
    <t>成绩</t>
    <phoneticPr fontId="1" type="noConversion"/>
  </si>
  <si>
    <t>2DF06</t>
    <phoneticPr fontId="1" type="noConversion"/>
  </si>
  <si>
    <t>1212D1</t>
    <phoneticPr fontId="1" type="noConversion"/>
  </si>
  <si>
    <t>3A5D47</t>
    <phoneticPr fontId="1" type="noConversion"/>
  </si>
  <si>
    <t>234BE9</t>
    <phoneticPr fontId="1" type="noConversion"/>
  </si>
  <si>
    <t>166B37</t>
    <phoneticPr fontId="1" type="noConversion"/>
  </si>
  <si>
    <t>176A50</t>
    <phoneticPr fontId="1" type="noConversion"/>
  </si>
  <si>
    <t>13E7C4</t>
    <phoneticPr fontId="1" type="noConversion"/>
  </si>
  <si>
    <t>1BFC7</t>
    <phoneticPr fontId="1" type="noConversion"/>
  </si>
  <si>
    <t>E702D</t>
    <phoneticPr fontId="1" type="noConversion"/>
  </si>
  <si>
    <t>853B00</t>
  </si>
  <si>
    <t>测试</t>
    <phoneticPr fontId="1" type="noConversion"/>
  </si>
  <si>
    <t>4ED41</t>
    <phoneticPr fontId="1" type="noConversion"/>
  </si>
  <si>
    <t>1E2B1C</t>
    <phoneticPr fontId="1" type="noConversion"/>
  </si>
  <si>
    <t>6112FA</t>
    <phoneticPr fontId="1" type="noConversion"/>
  </si>
  <si>
    <t>3AD633</t>
    <phoneticPr fontId="1" type="noConversion"/>
  </si>
  <si>
    <t>A8EB6</t>
    <phoneticPr fontId="1" type="noConversion"/>
  </si>
  <si>
    <t>166B5A</t>
    <phoneticPr fontId="1" type="noConversion"/>
  </si>
  <si>
    <t>176A71</t>
    <phoneticPr fontId="1" type="noConversion"/>
  </si>
  <si>
    <t>212AB6</t>
    <phoneticPr fontId="1" type="noConversion"/>
  </si>
  <si>
    <t>1BE60</t>
    <phoneticPr fontId="1" type="noConversion"/>
  </si>
  <si>
    <t>180D60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</si>
</sst>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A11"/>
  <sheetViews>
    <sheetView tabSelected="1" workbookViewId="0">
      <selection activeCell="V19" sqref="V19"/>
    </sheetView>
  </sheetViews>
  <sheetFormatPr defaultRowHeight="14.25" x14ac:dyDescent="0.2"/>
  <cols>
    <col min="3" max="3" width="9.5" bestFit="1" customWidth="1"/>
  </cols>
  <sheetData>
    <row r="4" spans="2:27" x14ac:dyDescent="0.2"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2:27" x14ac:dyDescent="0.2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30</v>
      </c>
      <c r="L5" t="s">
        <v>8</v>
      </c>
    </row>
    <row r="6" spans="2:27" x14ac:dyDescent="0.2">
      <c r="C6">
        <f>HEX2DEC(C5)</f>
        <v>20772858</v>
      </c>
      <c r="D6">
        <f t="shared" ref="D6:L6" si="0">HEX2DEC(D5)</f>
        <v>129881214</v>
      </c>
      <c r="E6">
        <f t="shared" si="0"/>
        <v>281962354</v>
      </c>
      <c r="F6">
        <f t="shared" si="0"/>
        <v>178367068</v>
      </c>
      <c r="G6">
        <f t="shared" si="0"/>
        <v>33292504</v>
      </c>
      <c r="H6">
        <f t="shared" si="0"/>
        <v>119103834</v>
      </c>
      <c r="I6">
        <f t="shared" si="0"/>
        <v>115343514</v>
      </c>
      <c r="J6">
        <f t="shared" si="0"/>
        <v>122391328</v>
      </c>
      <c r="K6">
        <f t="shared" si="0"/>
        <v>8731392</v>
      </c>
      <c r="L6">
        <f t="shared" si="0"/>
        <v>84548556</v>
      </c>
      <c r="Q6">
        <v>1</v>
      </c>
      <c r="R6" t="s">
        <v>21</v>
      </c>
      <c r="S6" t="s">
        <v>22</v>
      </c>
      <c r="T6" t="s">
        <v>23</v>
      </c>
      <c r="U6" t="s">
        <v>24</v>
      </c>
      <c r="V6">
        <v>65072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</row>
    <row r="7" spans="2:27" x14ac:dyDescent="0.2">
      <c r="Q7">
        <v>2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  <c r="AA7" t="s">
        <v>41</v>
      </c>
    </row>
    <row r="8" spans="2:27" x14ac:dyDescent="0.2">
      <c r="B8" t="s">
        <v>31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Q8">
        <v>3</v>
      </c>
    </row>
    <row r="9" spans="2:27" x14ac:dyDescent="0.2"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</row>
    <row r="10" spans="2:27" x14ac:dyDescent="0.2">
      <c r="C10">
        <f>HEX2DEC(C9)</f>
        <v>322881</v>
      </c>
      <c r="D10">
        <f t="shared" ref="D10:L10" si="1">HEX2DEC(D9)</f>
        <v>1977116</v>
      </c>
      <c r="E10">
        <f t="shared" si="1"/>
        <v>6361850</v>
      </c>
      <c r="F10">
        <f t="shared" si="1"/>
        <v>3855923</v>
      </c>
      <c r="G10">
        <f t="shared" si="1"/>
        <v>691894</v>
      </c>
      <c r="H10">
        <f t="shared" si="1"/>
        <v>1469274</v>
      </c>
      <c r="I10">
        <f t="shared" si="1"/>
        <v>1534577</v>
      </c>
      <c r="J10">
        <f t="shared" si="1"/>
        <v>2173622</v>
      </c>
      <c r="K10">
        <f t="shared" si="1"/>
        <v>114272</v>
      </c>
      <c r="L10">
        <f t="shared" si="1"/>
        <v>1576288</v>
      </c>
      <c r="M10" t="s">
        <v>20</v>
      </c>
    </row>
    <row r="11" spans="2:27" x14ac:dyDescent="0.2">
      <c r="C11">
        <f>C6/C10</f>
        <v>64.335956590818284</v>
      </c>
      <c r="D11">
        <f t="shared" ref="D11:L11" si="2">D6/D10</f>
        <v>65.692257813906721</v>
      </c>
      <c r="E11">
        <f t="shared" si="2"/>
        <v>44.320811399199918</v>
      </c>
      <c r="F11">
        <f t="shared" si="2"/>
        <v>46.257943428849593</v>
      </c>
      <c r="G11">
        <f t="shared" si="2"/>
        <v>48.117925578195504</v>
      </c>
      <c r="H11">
        <f t="shared" si="2"/>
        <v>81.063051547907335</v>
      </c>
      <c r="I11">
        <f t="shared" si="2"/>
        <v>75.163067086239394</v>
      </c>
      <c r="J11">
        <f t="shared" si="2"/>
        <v>56.30754933470493</v>
      </c>
      <c r="K11">
        <f t="shared" si="2"/>
        <v>76.408849061887423</v>
      </c>
      <c r="L11">
        <f t="shared" si="2"/>
        <v>53.637759089709498</v>
      </c>
      <c r="M11">
        <f>GEOMEAN(C11:L11)</f>
        <v>59.814671534189806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刘JY</dc:creator>
  <cp:lastModifiedBy>刘JY</cp:lastModifiedBy>
  <dcterms:created xsi:type="dcterms:W3CDTF">2015-06-05T18:19:34Z</dcterms:created>
  <dcterms:modified xsi:type="dcterms:W3CDTF">2023-06-12T15:04:28Z</dcterms:modified>
</cp:coreProperties>
</file>