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&amp;L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CPM</t>
      </text>
    </comment>
    <comment authorId="0" ref="B16">
      <text>
        <t xml:space="preserve">price</t>
      </text>
    </comment>
    <comment authorId="0" ref="B19">
      <text>
        <t xml:space="preserve">COGS rate</t>
      </text>
    </comment>
  </commentList>
</comments>
</file>

<file path=xl/sharedStrings.xml><?xml version="1.0" encoding="utf-8"?>
<sst xmlns="http://schemas.openxmlformats.org/spreadsheetml/2006/main" count="30" uniqueCount="29">
  <si>
    <t>Множители</t>
  </si>
  <si>
    <t>План продаж</t>
  </si>
  <si>
    <t>Маркетинг</t>
  </si>
  <si>
    <t>Показы рекламы</t>
  </si>
  <si>
    <t>Конверсия</t>
  </si>
  <si>
    <t>Новые пользователи</t>
  </si>
  <si>
    <t>CAC</t>
  </si>
  <si>
    <t>CLTV</t>
  </si>
  <si>
    <t>CLTV/СAC</t>
  </si>
  <si>
    <t>Выручка</t>
  </si>
  <si>
    <t>Пользователи</t>
  </si>
  <si>
    <t>Новые платящие пользователи</t>
  </si>
  <si>
    <t>Платящие пользователи</t>
  </si>
  <si>
    <t>Цена продажи</t>
  </si>
  <si>
    <t>Себестоимость продаж (COGS)</t>
  </si>
  <si>
    <t>Валовая прибыль</t>
  </si>
  <si>
    <t>Валовая прибыль в %</t>
  </si>
  <si>
    <t>Операционные расходы</t>
  </si>
  <si>
    <t>Фонд оплаты труда</t>
  </si>
  <si>
    <t>Бухгалтерия</t>
  </si>
  <si>
    <t>Программное обеспечение</t>
  </si>
  <si>
    <t>Прочие доходы и расходы</t>
  </si>
  <si>
    <t>Инвестиционная прибыль/убытки</t>
  </si>
  <si>
    <t>Дивиденды</t>
  </si>
  <si>
    <t>Банковские проценты</t>
  </si>
  <si>
    <t>Займы/кредиты</t>
  </si>
  <si>
    <t>Чистая прибыль (Net income)</t>
  </si>
  <si>
    <t>Движение денежных средств (Cashflow)</t>
  </si>
  <si>
    <t>1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</si>
</sst>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3" fontId="1" numFmtId="164" xfId="0" applyAlignment="1" applyFill="1" applyFont="1" applyNumberFormat="1">
      <alignment horizontal="right" readingOrder="0" vertical="bottom"/>
    </xf>
    <xf borderId="0" fillId="0" fontId="2" numFmtId="0" xfId="0" applyAlignment="1" applyFont="1">
      <alignment shrinkToFit="0" vertical="bottom" wrapText="0"/>
    </xf>
    <xf borderId="0" fillId="2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3" fontId="1" numFmtId="3" xfId="0" applyAlignment="1" applyFont="1" applyNumberForma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2" fontId="1" numFmtId="10" xfId="0" applyAlignment="1" applyFont="1" applyNumberFormat="1">
      <alignment horizontal="right" readingOrder="0" vertical="bottom"/>
    </xf>
    <xf borderId="0" fillId="0" fontId="1" numFmtId="3" xfId="0" applyAlignment="1" applyFont="1" applyNumberFormat="1">
      <alignment vertical="bottom"/>
    </xf>
    <xf borderId="0" fillId="3" fontId="1" numFmtId="3" xfId="0" applyAlignment="1" applyFont="1" applyNumberFormat="1">
      <alignment vertical="bottom"/>
    </xf>
    <xf borderId="0" fillId="0" fontId="3" numFmtId="0" xfId="0" applyFont="1"/>
    <xf borderId="0" fillId="0" fontId="1" numFmtId="3" xfId="0" applyAlignment="1" applyFont="1" applyNumberFormat="1">
      <alignment readingOrder="0" vertical="bottom"/>
    </xf>
    <xf borderId="0" fillId="2" fontId="1" numFmtId="9" xfId="0" applyAlignment="1" applyFont="1" applyNumberFormat="1">
      <alignment horizontal="right" readingOrder="0" vertical="bottom"/>
    </xf>
    <xf borderId="0" fillId="0" fontId="2" numFmtId="3" xfId="0" applyAlignment="1" applyFont="1" applyNumberFormat="1">
      <alignment horizontal="right" vertical="bottom"/>
    </xf>
    <xf borderId="0" fillId="3" fontId="2" numFmtId="3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3" fontId="1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1"/>
      <c r="B1" s="2" t="s">
        <v>0</v>
      </c>
      <c r="C1" s="3">
        <v>45839.0</v>
      </c>
      <c r="D1" s="3">
        <v>45870.0</v>
      </c>
      <c r="E1" s="3">
        <v>45901.0</v>
      </c>
      <c r="F1" s="3">
        <v>45931.0</v>
      </c>
      <c r="G1" s="3">
        <v>45962.0</v>
      </c>
      <c r="H1" s="3">
        <v>45992.0</v>
      </c>
      <c r="I1" s="3">
        <v>46023.0</v>
      </c>
      <c r="J1" s="3">
        <v>46054.0</v>
      </c>
      <c r="K1" s="3">
        <v>46082.0</v>
      </c>
      <c r="L1" s="3">
        <v>46113.0</v>
      </c>
      <c r="M1" s="3">
        <v>46143.0</v>
      </c>
      <c r="N1" s="3">
        <v>46174.0</v>
      </c>
      <c r="O1" s="4">
        <v>46204.0</v>
      </c>
      <c r="P1" s="1"/>
      <c r="Q1" s="1"/>
      <c r="R1" s="1"/>
      <c r="S1" s="1"/>
    </row>
    <row r="2">
      <c r="A2" s="5"/>
      <c r="B2" s="6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7"/>
      <c r="P2" s="1"/>
      <c r="Q2" s="1"/>
      <c r="R2" s="1"/>
      <c r="S2" s="1"/>
    </row>
    <row r="3">
      <c r="A3" s="8" t="s">
        <v>1</v>
      </c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7"/>
      <c r="P3" s="1"/>
      <c r="Q3" s="1"/>
      <c r="R3" s="1"/>
      <c r="S3" s="1"/>
    </row>
    <row r="4">
      <c r="A4" s="9" t="s">
        <v>2</v>
      </c>
      <c r="B4" s="6"/>
      <c r="C4" s="10">
        <f t="shared" ref="C4:O4" si="1">C26</f>
        <v>50000</v>
      </c>
      <c r="D4" s="10">
        <f t="shared" si="1"/>
        <v>40000</v>
      </c>
      <c r="E4" s="10">
        <f t="shared" si="1"/>
        <v>40000</v>
      </c>
      <c r="F4" s="10">
        <f t="shared" si="1"/>
        <v>50000</v>
      </c>
      <c r="G4" s="10">
        <f t="shared" si="1"/>
        <v>60000</v>
      </c>
      <c r="H4" s="10">
        <f t="shared" si="1"/>
        <v>500000</v>
      </c>
      <c r="I4" s="10">
        <f t="shared" si="1"/>
        <v>500000</v>
      </c>
      <c r="J4" s="10">
        <f t="shared" si="1"/>
        <v>600000</v>
      </c>
      <c r="K4" s="10">
        <f t="shared" si="1"/>
        <v>600000</v>
      </c>
      <c r="L4" s="10">
        <f t="shared" si="1"/>
        <v>650000</v>
      </c>
      <c r="M4" s="10">
        <f t="shared" si="1"/>
        <v>650000</v>
      </c>
      <c r="N4" s="10">
        <f t="shared" si="1"/>
        <v>700000</v>
      </c>
      <c r="O4" s="11">
        <f t="shared" si="1"/>
        <v>700000</v>
      </c>
      <c r="P4" s="1"/>
      <c r="Q4" s="1"/>
      <c r="R4" s="1"/>
      <c r="S4" s="1"/>
    </row>
    <row r="5">
      <c r="A5" s="9" t="s">
        <v>3</v>
      </c>
      <c r="B5" s="12">
        <v>10000.0</v>
      </c>
      <c r="C5" s="10">
        <f t="shared" ref="C5:O5" si="2">C4/$B5*1000</f>
        <v>5000</v>
      </c>
      <c r="D5" s="10">
        <f t="shared" si="2"/>
        <v>4000</v>
      </c>
      <c r="E5" s="10">
        <f t="shared" si="2"/>
        <v>4000</v>
      </c>
      <c r="F5" s="10">
        <f t="shared" si="2"/>
        <v>5000</v>
      </c>
      <c r="G5" s="10">
        <f t="shared" si="2"/>
        <v>6000</v>
      </c>
      <c r="H5" s="10">
        <f t="shared" si="2"/>
        <v>50000</v>
      </c>
      <c r="I5" s="10">
        <f t="shared" si="2"/>
        <v>50000</v>
      </c>
      <c r="J5" s="10">
        <f t="shared" si="2"/>
        <v>60000</v>
      </c>
      <c r="K5" s="10">
        <f t="shared" si="2"/>
        <v>60000</v>
      </c>
      <c r="L5" s="10">
        <f t="shared" si="2"/>
        <v>65000</v>
      </c>
      <c r="M5" s="10">
        <f t="shared" si="2"/>
        <v>65000</v>
      </c>
      <c r="N5" s="10">
        <f t="shared" si="2"/>
        <v>70000</v>
      </c>
      <c r="O5" s="11">
        <f t="shared" si="2"/>
        <v>70000</v>
      </c>
      <c r="P5" s="1"/>
      <c r="Q5" s="1"/>
      <c r="R5" s="1"/>
      <c r="S5" s="1"/>
    </row>
    <row r="6">
      <c r="A6" s="9" t="s">
        <v>4</v>
      </c>
      <c r="B6" s="13">
        <v>0.03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"/>
      <c r="Q6" s="1"/>
      <c r="R6" s="1"/>
      <c r="S6" s="1"/>
    </row>
    <row r="7">
      <c r="A7" s="9" t="s">
        <v>5</v>
      </c>
      <c r="B7" s="2">
        <v>100.0</v>
      </c>
      <c r="C7" s="10">
        <f t="shared" ref="C7:O7" si="3">C5*$B6</f>
        <v>150</v>
      </c>
      <c r="D7" s="10">
        <f t="shared" si="3"/>
        <v>120</v>
      </c>
      <c r="E7" s="10">
        <f t="shared" si="3"/>
        <v>120</v>
      </c>
      <c r="F7" s="10">
        <f t="shared" si="3"/>
        <v>150</v>
      </c>
      <c r="G7" s="10">
        <f t="shared" si="3"/>
        <v>180</v>
      </c>
      <c r="H7" s="10">
        <f t="shared" si="3"/>
        <v>1500</v>
      </c>
      <c r="I7" s="10">
        <f t="shared" si="3"/>
        <v>1500</v>
      </c>
      <c r="J7" s="10">
        <f t="shared" si="3"/>
        <v>1800</v>
      </c>
      <c r="K7" s="10">
        <f t="shared" si="3"/>
        <v>1800</v>
      </c>
      <c r="L7" s="10">
        <f t="shared" si="3"/>
        <v>1950</v>
      </c>
      <c r="M7" s="10">
        <f t="shared" si="3"/>
        <v>1950</v>
      </c>
      <c r="N7" s="10">
        <f t="shared" si="3"/>
        <v>2100</v>
      </c>
      <c r="O7" s="11">
        <f t="shared" si="3"/>
        <v>2100</v>
      </c>
      <c r="P7" s="1"/>
      <c r="Q7" s="1"/>
      <c r="R7" s="1"/>
      <c r="S7" s="1"/>
    </row>
    <row r="8">
      <c r="A8" s="9" t="s">
        <v>6</v>
      </c>
      <c r="B8" s="6"/>
      <c r="C8" s="14">
        <f t="shared" ref="C8:G8" si="4">(C4+C23)/C7</f>
        <v>800</v>
      </c>
      <c r="D8" s="16">
        <f t="shared" si="4"/>
        <v>1000</v>
      </c>
      <c r="E8" s="14">
        <f t="shared" si="4"/>
        <v>1166.666667</v>
      </c>
      <c r="F8" s="14">
        <f t="shared" si="4"/>
        <v>1200</v>
      </c>
      <c r="G8" s="14">
        <f t="shared" si="4"/>
        <v>1172.222222</v>
      </c>
      <c r="H8" s="14">
        <f t="shared" ref="H8:O8" si="5">(H4+H16)/H7</f>
        <v>616</v>
      </c>
      <c r="I8" s="14">
        <f t="shared" si="5"/>
        <v>816</v>
      </c>
      <c r="J8" s="14">
        <f t="shared" si="5"/>
        <v>935.5555556</v>
      </c>
      <c r="K8" s="14">
        <f t="shared" si="5"/>
        <v>1135.555556</v>
      </c>
      <c r="L8" s="14">
        <f t="shared" si="5"/>
        <v>1273.846154</v>
      </c>
      <c r="M8" s="14">
        <f t="shared" si="5"/>
        <v>1473.846154</v>
      </c>
      <c r="N8" s="14">
        <f t="shared" si="5"/>
        <v>1592.380952</v>
      </c>
      <c r="O8" s="15">
        <f t="shared" si="5"/>
        <v>1792.380952</v>
      </c>
      <c r="P8" s="1"/>
      <c r="Q8" s="1"/>
      <c r="R8" s="1"/>
      <c r="S8" s="1"/>
    </row>
    <row r="9">
      <c r="A9" s="9" t="s">
        <v>7</v>
      </c>
      <c r="B9" s="2"/>
      <c r="C9" s="14">
        <f>(B16*B22)</f>
        <v>4850</v>
      </c>
      <c r="D9" s="14">
        <f>(B22*B16)</f>
        <v>4850</v>
      </c>
      <c r="E9" s="14">
        <f>(B16*B22)</f>
        <v>4850</v>
      </c>
      <c r="F9" s="14">
        <f>(B16*B22)</f>
        <v>4850</v>
      </c>
      <c r="G9" s="14">
        <f>(B16*B22)</f>
        <v>4850</v>
      </c>
      <c r="H9" s="14">
        <f>(B16*B22)</f>
        <v>4850</v>
      </c>
      <c r="I9" s="14">
        <f>(B16*B22)</f>
        <v>4850</v>
      </c>
      <c r="J9" s="14">
        <f>(B16*B22)</f>
        <v>4850</v>
      </c>
      <c r="K9" s="14">
        <f>(B16*B22)</f>
        <v>4850</v>
      </c>
      <c r="L9" s="14">
        <f>(B16*B22)</f>
        <v>4850</v>
      </c>
      <c r="M9" s="14">
        <f>(B16*B22)</f>
        <v>4850</v>
      </c>
      <c r="N9" s="14">
        <f>(B16*B22)</f>
        <v>4850</v>
      </c>
      <c r="O9" s="15">
        <f>(B16*B22)</f>
        <v>4850</v>
      </c>
      <c r="P9" s="1"/>
      <c r="Q9" s="1"/>
      <c r="R9" s="1"/>
      <c r="S9" s="1"/>
    </row>
    <row r="10">
      <c r="A10" s="9" t="s">
        <v>8</v>
      </c>
      <c r="B10" s="6"/>
      <c r="C10" s="17">
        <f t="shared" ref="C10:O10" si="6">(C9/C8)</f>
        <v>6.0625</v>
      </c>
      <c r="D10" s="14">
        <f t="shared" si="6"/>
        <v>4.85</v>
      </c>
      <c r="E10" s="14">
        <f t="shared" si="6"/>
        <v>4.157142857</v>
      </c>
      <c r="F10" s="14">
        <f t="shared" si="6"/>
        <v>4.041666667</v>
      </c>
      <c r="G10" s="14">
        <f t="shared" si="6"/>
        <v>4.137440758</v>
      </c>
      <c r="H10" s="14">
        <f t="shared" si="6"/>
        <v>7.873376623</v>
      </c>
      <c r="I10" s="14">
        <f t="shared" si="6"/>
        <v>5.943627451</v>
      </c>
      <c r="J10" s="14">
        <f t="shared" si="6"/>
        <v>5.184085511</v>
      </c>
      <c r="K10" s="14">
        <f t="shared" si="6"/>
        <v>4.271037182</v>
      </c>
      <c r="L10" s="14">
        <f t="shared" si="6"/>
        <v>3.80736715</v>
      </c>
      <c r="M10" s="14">
        <f t="shared" si="6"/>
        <v>3.290709812</v>
      </c>
      <c r="N10" s="14">
        <f t="shared" si="6"/>
        <v>3.045753589</v>
      </c>
      <c r="O10" s="15">
        <f t="shared" si="6"/>
        <v>2.705897981</v>
      </c>
      <c r="P10" s="1"/>
      <c r="Q10" s="1"/>
      <c r="R10" s="1"/>
      <c r="S10" s="1"/>
    </row>
    <row r="11">
      <c r="A11" s="9"/>
      <c r="B11" s="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"/>
      <c r="Q11" s="1"/>
      <c r="R11" s="1"/>
      <c r="S11" s="1"/>
    </row>
    <row r="12">
      <c r="A12" s="8" t="s">
        <v>9</v>
      </c>
      <c r="B12" s="6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"/>
      <c r="Q12" s="1"/>
      <c r="R12" s="1"/>
      <c r="S12" s="1"/>
    </row>
    <row r="13">
      <c r="A13" s="9" t="s">
        <v>10</v>
      </c>
      <c r="B13" s="6"/>
      <c r="C13" s="10">
        <v>33.0</v>
      </c>
      <c r="D13" s="10">
        <f t="shared" ref="D13:O13" si="7">D7+C13</f>
        <v>153</v>
      </c>
      <c r="E13" s="10">
        <f t="shared" si="7"/>
        <v>273</v>
      </c>
      <c r="F13" s="10">
        <f t="shared" si="7"/>
        <v>423</v>
      </c>
      <c r="G13" s="10">
        <f t="shared" si="7"/>
        <v>603</v>
      </c>
      <c r="H13" s="10">
        <f t="shared" si="7"/>
        <v>2103</v>
      </c>
      <c r="I13" s="10">
        <f t="shared" si="7"/>
        <v>3603</v>
      </c>
      <c r="J13" s="10">
        <f t="shared" si="7"/>
        <v>5403</v>
      </c>
      <c r="K13" s="10">
        <f t="shared" si="7"/>
        <v>7203</v>
      </c>
      <c r="L13" s="10">
        <f t="shared" si="7"/>
        <v>9153</v>
      </c>
      <c r="M13" s="10">
        <f t="shared" si="7"/>
        <v>11103</v>
      </c>
      <c r="N13" s="10">
        <f t="shared" si="7"/>
        <v>13203</v>
      </c>
      <c r="O13" s="11">
        <f t="shared" si="7"/>
        <v>15303</v>
      </c>
      <c r="P13" s="1"/>
      <c r="Q13" s="1"/>
      <c r="R13" s="1"/>
      <c r="S13" s="1"/>
    </row>
    <row r="14">
      <c r="A14" s="9" t="s">
        <v>11</v>
      </c>
      <c r="B14" s="18">
        <v>0.04</v>
      </c>
      <c r="C14" s="10">
        <v>2.0</v>
      </c>
      <c r="D14" s="10">
        <f t="shared" ref="D14:O14" si="8">D7*$B14</f>
        <v>4.8</v>
      </c>
      <c r="E14" s="10">
        <f t="shared" si="8"/>
        <v>4.8</v>
      </c>
      <c r="F14" s="10">
        <f t="shared" si="8"/>
        <v>6</v>
      </c>
      <c r="G14" s="10">
        <f t="shared" si="8"/>
        <v>7.2</v>
      </c>
      <c r="H14" s="10">
        <f t="shared" si="8"/>
        <v>60</v>
      </c>
      <c r="I14" s="10">
        <f t="shared" si="8"/>
        <v>60</v>
      </c>
      <c r="J14" s="10">
        <f t="shared" si="8"/>
        <v>72</v>
      </c>
      <c r="K14" s="10">
        <f t="shared" si="8"/>
        <v>72</v>
      </c>
      <c r="L14" s="10">
        <f t="shared" si="8"/>
        <v>78</v>
      </c>
      <c r="M14" s="10">
        <f t="shared" si="8"/>
        <v>78</v>
      </c>
      <c r="N14" s="10">
        <f t="shared" si="8"/>
        <v>84</v>
      </c>
      <c r="O14" s="11">
        <f t="shared" si="8"/>
        <v>84</v>
      </c>
      <c r="P14" s="1"/>
      <c r="Q14" s="1"/>
      <c r="R14" s="1"/>
      <c r="S14" s="1"/>
    </row>
    <row r="15">
      <c r="A15" s="9" t="s">
        <v>12</v>
      </c>
      <c r="B15" s="6"/>
      <c r="C15" s="10">
        <f>C14</f>
        <v>2</v>
      </c>
      <c r="D15" s="10">
        <f t="shared" ref="D15:O15" si="9">D14+C15</f>
        <v>6.8</v>
      </c>
      <c r="E15" s="10">
        <f t="shared" si="9"/>
        <v>11.6</v>
      </c>
      <c r="F15" s="10">
        <f t="shared" si="9"/>
        <v>17.6</v>
      </c>
      <c r="G15" s="10">
        <f t="shared" si="9"/>
        <v>24.8</v>
      </c>
      <c r="H15" s="10">
        <f t="shared" si="9"/>
        <v>84.8</v>
      </c>
      <c r="I15" s="10">
        <f t="shared" si="9"/>
        <v>144.8</v>
      </c>
      <c r="J15" s="10">
        <f t="shared" si="9"/>
        <v>216.8</v>
      </c>
      <c r="K15" s="10">
        <f t="shared" si="9"/>
        <v>288.8</v>
      </c>
      <c r="L15" s="10">
        <f t="shared" si="9"/>
        <v>366.8</v>
      </c>
      <c r="M15" s="10">
        <f t="shared" si="9"/>
        <v>444.8</v>
      </c>
      <c r="N15" s="10">
        <f t="shared" si="9"/>
        <v>528.8</v>
      </c>
      <c r="O15" s="11">
        <f t="shared" si="9"/>
        <v>612.8</v>
      </c>
      <c r="P15" s="1"/>
      <c r="Q15" s="1"/>
      <c r="R15" s="1"/>
      <c r="S15" s="1"/>
    </row>
    <row r="16">
      <c r="A16" s="9" t="s">
        <v>13</v>
      </c>
      <c r="B16" s="12">
        <v>5000.0</v>
      </c>
      <c r="C16" s="10">
        <f t="shared" ref="C16:O16" si="10">C15*$B16</f>
        <v>10000</v>
      </c>
      <c r="D16" s="10">
        <f t="shared" si="10"/>
        <v>34000</v>
      </c>
      <c r="E16" s="10">
        <f t="shared" si="10"/>
        <v>58000</v>
      </c>
      <c r="F16" s="10">
        <f t="shared" si="10"/>
        <v>88000</v>
      </c>
      <c r="G16" s="10">
        <f t="shared" si="10"/>
        <v>124000</v>
      </c>
      <c r="H16" s="10">
        <f t="shared" si="10"/>
        <v>424000</v>
      </c>
      <c r="I16" s="10">
        <f t="shared" si="10"/>
        <v>724000</v>
      </c>
      <c r="J16" s="10">
        <f t="shared" si="10"/>
        <v>1084000</v>
      </c>
      <c r="K16" s="10">
        <f t="shared" si="10"/>
        <v>1444000</v>
      </c>
      <c r="L16" s="10">
        <f t="shared" si="10"/>
        <v>1834000</v>
      </c>
      <c r="M16" s="10">
        <f t="shared" si="10"/>
        <v>2224000</v>
      </c>
      <c r="N16" s="10">
        <f t="shared" si="10"/>
        <v>2644000</v>
      </c>
      <c r="O16" s="11">
        <f t="shared" si="10"/>
        <v>3064000</v>
      </c>
      <c r="P16" s="1"/>
      <c r="Q16" s="1"/>
      <c r="R16" s="1"/>
      <c r="S16" s="1"/>
    </row>
    <row r="17">
      <c r="A17" s="1"/>
      <c r="B17" s="6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"/>
      <c r="Q17" s="1"/>
      <c r="R17" s="1"/>
      <c r="S17" s="1"/>
    </row>
    <row r="18">
      <c r="A18" s="8" t="s">
        <v>14</v>
      </c>
      <c r="B18" s="6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"/>
      <c r="Q18" s="1"/>
      <c r="R18" s="1"/>
      <c r="S18" s="1"/>
    </row>
    <row r="19">
      <c r="A19" s="1"/>
      <c r="B19" s="2">
        <v>1000.0</v>
      </c>
      <c r="C19" s="10">
        <f t="shared" ref="C19:O19" si="11">C14*$B19</f>
        <v>2000</v>
      </c>
      <c r="D19" s="10">
        <f t="shared" si="11"/>
        <v>4800</v>
      </c>
      <c r="E19" s="10">
        <f t="shared" si="11"/>
        <v>4800</v>
      </c>
      <c r="F19" s="10">
        <f t="shared" si="11"/>
        <v>6000</v>
      </c>
      <c r="G19" s="10">
        <f t="shared" si="11"/>
        <v>7200</v>
      </c>
      <c r="H19" s="10">
        <f t="shared" si="11"/>
        <v>60000</v>
      </c>
      <c r="I19" s="10">
        <f t="shared" si="11"/>
        <v>60000</v>
      </c>
      <c r="J19" s="10">
        <f t="shared" si="11"/>
        <v>72000</v>
      </c>
      <c r="K19" s="10">
        <f t="shared" si="11"/>
        <v>72000</v>
      </c>
      <c r="L19" s="10">
        <f t="shared" si="11"/>
        <v>78000</v>
      </c>
      <c r="M19" s="10">
        <f t="shared" si="11"/>
        <v>78000</v>
      </c>
      <c r="N19" s="10">
        <f t="shared" si="11"/>
        <v>84000</v>
      </c>
      <c r="O19" s="11">
        <f t="shared" si="11"/>
        <v>84000</v>
      </c>
      <c r="P19" s="1"/>
      <c r="Q19" s="1"/>
      <c r="R19" s="1"/>
      <c r="S19" s="1"/>
    </row>
    <row r="20">
      <c r="A20" s="1"/>
      <c r="B20" s="6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"/>
      <c r="Q20" s="1"/>
      <c r="R20" s="1"/>
      <c r="S20" s="1"/>
    </row>
    <row r="21">
      <c r="A21" s="8" t="s">
        <v>15</v>
      </c>
      <c r="B21" s="6"/>
      <c r="C21" s="19">
        <f t="shared" ref="C21:O21" si="12">C16-C19</f>
        <v>8000</v>
      </c>
      <c r="D21" s="19">
        <f t="shared" si="12"/>
        <v>29200</v>
      </c>
      <c r="E21" s="19">
        <f t="shared" si="12"/>
        <v>53200</v>
      </c>
      <c r="F21" s="19">
        <f t="shared" si="12"/>
        <v>82000</v>
      </c>
      <c r="G21" s="19">
        <f t="shared" si="12"/>
        <v>116800</v>
      </c>
      <c r="H21" s="19">
        <f t="shared" si="12"/>
        <v>364000</v>
      </c>
      <c r="I21" s="19">
        <f t="shared" si="12"/>
        <v>664000</v>
      </c>
      <c r="J21" s="19">
        <f t="shared" si="12"/>
        <v>1012000</v>
      </c>
      <c r="K21" s="19">
        <f t="shared" si="12"/>
        <v>1372000</v>
      </c>
      <c r="L21" s="19">
        <f t="shared" si="12"/>
        <v>1756000</v>
      </c>
      <c r="M21" s="19">
        <f t="shared" si="12"/>
        <v>2146000</v>
      </c>
      <c r="N21" s="19">
        <f t="shared" si="12"/>
        <v>2560000</v>
      </c>
      <c r="O21" s="20">
        <f t="shared" si="12"/>
        <v>2980000</v>
      </c>
      <c r="P21" s="1"/>
      <c r="Q21" s="1"/>
      <c r="R21" s="1"/>
      <c r="S21" s="1"/>
    </row>
    <row r="22">
      <c r="A22" s="9" t="s">
        <v>16</v>
      </c>
      <c r="B22" s="2">
        <v>0.97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"/>
      <c r="Q22" s="1"/>
      <c r="R22" s="1"/>
      <c r="S22" s="1"/>
    </row>
    <row r="23">
      <c r="A23" s="21" t="s">
        <v>17</v>
      </c>
      <c r="B23" s="6"/>
      <c r="C23" s="19">
        <f t="shared" ref="C23:O23" si="13">SUM(C24:C27)</f>
        <v>70000</v>
      </c>
      <c r="D23" s="19">
        <f t="shared" si="13"/>
        <v>80000</v>
      </c>
      <c r="E23" s="19">
        <f t="shared" si="13"/>
        <v>100000</v>
      </c>
      <c r="F23" s="19">
        <f t="shared" si="13"/>
        <v>130000</v>
      </c>
      <c r="G23" s="19">
        <f t="shared" si="13"/>
        <v>151000</v>
      </c>
      <c r="H23" s="19">
        <f t="shared" si="13"/>
        <v>661000</v>
      </c>
      <c r="I23" s="19">
        <f t="shared" si="13"/>
        <v>681000</v>
      </c>
      <c r="J23" s="19">
        <f t="shared" si="13"/>
        <v>831000</v>
      </c>
      <c r="K23" s="19">
        <f t="shared" si="13"/>
        <v>851000</v>
      </c>
      <c r="L23" s="19">
        <f t="shared" si="13"/>
        <v>971000</v>
      </c>
      <c r="M23" s="19">
        <f t="shared" si="13"/>
        <v>1121000</v>
      </c>
      <c r="N23" s="19">
        <f t="shared" si="13"/>
        <v>1221000</v>
      </c>
      <c r="O23" s="20">
        <f t="shared" si="13"/>
        <v>1321000</v>
      </c>
      <c r="P23" s="1"/>
      <c r="Q23" s="1"/>
      <c r="R23" s="1"/>
      <c r="S23" s="1"/>
    </row>
    <row r="24">
      <c r="A24" s="9" t="s">
        <v>18</v>
      </c>
      <c r="B24" s="6"/>
      <c r="C24" s="10">
        <v>0.0</v>
      </c>
      <c r="D24" s="22">
        <v>20000.0</v>
      </c>
      <c r="E24" s="22">
        <v>20000.0</v>
      </c>
      <c r="F24" s="22">
        <v>40000.0</v>
      </c>
      <c r="G24" s="22">
        <v>50000.0</v>
      </c>
      <c r="H24" s="22">
        <v>90000.0</v>
      </c>
      <c r="I24" s="22">
        <v>100000.0</v>
      </c>
      <c r="J24" s="22">
        <v>150000.0</v>
      </c>
      <c r="K24" s="22">
        <v>160000.0</v>
      </c>
      <c r="L24" s="22">
        <v>200000.0</v>
      </c>
      <c r="M24" s="22">
        <v>300000.0</v>
      </c>
      <c r="N24" s="22">
        <v>300000.0</v>
      </c>
      <c r="O24" s="23">
        <v>350000.0</v>
      </c>
      <c r="P24" s="1"/>
      <c r="Q24" s="1"/>
      <c r="R24" s="1"/>
      <c r="S24" s="1"/>
    </row>
    <row r="25">
      <c r="A25" s="9" t="s">
        <v>19</v>
      </c>
      <c r="B25" s="6"/>
      <c r="C25" s="10">
        <v>0.0</v>
      </c>
      <c r="D25" s="10">
        <v>0.0</v>
      </c>
      <c r="E25" s="22">
        <v>20000.0</v>
      </c>
      <c r="F25" s="22">
        <v>20000.0</v>
      </c>
      <c r="G25" s="22">
        <v>20000.0</v>
      </c>
      <c r="H25" s="22">
        <v>50000.0</v>
      </c>
      <c r="I25" s="22">
        <v>60000.0</v>
      </c>
      <c r="J25" s="22">
        <v>60000.0</v>
      </c>
      <c r="K25" s="22">
        <v>70000.0</v>
      </c>
      <c r="L25" s="22">
        <v>100000.0</v>
      </c>
      <c r="M25" s="22">
        <v>150000.0</v>
      </c>
      <c r="N25" s="22">
        <v>200000.0</v>
      </c>
      <c r="O25" s="23">
        <v>250000.0</v>
      </c>
      <c r="P25" s="1"/>
      <c r="Q25" s="1"/>
      <c r="R25" s="1"/>
      <c r="S25" s="1"/>
    </row>
    <row r="26">
      <c r="A26" s="9" t="s">
        <v>2</v>
      </c>
      <c r="B26" s="6"/>
      <c r="C26" s="22">
        <v>50000.0</v>
      </c>
      <c r="D26" s="22">
        <v>40000.0</v>
      </c>
      <c r="E26" s="22">
        <v>40000.0</v>
      </c>
      <c r="F26" s="22">
        <v>50000.0</v>
      </c>
      <c r="G26" s="22">
        <v>60000.0</v>
      </c>
      <c r="H26" s="22">
        <v>500000.0</v>
      </c>
      <c r="I26" s="22">
        <v>500000.0</v>
      </c>
      <c r="J26" s="22">
        <v>600000.0</v>
      </c>
      <c r="K26" s="22">
        <v>600000.0</v>
      </c>
      <c r="L26" s="22">
        <v>650000.0</v>
      </c>
      <c r="M26" s="22">
        <v>650000.0</v>
      </c>
      <c r="N26" s="22">
        <v>700000.0</v>
      </c>
      <c r="O26" s="23">
        <v>700000.0</v>
      </c>
      <c r="P26" s="1"/>
      <c r="Q26" s="1"/>
      <c r="R26" s="1"/>
      <c r="S26" s="1"/>
    </row>
    <row r="27">
      <c r="A27" s="9" t="s">
        <v>20</v>
      </c>
      <c r="B27" s="6"/>
      <c r="C27" s="22">
        <v>20000.0</v>
      </c>
      <c r="D27" s="22">
        <v>20000.0</v>
      </c>
      <c r="E27" s="22">
        <v>20000.0</v>
      </c>
      <c r="F27" s="22">
        <v>20000.0</v>
      </c>
      <c r="G27" s="22">
        <v>21000.0</v>
      </c>
      <c r="H27" s="22">
        <v>21000.0</v>
      </c>
      <c r="I27" s="22">
        <v>21000.0</v>
      </c>
      <c r="J27" s="22">
        <v>21000.0</v>
      </c>
      <c r="K27" s="22">
        <v>21000.0</v>
      </c>
      <c r="L27" s="22">
        <v>21000.0</v>
      </c>
      <c r="M27" s="22">
        <v>21000.0</v>
      </c>
      <c r="N27" s="22">
        <v>21000.0</v>
      </c>
      <c r="O27" s="23">
        <v>21000.0</v>
      </c>
      <c r="P27" s="1"/>
      <c r="Q27" s="1"/>
      <c r="R27" s="1"/>
      <c r="S27" s="1"/>
    </row>
    <row r="28">
      <c r="A28" s="1"/>
      <c r="B28" s="6"/>
      <c r="C28" s="14"/>
      <c r="D28" s="14"/>
      <c r="E28" s="14"/>
      <c r="F28" s="14"/>
      <c r="G28" s="14"/>
      <c r="H28" s="14"/>
      <c r="I28" s="1"/>
      <c r="J28" s="1"/>
      <c r="K28" s="1"/>
      <c r="L28" s="1"/>
      <c r="M28" s="1"/>
      <c r="N28" s="1"/>
      <c r="O28" s="7"/>
      <c r="P28" s="1"/>
      <c r="Q28" s="1"/>
      <c r="R28" s="1"/>
      <c r="S28" s="1"/>
    </row>
    <row r="29">
      <c r="A29" s="21" t="s">
        <v>21</v>
      </c>
      <c r="B29" s="6"/>
      <c r="C29" s="19">
        <f t="shared" ref="C29:O29" si="14">SUM(C30:C33)</f>
        <v>0</v>
      </c>
      <c r="D29" s="19">
        <f t="shared" si="14"/>
        <v>0</v>
      </c>
      <c r="E29" s="19">
        <f t="shared" si="14"/>
        <v>0</v>
      </c>
      <c r="F29" s="19">
        <f t="shared" si="14"/>
        <v>0</v>
      </c>
      <c r="G29" s="19">
        <f t="shared" si="14"/>
        <v>1000000</v>
      </c>
      <c r="H29" s="19">
        <f t="shared" si="14"/>
        <v>0</v>
      </c>
      <c r="I29" s="19">
        <f t="shared" si="14"/>
        <v>0</v>
      </c>
      <c r="J29" s="19">
        <f t="shared" si="14"/>
        <v>0</v>
      </c>
      <c r="K29" s="19">
        <f t="shared" si="14"/>
        <v>0</v>
      </c>
      <c r="L29" s="19">
        <f t="shared" si="14"/>
        <v>0</v>
      </c>
      <c r="M29" s="19">
        <f t="shared" si="14"/>
        <v>0</v>
      </c>
      <c r="N29" s="19">
        <f t="shared" si="14"/>
        <v>0</v>
      </c>
      <c r="O29" s="20">
        <f t="shared" si="14"/>
        <v>0</v>
      </c>
      <c r="P29" s="1"/>
      <c r="Q29" s="1"/>
      <c r="R29" s="1"/>
      <c r="S29" s="1"/>
    </row>
    <row r="30">
      <c r="A30" s="9" t="s">
        <v>22</v>
      </c>
      <c r="B30" s="6"/>
      <c r="C30" s="14"/>
      <c r="D30" s="14"/>
      <c r="E30" s="14"/>
      <c r="F30" s="14"/>
      <c r="G30" s="10">
        <v>1000000.0</v>
      </c>
      <c r="H30" s="14"/>
      <c r="I30" s="14"/>
      <c r="J30" s="14"/>
      <c r="K30" s="14"/>
      <c r="L30" s="14"/>
      <c r="M30" s="14"/>
      <c r="N30" s="14"/>
      <c r="O30" s="15"/>
      <c r="P30" s="1"/>
      <c r="Q30" s="1"/>
      <c r="R30" s="1"/>
      <c r="S30" s="1"/>
    </row>
    <row r="31">
      <c r="A31" s="9" t="s">
        <v>23</v>
      </c>
      <c r="B31" s="6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"/>
      <c r="Q31" s="1"/>
      <c r="R31" s="1"/>
      <c r="S31" s="1"/>
    </row>
    <row r="32">
      <c r="A32" s="9" t="s">
        <v>24</v>
      </c>
      <c r="B32" s="6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"/>
      <c r="Q32" s="1"/>
      <c r="R32" s="1"/>
      <c r="S32" s="1"/>
    </row>
    <row r="33">
      <c r="A33" s="9" t="s">
        <v>25</v>
      </c>
      <c r="B33" s="6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"/>
      <c r="Q33" s="1"/>
      <c r="R33" s="1"/>
      <c r="S33" s="1"/>
    </row>
    <row r="34">
      <c r="A34" s="1"/>
      <c r="B34" s="6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"/>
      <c r="Q34" s="1"/>
      <c r="R34" s="1"/>
      <c r="S34" s="1"/>
    </row>
    <row r="35">
      <c r="A35" s="8" t="s">
        <v>26</v>
      </c>
      <c r="B35" s="6"/>
      <c r="C35" s="19">
        <f t="shared" ref="C35:O35" si="15">C21-C23+C29</f>
        <v>-62000</v>
      </c>
      <c r="D35" s="19">
        <f t="shared" si="15"/>
        <v>-50800</v>
      </c>
      <c r="E35" s="19">
        <f t="shared" si="15"/>
        <v>-46800</v>
      </c>
      <c r="F35" s="19">
        <f t="shared" si="15"/>
        <v>-48000</v>
      </c>
      <c r="G35" s="19">
        <f t="shared" si="15"/>
        <v>965800</v>
      </c>
      <c r="H35" s="19">
        <f t="shared" si="15"/>
        <v>-297000</v>
      </c>
      <c r="I35" s="19">
        <f t="shared" si="15"/>
        <v>-17000</v>
      </c>
      <c r="J35" s="19">
        <f t="shared" si="15"/>
        <v>181000</v>
      </c>
      <c r="K35" s="19">
        <f t="shared" si="15"/>
        <v>521000</v>
      </c>
      <c r="L35" s="19">
        <f t="shared" si="15"/>
        <v>785000</v>
      </c>
      <c r="M35" s="19">
        <f t="shared" si="15"/>
        <v>1025000</v>
      </c>
      <c r="N35" s="19">
        <f t="shared" si="15"/>
        <v>1339000</v>
      </c>
      <c r="O35" s="20">
        <f t="shared" si="15"/>
        <v>1659000</v>
      </c>
      <c r="P35" s="1"/>
      <c r="Q35" s="1"/>
      <c r="R35" s="1"/>
      <c r="S35" s="1"/>
    </row>
    <row r="36">
      <c r="A36" s="8" t="s">
        <v>27</v>
      </c>
      <c r="B36" s="6"/>
      <c r="C36" s="19">
        <f>C35</f>
        <v>-62000</v>
      </c>
      <c r="D36" s="19">
        <f t="shared" ref="D36:O36" si="16">C36+D35</f>
        <v>-112800</v>
      </c>
      <c r="E36" s="19">
        <f t="shared" si="16"/>
        <v>-159600</v>
      </c>
      <c r="F36" s="19">
        <f t="shared" si="16"/>
        <v>-207600</v>
      </c>
      <c r="G36" s="19">
        <f t="shared" si="16"/>
        <v>758200</v>
      </c>
      <c r="H36" s="19">
        <f t="shared" si="16"/>
        <v>461200</v>
      </c>
      <c r="I36" s="19">
        <f t="shared" si="16"/>
        <v>444200</v>
      </c>
      <c r="J36" s="19">
        <f t="shared" si="16"/>
        <v>625200</v>
      </c>
      <c r="K36" s="19">
        <f t="shared" si="16"/>
        <v>1146200</v>
      </c>
      <c r="L36" s="19">
        <f t="shared" si="16"/>
        <v>1931200</v>
      </c>
      <c r="M36" s="19">
        <f t="shared" si="16"/>
        <v>2956200</v>
      </c>
      <c r="N36" s="19">
        <f t="shared" si="16"/>
        <v>4295200</v>
      </c>
      <c r="O36" s="20">
        <f t="shared" si="16"/>
        <v>5954200</v>
      </c>
      <c r="P36" s="1"/>
      <c r="Q36" s="1"/>
      <c r="R36" s="1"/>
      <c r="S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7"/>
      <c r="P37" s="1"/>
      <c r="Q37" s="1"/>
      <c r="R37" s="1"/>
      <c r="S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7" t="s">
        <v>28</v>
      </c>
      <c r="P38" s="1"/>
      <c r="Q38" s="1"/>
      <c r="R38" s="1"/>
      <c r="S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7"/>
      <c r="P39" s="1"/>
      <c r="Q39" s="1"/>
      <c r="R39" s="1"/>
      <c r="S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7"/>
      <c r="P40" s="1"/>
      <c r="Q40" s="1"/>
      <c r="R40" s="1"/>
      <c r="S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7"/>
      <c r="P41" s="1"/>
      <c r="Q41" s="1"/>
      <c r="R41" s="1"/>
      <c r="S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7"/>
      <c r="P42" s="1"/>
      <c r="Q42" s="1"/>
      <c r="R42" s="1"/>
      <c r="S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7"/>
      <c r="P43" s="1"/>
      <c r="Q43" s="1"/>
      <c r="R43" s="1"/>
      <c r="S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7"/>
      <c r="P44" s="1"/>
      <c r="Q44" s="1"/>
      <c r="R44" s="1"/>
      <c r="S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7"/>
      <c r="P45" s="1"/>
      <c r="Q45" s="1"/>
      <c r="R45" s="1"/>
      <c r="S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7"/>
      <c r="P46" s="1"/>
      <c r="Q46" s="1"/>
      <c r="R46" s="1"/>
      <c r="S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7"/>
      <c r="P47" s="1"/>
      <c r="Q47" s="1"/>
      <c r="R47" s="1"/>
      <c r="S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7"/>
      <c r="P48" s="1"/>
      <c r="Q48" s="1"/>
      <c r="R48" s="1"/>
      <c r="S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7"/>
      <c r="P49" s="1"/>
      <c r="Q49" s="1"/>
      <c r="R49" s="1"/>
      <c r="S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7"/>
      <c r="P50" s="1"/>
      <c r="Q50" s="1"/>
      <c r="R50" s="1"/>
      <c r="S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7"/>
      <c r="P51" s="1"/>
      <c r="Q51" s="1"/>
      <c r="R51" s="1"/>
      <c r="S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7"/>
      <c r="P52" s="1"/>
      <c r="Q52" s="1"/>
      <c r="R52" s="1"/>
      <c r="S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7"/>
      <c r="P53" s="1"/>
      <c r="Q53" s="1"/>
      <c r="R53" s="1"/>
      <c r="S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7"/>
      <c r="P54" s="1"/>
      <c r="Q54" s="1"/>
      <c r="R54" s="1"/>
      <c r="S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7"/>
      <c r="P55" s="1"/>
      <c r="Q55" s="1"/>
      <c r="R55" s="1"/>
      <c r="S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7"/>
      <c r="P56" s="1"/>
      <c r="Q56" s="1"/>
      <c r="R56" s="1"/>
      <c r="S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7"/>
      <c r="P57" s="1"/>
      <c r="Q57" s="1"/>
      <c r="R57" s="1"/>
      <c r="S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7"/>
      <c r="P58" s="1"/>
      <c r="Q58" s="1"/>
      <c r="R58" s="1"/>
      <c r="S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7"/>
      <c r="P59" s="1"/>
      <c r="Q59" s="1"/>
      <c r="R59" s="1"/>
      <c r="S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7"/>
      <c r="P60" s="1"/>
      <c r="Q60" s="1"/>
      <c r="R60" s="1"/>
      <c r="S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7"/>
      <c r="P61" s="1"/>
      <c r="Q61" s="1"/>
      <c r="R61" s="1"/>
      <c r="S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7"/>
      <c r="P62" s="1"/>
      <c r="Q62" s="1"/>
      <c r="R62" s="1"/>
      <c r="S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7"/>
      <c r="P63" s="1"/>
      <c r="Q63" s="1"/>
      <c r="R63" s="1"/>
      <c r="S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7"/>
      <c r="P64" s="1"/>
      <c r="Q64" s="1"/>
      <c r="R64" s="1"/>
      <c r="S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7"/>
      <c r="P65" s="1"/>
      <c r="Q65" s="1"/>
      <c r="R65" s="1"/>
      <c r="S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7"/>
      <c r="P66" s="1"/>
      <c r="Q66" s="1"/>
      <c r="R66" s="1"/>
      <c r="S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7"/>
      <c r="P67" s="1"/>
      <c r="Q67" s="1"/>
      <c r="R67" s="1"/>
      <c r="S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7"/>
      <c r="P68" s="1"/>
      <c r="Q68" s="1"/>
      <c r="R68" s="1"/>
      <c r="S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7"/>
      <c r="P69" s="1"/>
      <c r="Q69" s="1"/>
      <c r="R69" s="1"/>
      <c r="S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7"/>
      <c r="P70" s="1"/>
      <c r="Q70" s="1"/>
      <c r="R70" s="1"/>
      <c r="S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7"/>
      <c r="P71" s="1"/>
      <c r="Q71" s="1"/>
      <c r="R71" s="1"/>
      <c r="S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7"/>
      <c r="P72" s="1"/>
      <c r="Q72" s="1"/>
      <c r="R72" s="1"/>
      <c r="S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7"/>
      <c r="P73" s="1"/>
      <c r="Q73" s="1"/>
      <c r="R73" s="1"/>
      <c r="S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7"/>
      <c r="P74" s="1"/>
      <c r="Q74" s="1"/>
      <c r="R74" s="1"/>
      <c r="S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7"/>
      <c r="P75" s="1"/>
      <c r="Q75" s="1"/>
      <c r="R75" s="1"/>
      <c r="S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7"/>
      <c r="P76" s="1"/>
      <c r="Q76" s="1"/>
      <c r="R76" s="1"/>
      <c r="S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7"/>
      <c r="P77" s="1"/>
      <c r="Q77" s="1"/>
      <c r="R77" s="1"/>
      <c r="S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7"/>
      <c r="P78" s="1"/>
      <c r="Q78" s="1"/>
      <c r="R78" s="1"/>
      <c r="S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7"/>
      <c r="P79" s="1"/>
      <c r="Q79" s="1"/>
      <c r="R79" s="1"/>
      <c r="S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7"/>
      <c r="P80" s="1"/>
      <c r="Q80" s="1"/>
      <c r="R80" s="1"/>
      <c r="S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7"/>
      <c r="P81" s="1"/>
      <c r="Q81" s="1"/>
      <c r="R81" s="1"/>
      <c r="S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7"/>
      <c r="P82" s="1"/>
      <c r="Q82" s="1"/>
      <c r="R82" s="1"/>
      <c r="S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7"/>
      <c r="P83" s="1"/>
      <c r="Q83" s="1"/>
      <c r="R83" s="1"/>
      <c r="S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7"/>
      <c r="P84" s="1"/>
      <c r="Q84" s="1"/>
      <c r="R84" s="1"/>
      <c r="S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7"/>
      <c r="P85" s="1"/>
      <c r="Q85" s="1"/>
      <c r="R85" s="1"/>
      <c r="S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7"/>
      <c r="P86" s="1"/>
      <c r="Q86" s="1"/>
      <c r="R86" s="1"/>
      <c r="S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7"/>
      <c r="P87" s="1"/>
      <c r="Q87" s="1"/>
      <c r="R87" s="1"/>
      <c r="S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7"/>
      <c r="P88" s="1"/>
      <c r="Q88" s="1"/>
      <c r="R88" s="1"/>
      <c r="S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7"/>
      <c r="P89" s="1"/>
      <c r="Q89" s="1"/>
      <c r="R89" s="1"/>
      <c r="S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7"/>
      <c r="P90" s="1"/>
      <c r="Q90" s="1"/>
      <c r="R90" s="1"/>
      <c r="S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7"/>
      <c r="P91" s="1"/>
      <c r="Q91" s="1"/>
      <c r="R91" s="1"/>
      <c r="S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7"/>
      <c r="P92" s="1"/>
      <c r="Q92" s="1"/>
      <c r="R92" s="1"/>
      <c r="S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7"/>
      <c r="P93" s="1"/>
      <c r="Q93" s="1"/>
      <c r="R93" s="1"/>
      <c r="S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7"/>
      <c r="P94" s="1"/>
      <c r="Q94" s="1"/>
      <c r="R94" s="1"/>
      <c r="S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7"/>
      <c r="P95" s="1"/>
      <c r="Q95" s="1"/>
      <c r="R95" s="1"/>
      <c r="S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7"/>
      <c r="P96" s="1"/>
      <c r="Q96" s="1"/>
      <c r="R96" s="1"/>
      <c r="S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7"/>
      <c r="P97" s="1"/>
      <c r="Q97" s="1"/>
      <c r="R97" s="1"/>
      <c r="S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7"/>
      <c r="P98" s="1"/>
      <c r="Q98" s="1"/>
      <c r="R98" s="1"/>
      <c r="S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7"/>
      <c r="P99" s="1"/>
      <c r="Q99" s="1"/>
      <c r="R99" s="1"/>
      <c r="S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7"/>
      <c r="P100" s="1"/>
      <c r="Q100" s="1"/>
      <c r="R100" s="1"/>
      <c r="S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7"/>
      <c r="P101" s="1"/>
      <c r="Q101" s="1"/>
      <c r="R101" s="1"/>
      <c r="S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7"/>
      <c r="P102" s="1"/>
      <c r="Q102" s="1"/>
      <c r="R102" s="1"/>
      <c r="S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7"/>
      <c r="P103" s="1"/>
      <c r="Q103" s="1"/>
      <c r="R103" s="1"/>
      <c r="S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7"/>
      <c r="P104" s="1"/>
      <c r="Q104" s="1"/>
      <c r="R104" s="1"/>
      <c r="S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7"/>
      <c r="P105" s="1"/>
      <c r="Q105" s="1"/>
      <c r="R105" s="1"/>
      <c r="S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7"/>
      <c r="P106" s="1"/>
      <c r="Q106" s="1"/>
      <c r="R106" s="1"/>
      <c r="S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7"/>
      <c r="P107" s="1"/>
      <c r="Q107" s="1"/>
      <c r="R107" s="1"/>
      <c r="S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7"/>
      <c r="P108" s="1"/>
      <c r="Q108" s="1"/>
      <c r="R108" s="1"/>
      <c r="S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7"/>
      <c r="P109" s="1"/>
      <c r="Q109" s="1"/>
      <c r="R109" s="1"/>
      <c r="S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7"/>
      <c r="P110" s="1"/>
      <c r="Q110" s="1"/>
      <c r="R110" s="1"/>
      <c r="S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7"/>
      <c r="P111" s="1"/>
      <c r="Q111" s="1"/>
      <c r="R111" s="1"/>
      <c r="S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7"/>
      <c r="P112" s="1"/>
      <c r="Q112" s="1"/>
      <c r="R112" s="1"/>
      <c r="S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7"/>
      <c r="P113" s="1"/>
      <c r="Q113" s="1"/>
      <c r="R113" s="1"/>
      <c r="S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7"/>
      <c r="P114" s="1"/>
      <c r="Q114" s="1"/>
      <c r="R114" s="1"/>
      <c r="S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7"/>
      <c r="P115" s="1"/>
      <c r="Q115" s="1"/>
      <c r="R115" s="1"/>
      <c r="S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7"/>
      <c r="P116" s="1"/>
      <c r="Q116" s="1"/>
      <c r="R116" s="1"/>
      <c r="S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7"/>
      <c r="P117" s="1"/>
      <c r="Q117" s="1"/>
      <c r="R117" s="1"/>
      <c r="S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7"/>
      <c r="P118" s="1"/>
      <c r="Q118" s="1"/>
      <c r="R118" s="1"/>
      <c r="S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7"/>
      <c r="P119" s="1"/>
      <c r="Q119" s="1"/>
      <c r="R119" s="1"/>
      <c r="S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7"/>
      <c r="P120" s="1"/>
      <c r="Q120" s="1"/>
      <c r="R120" s="1"/>
      <c r="S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7"/>
      <c r="P121" s="1"/>
      <c r="Q121" s="1"/>
      <c r="R121" s="1"/>
      <c r="S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7"/>
      <c r="P122" s="1"/>
      <c r="Q122" s="1"/>
      <c r="R122" s="1"/>
      <c r="S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7"/>
      <c r="P123" s="1"/>
      <c r="Q123" s="1"/>
      <c r="R123" s="1"/>
      <c r="S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7"/>
      <c r="P124" s="1"/>
      <c r="Q124" s="1"/>
      <c r="R124" s="1"/>
      <c r="S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7"/>
      <c r="P125" s="1"/>
      <c r="Q125" s="1"/>
      <c r="R125" s="1"/>
      <c r="S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7"/>
      <c r="P126" s="1"/>
      <c r="Q126" s="1"/>
      <c r="R126" s="1"/>
      <c r="S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7"/>
      <c r="P127" s="1"/>
      <c r="Q127" s="1"/>
      <c r="R127" s="1"/>
      <c r="S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7"/>
      <c r="P128" s="1"/>
      <c r="Q128" s="1"/>
      <c r="R128" s="1"/>
      <c r="S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7"/>
      <c r="P129" s="1"/>
      <c r="Q129" s="1"/>
      <c r="R129" s="1"/>
      <c r="S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7"/>
      <c r="P130" s="1"/>
      <c r="Q130" s="1"/>
      <c r="R130" s="1"/>
      <c r="S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7"/>
      <c r="P131" s="1"/>
      <c r="Q131" s="1"/>
      <c r="R131" s="1"/>
      <c r="S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7"/>
      <c r="P132" s="1"/>
      <c r="Q132" s="1"/>
      <c r="R132" s="1"/>
      <c r="S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7"/>
      <c r="P133" s="1"/>
      <c r="Q133" s="1"/>
      <c r="R133" s="1"/>
      <c r="S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7"/>
      <c r="P134" s="1"/>
      <c r="Q134" s="1"/>
      <c r="R134" s="1"/>
      <c r="S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7"/>
      <c r="P135" s="1"/>
      <c r="Q135" s="1"/>
      <c r="R135" s="1"/>
      <c r="S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7"/>
      <c r="P136" s="1"/>
      <c r="Q136" s="1"/>
      <c r="R136" s="1"/>
      <c r="S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7"/>
      <c r="P137" s="1"/>
      <c r="Q137" s="1"/>
      <c r="R137" s="1"/>
      <c r="S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7"/>
      <c r="P138" s="1"/>
      <c r="Q138" s="1"/>
      <c r="R138" s="1"/>
      <c r="S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7"/>
      <c r="P139" s="1"/>
      <c r="Q139" s="1"/>
      <c r="R139" s="1"/>
      <c r="S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7"/>
      <c r="P140" s="1"/>
      <c r="Q140" s="1"/>
      <c r="R140" s="1"/>
      <c r="S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7"/>
      <c r="P141" s="1"/>
      <c r="Q141" s="1"/>
      <c r="R141" s="1"/>
      <c r="S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7"/>
      <c r="P142" s="1"/>
      <c r="Q142" s="1"/>
      <c r="R142" s="1"/>
      <c r="S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7"/>
      <c r="P143" s="1"/>
      <c r="Q143" s="1"/>
      <c r="R143" s="1"/>
      <c r="S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7"/>
      <c r="P144" s="1"/>
      <c r="Q144" s="1"/>
      <c r="R144" s="1"/>
      <c r="S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7"/>
      <c r="P145" s="1"/>
      <c r="Q145" s="1"/>
      <c r="R145" s="1"/>
      <c r="S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7"/>
      <c r="P146" s="1"/>
      <c r="Q146" s="1"/>
      <c r="R146" s="1"/>
      <c r="S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7"/>
      <c r="P147" s="1"/>
      <c r="Q147" s="1"/>
      <c r="R147" s="1"/>
      <c r="S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7"/>
      <c r="P148" s="1"/>
      <c r="Q148" s="1"/>
      <c r="R148" s="1"/>
      <c r="S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7"/>
      <c r="P149" s="1"/>
      <c r="Q149" s="1"/>
      <c r="R149" s="1"/>
      <c r="S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7"/>
      <c r="P150" s="1"/>
      <c r="Q150" s="1"/>
      <c r="R150" s="1"/>
      <c r="S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7"/>
      <c r="P151" s="1"/>
      <c r="Q151" s="1"/>
      <c r="R151" s="1"/>
      <c r="S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7"/>
      <c r="P152" s="1"/>
      <c r="Q152" s="1"/>
      <c r="R152" s="1"/>
      <c r="S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7"/>
      <c r="P153" s="1"/>
      <c r="Q153" s="1"/>
      <c r="R153" s="1"/>
      <c r="S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7"/>
      <c r="P154" s="1"/>
      <c r="Q154" s="1"/>
      <c r="R154" s="1"/>
      <c r="S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7"/>
      <c r="P155" s="1"/>
      <c r="Q155" s="1"/>
      <c r="R155" s="1"/>
      <c r="S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7"/>
      <c r="P156" s="1"/>
      <c r="Q156" s="1"/>
      <c r="R156" s="1"/>
      <c r="S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7"/>
      <c r="P157" s="1"/>
      <c r="Q157" s="1"/>
      <c r="R157" s="1"/>
      <c r="S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7"/>
      <c r="P158" s="1"/>
      <c r="Q158" s="1"/>
      <c r="R158" s="1"/>
      <c r="S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7"/>
      <c r="P159" s="1"/>
      <c r="Q159" s="1"/>
      <c r="R159" s="1"/>
      <c r="S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7"/>
      <c r="P160" s="1"/>
      <c r="Q160" s="1"/>
      <c r="R160" s="1"/>
      <c r="S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7"/>
      <c r="P161" s="1"/>
      <c r="Q161" s="1"/>
      <c r="R161" s="1"/>
      <c r="S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7"/>
      <c r="P162" s="1"/>
      <c r="Q162" s="1"/>
      <c r="R162" s="1"/>
      <c r="S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7"/>
      <c r="P163" s="1"/>
      <c r="Q163" s="1"/>
      <c r="R163" s="1"/>
      <c r="S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7"/>
      <c r="P164" s="1"/>
      <c r="Q164" s="1"/>
      <c r="R164" s="1"/>
      <c r="S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7"/>
      <c r="P165" s="1"/>
      <c r="Q165" s="1"/>
      <c r="R165" s="1"/>
      <c r="S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7"/>
      <c r="P166" s="1"/>
      <c r="Q166" s="1"/>
      <c r="R166" s="1"/>
      <c r="S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7"/>
      <c r="P167" s="1"/>
      <c r="Q167" s="1"/>
      <c r="R167" s="1"/>
      <c r="S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7"/>
      <c r="P168" s="1"/>
      <c r="Q168" s="1"/>
      <c r="R168" s="1"/>
      <c r="S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7"/>
      <c r="P169" s="1"/>
      <c r="Q169" s="1"/>
      <c r="R169" s="1"/>
      <c r="S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7"/>
      <c r="P170" s="1"/>
      <c r="Q170" s="1"/>
      <c r="R170" s="1"/>
      <c r="S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7"/>
      <c r="P171" s="1"/>
      <c r="Q171" s="1"/>
      <c r="R171" s="1"/>
      <c r="S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7"/>
      <c r="P172" s="1"/>
      <c r="Q172" s="1"/>
      <c r="R172" s="1"/>
      <c r="S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7"/>
      <c r="P173" s="1"/>
      <c r="Q173" s="1"/>
      <c r="R173" s="1"/>
      <c r="S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7"/>
      <c r="P174" s="1"/>
      <c r="Q174" s="1"/>
      <c r="R174" s="1"/>
      <c r="S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7"/>
      <c r="P175" s="1"/>
      <c r="Q175" s="1"/>
      <c r="R175" s="1"/>
      <c r="S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7"/>
      <c r="P176" s="1"/>
      <c r="Q176" s="1"/>
      <c r="R176" s="1"/>
      <c r="S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7"/>
      <c r="P177" s="1"/>
      <c r="Q177" s="1"/>
      <c r="R177" s="1"/>
      <c r="S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7"/>
      <c r="P178" s="1"/>
      <c r="Q178" s="1"/>
      <c r="R178" s="1"/>
      <c r="S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7"/>
      <c r="P179" s="1"/>
      <c r="Q179" s="1"/>
      <c r="R179" s="1"/>
      <c r="S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7"/>
      <c r="P180" s="1"/>
      <c r="Q180" s="1"/>
      <c r="R180" s="1"/>
      <c r="S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7"/>
      <c r="P181" s="1"/>
      <c r="Q181" s="1"/>
      <c r="R181" s="1"/>
      <c r="S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7"/>
      <c r="P182" s="1"/>
      <c r="Q182" s="1"/>
      <c r="R182" s="1"/>
      <c r="S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7"/>
      <c r="P183" s="1"/>
      <c r="Q183" s="1"/>
      <c r="R183" s="1"/>
      <c r="S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7"/>
      <c r="P184" s="1"/>
      <c r="Q184" s="1"/>
      <c r="R184" s="1"/>
      <c r="S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7"/>
      <c r="P185" s="1"/>
      <c r="Q185" s="1"/>
      <c r="R185" s="1"/>
      <c r="S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7"/>
      <c r="P186" s="1"/>
      <c r="Q186" s="1"/>
      <c r="R186" s="1"/>
      <c r="S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7"/>
      <c r="P187" s="1"/>
      <c r="Q187" s="1"/>
      <c r="R187" s="1"/>
      <c r="S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7"/>
      <c r="P188" s="1"/>
      <c r="Q188" s="1"/>
      <c r="R188" s="1"/>
      <c r="S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7"/>
      <c r="P189" s="1"/>
      <c r="Q189" s="1"/>
      <c r="R189" s="1"/>
      <c r="S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7"/>
      <c r="P190" s="1"/>
      <c r="Q190" s="1"/>
      <c r="R190" s="1"/>
      <c r="S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7"/>
      <c r="P191" s="1"/>
      <c r="Q191" s="1"/>
      <c r="R191" s="1"/>
      <c r="S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7"/>
      <c r="P192" s="1"/>
      <c r="Q192" s="1"/>
      <c r="R192" s="1"/>
      <c r="S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7"/>
      <c r="P193" s="1"/>
      <c r="Q193" s="1"/>
      <c r="R193" s="1"/>
      <c r="S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7"/>
      <c r="P194" s="1"/>
      <c r="Q194" s="1"/>
      <c r="R194" s="1"/>
      <c r="S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7"/>
      <c r="P195" s="1"/>
      <c r="Q195" s="1"/>
      <c r="R195" s="1"/>
      <c r="S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7"/>
      <c r="P196" s="1"/>
      <c r="Q196" s="1"/>
      <c r="R196" s="1"/>
      <c r="S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7"/>
      <c r="P197" s="1"/>
      <c r="Q197" s="1"/>
      <c r="R197" s="1"/>
      <c r="S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7"/>
      <c r="P198" s="1"/>
      <c r="Q198" s="1"/>
      <c r="R198" s="1"/>
      <c r="S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7"/>
      <c r="P199" s="1"/>
      <c r="Q199" s="1"/>
      <c r="R199" s="1"/>
      <c r="S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7"/>
      <c r="P200" s="1"/>
      <c r="Q200" s="1"/>
      <c r="R200" s="1"/>
      <c r="S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7"/>
      <c r="P201" s="1"/>
      <c r="Q201" s="1"/>
      <c r="R201" s="1"/>
      <c r="S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7"/>
      <c r="P202" s="1"/>
      <c r="Q202" s="1"/>
      <c r="R202" s="1"/>
      <c r="S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7"/>
      <c r="P203" s="1"/>
      <c r="Q203" s="1"/>
      <c r="R203" s="1"/>
      <c r="S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7"/>
      <c r="P204" s="1"/>
      <c r="Q204" s="1"/>
      <c r="R204" s="1"/>
      <c r="S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7"/>
      <c r="P205" s="1"/>
      <c r="Q205" s="1"/>
      <c r="R205" s="1"/>
      <c r="S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7"/>
      <c r="P206" s="1"/>
      <c r="Q206" s="1"/>
      <c r="R206" s="1"/>
      <c r="S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7"/>
      <c r="P207" s="1"/>
      <c r="Q207" s="1"/>
      <c r="R207" s="1"/>
      <c r="S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7"/>
      <c r="P208" s="1"/>
      <c r="Q208" s="1"/>
      <c r="R208" s="1"/>
      <c r="S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7"/>
      <c r="P209" s="1"/>
      <c r="Q209" s="1"/>
      <c r="R209" s="1"/>
      <c r="S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7"/>
      <c r="P210" s="1"/>
      <c r="Q210" s="1"/>
      <c r="R210" s="1"/>
      <c r="S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7"/>
      <c r="P211" s="1"/>
      <c r="Q211" s="1"/>
      <c r="R211" s="1"/>
      <c r="S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7"/>
      <c r="P212" s="1"/>
      <c r="Q212" s="1"/>
      <c r="R212" s="1"/>
      <c r="S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7"/>
      <c r="P213" s="1"/>
      <c r="Q213" s="1"/>
      <c r="R213" s="1"/>
      <c r="S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7"/>
      <c r="P214" s="1"/>
      <c r="Q214" s="1"/>
      <c r="R214" s="1"/>
      <c r="S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7"/>
      <c r="P215" s="1"/>
      <c r="Q215" s="1"/>
      <c r="R215" s="1"/>
      <c r="S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7"/>
      <c r="P216" s="1"/>
      <c r="Q216" s="1"/>
      <c r="R216" s="1"/>
      <c r="S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7"/>
      <c r="P217" s="1"/>
      <c r="Q217" s="1"/>
      <c r="R217" s="1"/>
      <c r="S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7"/>
      <c r="P218" s="1"/>
      <c r="Q218" s="1"/>
      <c r="R218" s="1"/>
      <c r="S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7"/>
      <c r="P219" s="1"/>
      <c r="Q219" s="1"/>
      <c r="R219" s="1"/>
      <c r="S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7"/>
      <c r="P220" s="1"/>
      <c r="Q220" s="1"/>
      <c r="R220" s="1"/>
      <c r="S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7"/>
      <c r="P221" s="1"/>
      <c r="Q221" s="1"/>
      <c r="R221" s="1"/>
      <c r="S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7"/>
      <c r="P222" s="1"/>
      <c r="Q222" s="1"/>
      <c r="R222" s="1"/>
      <c r="S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7"/>
      <c r="P223" s="1"/>
      <c r="Q223" s="1"/>
      <c r="R223" s="1"/>
      <c r="S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7"/>
      <c r="P224" s="1"/>
      <c r="Q224" s="1"/>
      <c r="R224" s="1"/>
      <c r="S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7"/>
      <c r="P225" s="1"/>
      <c r="Q225" s="1"/>
      <c r="R225" s="1"/>
      <c r="S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7"/>
      <c r="P226" s="1"/>
      <c r="Q226" s="1"/>
      <c r="R226" s="1"/>
      <c r="S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7"/>
      <c r="P227" s="1"/>
      <c r="Q227" s="1"/>
      <c r="R227" s="1"/>
      <c r="S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7"/>
      <c r="P228" s="1"/>
      <c r="Q228" s="1"/>
      <c r="R228" s="1"/>
      <c r="S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7"/>
      <c r="P229" s="1"/>
      <c r="Q229" s="1"/>
      <c r="R229" s="1"/>
      <c r="S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7"/>
      <c r="P230" s="1"/>
      <c r="Q230" s="1"/>
      <c r="R230" s="1"/>
      <c r="S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7"/>
      <c r="P231" s="1"/>
      <c r="Q231" s="1"/>
      <c r="R231" s="1"/>
      <c r="S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7"/>
      <c r="P232" s="1"/>
      <c r="Q232" s="1"/>
      <c r="R232" s="1"/>
      <c r="S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7"/>
      <c r="P233" s="1"/>
      <c r="Q233" s="1"/>
      <c r="R233" s="1"/>
      <c r="S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7"/>
      <c r="P234" s="1"/>
      <c r="Q234" s="1"/>
      <c r="R234" s="1"/>
      <c r="S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7"/>
      <c r="P235" s="1"/>
      <c r="Q235" s="1"/>
      <c r="R235" s="1"/>
      <c r="S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7"/>
      <c r="P236" s="1"/>
      <c r="Q236" s="1"/>
      <c r="R236" s="1"/>
      <c r="S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7"/>
      <c r="P237" s="1"/>
      <c r="Q237" s="1"/>
      <c r="R237" s="1"/>
      <c r="S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7"/>
      <c r="P238" s="1"/>
      <c r="Q238" s="1"/>
      <c r="R238" s="1"/>
      <c r="S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7"/>
      <c r="P239" s="1"/>
      <c r="Q239" s="1"/>
      <c r="R239" s="1"/>
      <c r="S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7"/>
      <c r="P240" s="1"/>
      <c r="Q240" s="1"/>
      <c r="R240" s="1"/>
      <c r="S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7"/>
      <c r="P241" s="1"/>
      <c r="Q241" s="1"/>
      <c r="R241" s="1"/>
      <c r="S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7"/>
      <c r="P242" s="1"/>
      <c r="Q242" s="1"/>
      <c r="R242" s="1"/>
      <c r="S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7"/>
      <c r="P243" s="1"/>
      <c r="Q243" s="1"/>
      <c r="R243" s="1"/>
      <c r="S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7"/>
      <c r="P244" s="1"/>
      <c r="Q244" s="1"/>
      <c r="R244" s="1"/>
      <c r="S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7"/>
      <c r="P245" s="1"/>
      <c r="Q245" s="1"/>
      <c r="R245" s="1"/>
      <c r="S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7"/>
      <c r="P246" s="1"/>
      <c r="Q246" s="1"/>
      <c r="R246" s="1"/>
      <c r="S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7"/>
      <c r="P247" s="1"/>
      <c r="Q247" s="1"/>
      <c r="R247" s="1"/>
      <c r="S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7"/>
      <c r="P248" s="1"/>
      <c r="Q248" s="1"/>
      <c r="R248" s="1"/>
      <c r="S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7"/>
      <c r="P249" s="1"/>
      <c r="Q249" s="1"/>
      <c r="R249" s="1"/>
      <c r="S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7"/>
      <c r="P250" s="1"/>
      <c r="Q250" s="1"/>
      <c r="R250" s="1"/>
      <c r="S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7"/>
      <c r="P251" s="1"/>
      <c r="Q251" s="1"/>
      <c r="R251" s="1"/>
      <c r="S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7"/>
      <c r="P252" s="1"/>
      <c r="Q252" s="1"/>
      <c r="R252" s="1"/>
      <c r="S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7"/>
      <c r="P253" s="1"/>
      <c r="Q253" s="1"/>
      <c r="R253" s="1"/>
      <c r="S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7"/>
      <c r="P254" s="1"/>
      <c r="Q254" s="1"/>
      <c r="R254" s="1"/>
      <c r="S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7"/>
      <c r="P255" s="1"/>
      <c r="Q255" s="1"/>
      <c r="R255" s="1"/>
      <c r="S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7"/>
      <c r="P256" s="1"/>
      <c r="Q256" s="1"/>
      <c r="R256" s="1"/>
      <c r="S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7"/>
      <c r="P257" s="1"/>
      <c r="Q257" s="1"/>
      <c r="R257" s="1"/>
      <c r="S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7"/>
      <c r="P258" s="1"/>
      <c r="Q258" s="1"/>
      <c r="R258" s="1"/>
      <c r="S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7"/>
      <c r="P259" s="1"/>
      <c r="Q259" s="1"/>
      <c r="R259" s="1"/>
      <c r="S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7"/>
      <c r="P260" s="1"/>
      <c r="Q260" s="1"/>
      <c r="R260" s="1"/>
      <c r="S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7"/>
      <c r="P261" s="1"/>
      <c r="Q261" s="1"/>
      <c r="R261" s="1"/>
      <c r="S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7"/>
      <c r="P262" s="1"/>
      <c r="Q262" s="1"/>
      <c r="R262" s="1"/>
      <c r="S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7"/>
      <c r="P263" s="1"/>
      <c r="Q263" s="1"/>
      <c r="R263" s="1"/>
      <c r="S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7"/>
      <c r="P264" s="1"/>
      <c r="Q264" s="1"/>
      <c r="R264" s="1"/>
      <c r="S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7"/>
      <c r="P265" s="1"/>
      <c r="Q265" s="1"/>
      <c r="R265" s="1"/>
      <c r="S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7"/>
      <c r="P266" s="1"/>
      <c r="Q266" s="1"/>
      <c r="R266" s="1"/>
      <c r="S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7"/>
      <c r="P267" s="1"/>
      <c r="Q267" s="1"/>
      <c r="R267" s="1"/>
      <c r="S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7"/>
      <c r="P268" s="1"/>
      <c r="Q268" s="1"/>
      <c r="R268" s="1"/>
      <c r="S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7"/>
      <c r="P269" s="1"/>
      <c r="Q269" s="1"/>
      <c r="R269" s="1"/>
      <c r="S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7"/>
      <c r="P270" s="1"/>
      <c r="Q270" s="1"/>
      <c r="R270" s="1"/>
      <c r="S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7"/>
      <c r="P271" s="1"/>
      <c r="Q271" s="1"/>
      <c r="R271" s="1"/>
      <c r="S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7"/>
      <c r="P272" s="1"/>
      <c r="Q272" s="1"/>
      <c r="R272" s="1"/>
      <c r="S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7"/>
      <c r="P273" s="1"/>
      <c r="Q273" s="1"/>
      <c r="R273" s="1"/>
      <c r="S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7"/>
      <c r="P274" s="1"/>
      <c r="Q274" s="1"/>
      <c r="R274" s="1"/>
      <c r="S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7"/>
      <c r="P275" s="1"/>
      <c r="Q275" s="1"/>
      <c r="R275" s="1"/>
      <c r="S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7"/>
      <c r="P276" s="1"/>
      <c r="Q276" s="1"/>
      <c r="R276" s="1"/>
      <c r="S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7"/>
      <c r="P277" s="1"/>
      <c r="Q277" s="1"/>
      <c r="R277" s="1"/>
      <c r="S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7"/>
      <c r="P278" s="1"/>
      <c r="Q278" s="1"/>
      <c r="R278" s="1"/>
      <c r="S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7"/>
      <c r="P279" s="1"/>
      <c r="Q279" s="1"/>
      <c r="R279" s="1"/>
      <c r="S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7"/>
      <c r="P280" s="1"/>
      <c r="Q280" s="1"/>
      <c r="R280" s="1"/>
      <c r="S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7"/>
      <c r="P281" s="1"/>
      <c r="Q281" s="1"/>
      <c r="R281" s="1"/>
      <c r="S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7"/>
      <c r="P282" s="1"/>
      <c r="Q282" s="1"/>
      <c r="R282" s="1"/>
      <c r="S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7"/>
      <c r="P283" s="1"/>
      <c r="Q283" s="1"/>
      <c r="R283" s="1"/>
      <c r="S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7"/>
      <c r="P284" s="1"/>
      <c r="Q284" s="1"/>
      <c r="R284" s="1"/>
      <c r="S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7"/>
      <c r="P285" s="1"/>
      <c r="Q285" s="1"/>
      <c r="R285" s="1"/>
      <c r="S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7"/>
      <c r="P286" s="1"/>
      <c r="Q286" s="1"/>
      <c r="R286" s="1"/>
      <c r="S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7"/>
      <c r="P287" s="1"/>
      <c r="Q287" s="1"/>
      <c r="R287" s="1"/>
      <c r="S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7"/>
      <c r="P288" s="1"/>
      <c r="Q288" s="1"/>
      <c r="R288" s="1"/>
      <c r="S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7"/>
      <c r="P289" s="1"/>
      <c r="Q289" s="1"/>
      <c r="R289" s="1"/>
      <c r="S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7"/>
      <c r="P290" s="1"/>
      <c r="Q290" s="1"/>
      <c r="R290" s="1"/>
      <c r="S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7"/>
      <c r="P291" s="1"/>
      <c r="Q291" s="1"/>
      <c r="R291" s="1"/>
      <c r="S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7"/>
      <c r="P292" s="1"/>
      <c r="Q292" s="1"/>
      <c r="R292" s="1"/>
      <c r="S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7"/>
      <c r="P293" s="1"/>
      <c r="Q293" s="1"/>
      <c r="R293" s="1"/>
      <c r="S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7"/>
      <c r="P294" s="1"/>
      <c r="Q294" s="1"/>
      <c r="R294" s="1"/>
      <c r="S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7"/>
      <c r="P295" s="1"/>
      <c r="Q295" s="1"/>
      <c r="R295" s="1"/>
      <c r="S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7"/>
      <c r="P296" s="1"/>
      <c r="Q296" s="1"/>
      <c r="R296" s="1"/>
      <c r="S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7"/>
      <c r="P297" s="1"/>
      <c r="Q297" s="1"/>
      <c r="R297" s="1"/>
      <c r="S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7"/>
      <c r="P298" s="1"/>
      <c r="Q298" s="1"/>
      <c r="R298" s="1"/>
      <c r="S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7"/>
      <c r="P299" s="1"/>
      <c r="Q299" s="1"/>
      <c r="R299" s="1"/>
      <c r="S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7"/>
      <c r="P300" s="1"/>
      <c r="Q300" s="1"/>
      <c r="R300" s="1"/>
      <c r="S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7"/>
      <c r="P301" s="1"/>
      <c r="Q301" s="1"/>
      <c r="R301" s="1"/>
      <c r="S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7"/>
      <c r="P302" s="1"/>
      <c r="Q302" s="1"/>
      <c r="R302" s="1"/>
      <c r="S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7"/>
      <c r="P303" s="1"/>
      <c r="Q303" s="1"/>
      <c r="R303" s="1"/>
      <c r="S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7"/>
      <c r="P304" s="1"/>
      <c r="Q304" s="1"/>
      <c r="R304" s="1"/>
      <c r="S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7"/>
      <c r="P305" s="1"/>
      <c r="Q305" s="1"/>
      <c r="R305" s="1"/>
      <c r="S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7"/>
      <c r="P306" s="1"/>
      <c r="Q306" s="1"/>
      <c r="R306" s="1"/>
      <c r="S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7"/>
      <c r="P307" s="1"/>
      <c r="Q307" s="1"/>
      <c r="R307" s="1"/>
      <c r="S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7"/>
      <c r="P308" s="1"/>
      <c r="Q308" s="1"/>
      <c r="R308" s="1"/>
      <c r="S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7"/>
      <c r="P309" s="1"/>
      <c r="Q309" s="1"/>
      <c r="R309" s="1"/>
      <c r="S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7"/>
      <c r="P310" s="1"/>
      <c r="Q310" s="1"/>
      <c r="R310" s="1"/>
      <c r="S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7"/>
      <c r="P311" s="1"/>
      <c r="Q311" s="1"/>
      <c r="R311" s="1"/>
      <c r="S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7"/>
      <c r="P312" s="1"/>
      <c r="Q312" s="1"/>
      <c r="R312" s="1"/>
      <c r="S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7"/>
      <c r="P313" s="1"/>
      <c r="Q313" s="1"/>
      <c r="R313" s="1"/>
      <c r="S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7"/>
      <c r="P314" s="1"/>
      <c r="Q314" s="1"/>
      <c r="R314" s="1"/>
      <c r="S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7"/>
      <c r="P315" s="1"/>
      <c r="Q315" s="1"/>
      <c r="R315" s="1"/>
      <c r="S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7"/>
      <c r="P316" s="1"/>
      <c r="Q316" s="1"/>
      <c r="R316" s="1"/>
      <c r="S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7"/>
      <c r="P317" s="1"/>
      <c r="Q317" s="1"/>
      <c r="R317" s="1"/>
      <c r="S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7"/>
      <c r="P318" s="1"/>
      <c r="Q318" s="1"/>
      <c r="R318" s="1"/>
      <c r="S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7"/>
      <c r="P319" s="1"/>
      <c r="Q319" s="1"/>
      <c r="R319" s="1"/>
      <c r="S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7"/>
      <c r="P320" s="1"/>
      <c r="Q320" s="1"/>
      <c r="R320" s="1"/>
      <c r="S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7"/>
      <c r="P321" s="1"/>
      <c r="Q321" s="1"/>
      <c r="R321" s="1"/>
      <c r="S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7"/>
      <c r="P322" s="1"/>
      <c r="Q322" s="1"/>
      <c r="R322" s="1"/>
      <c r="S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7"/>
      <c r="P323" s="1"/>
      <c r="Q323" s="1"/>
      <c r="R323" s="1"/>
      <c r="S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7"/>
      <c r="P324" s="1"/>
      <c r="Q324" s="1"/>
      <c r="R324" s="1"/>
      <c r="S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7"/>
      <c r="P325" s="1"/>
      <c r="Q325" s="1"/>
      <c r="R325" s="1"/>
      <c r="S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7"/>
      <c r="P326" s="1"/>
      <c r="Q326" s="1"/>
      <c r="R326" s="1"/>
      <c r="S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7"/>
      <c r="P327" s="1"/>
      <c r="Q327" s="1"/>
      <c r="R327" s="1"/>
      <c r="S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7"/>
      <c r="P328" s="1"/>
      <c r="Q328" s="1"/>
      <c r="R328" s="1"/>
      <c r="S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7"/>
      <c r="P329" s="1"/>
      <c r="Q329" s="1"/>
      <c r="R329" s="1"/>
      <c r="S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7"/>
      <c r="P330" s="1"/>
      <c r="Q330" s="1"/>
      <c r="R330" s="1"/>
      <c r="S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7"/>
      <c r="P331" s="1"/>
      <c r="Q331" s="1"/>
      <c r="R331" s="1"/>
      <c r="S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7"/>
      <c r="P332" s="1"/>
      <c r="Q332" s="1"/>
      <c r="R332" s="1"/>
      <c r="S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7"/>
      <c r="P333" s="1"/>
      <c r="Q333" s="1"/>
      <c r="R333" s="1"/>
      <c r="S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7"/>
      <c r="P334" s="1"/>
      <c r="Q334" s="1"/>
      <c r="R334" s="1"/>
      <c r="S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7"/>
      <c r="P335" s="1"/>
      <c r="Q335" s="1"/>
      <c r="R335" s="1"/>
      <c r="S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7"/>
      <c r="P336" s="1"/>
      <c r="Q336" s="1"/>
      <c r="R336" s="1"/>
      <c r="S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7"/>
      <c r="P337" s="1"/>
      <c r="Q337" s="1"/>
      <c r="R337" s="1"/>
      <c r="S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7"/>
      <c r="P338" s="1"/>
      <c r="Q338" s="1"/>
      <c r="R338" s="1"/>
      <c r="S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7"/>
      <c r="P339" s="1"/>
      <c r="Q339" s="1"/>
      <c r="R339" s="1"/>
      <c r="S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7"/>
      <c r="P340" s="1"/>
      <c r="Q340" s="1"/>
      <c r="R340" s="1"/>
      <c r="S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7"/>
      <c r="P341" s="1"/>
      <c r="Q341" s="1"/>
      <c r="R341" s="1"/>
      <c r="S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7"/>
      <c r="P342" s="1"/>
      <c r="Q342" s="1"/>
      <c r="R342" s="1"/>
      <c r="S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7"/>
      <c r="P343" s="1"/>
      <c r="Q343" s="1"/>
      <c r="R343" s="1"/>
      <c r="S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7"/>
      <c r="P344" s="1"/>
      <c r="Q344" s="1"/>
      <c r="R344" s="1"/>
      <c r="S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7"/>
      <c r="P345" s="1"/>
      <c r="Q345" s="1"/>
      <c r="R345" s="1"/>
      <c r="S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7"/>
      <c r="P346" s="1"/>
      <c r="Q346" s="1"/>
      <c r="R346" s="1"/>
      <c r="S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7"/>
      <c r="P347" s="1"/>
      <c r="Q347" s="1"/>
      <c r="R347" s="1"/>
      <c r="S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7"/>
      <c r="P348" s="1"/>
      <c r="Q348" s="1"/>
      <c r="R348" s="1"/>
      <c r="S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7"/>
      <c r="P349" s="1"/>
      <c r="Q349" s="1"/>
      <c r="R349" s="1"/>
      <c r="S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7"/>
      <c r="P350" s="1"/>
      <c r="Q350" s="1"/>
      <c r="R350" s="1"/>
      <c r="S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7"/>
      <c r="P351" s="1"/>
      <c r="Q351" s="1"/>
      <c r="R351" s="1"/>
      <c r="S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7"/>
      <c r="P352" s="1"/>
      <c r="Q352" s="1"/>
      <c r="R352" s="1"/>
      <c r="S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7"/>
      <c r="P353" s="1"/>
      <c r="Q353" s="1"/>
      <c r="R353" s="1"/>
      <c r="S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7"/>
      <c r="P354" s="1"/>
      <c r="Q354" s="1"/>
      <c r="R354" s="1"/>
      <c r="S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7"/>
      <c r="P355" s="1"/>
      <c r="Q355" s="1"/>
      <c r="R355" s="1"/>
      <c r="S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7"/>
      <c r="P356" s="1"/>
      <c r="Q356" s="1"/>
      <c r="R356" s="1"/>
      <c r="S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7"/>
      <c r="P357" s="1"/>
      <c r="Q357" s="1"/>
      <c r="R357" s="1"/>
      <c r="S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7"/>
      <c r="P358" s="1"/>
      <c r="Q358" s="1"/>
      <c r="R358" s="1"/>
      <c r="S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7"/>
      <c r="P359" s="1"/>
      <c r="Q359" s="1"/>
      <c r="R359" s="1"/>
      <c r="S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7"/>
      <c r="P360" s="1"/>
      <c r="Q360" s="1"/>
      <c r="R360" s="1"/>
      <c r="S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7"/>
      <c r="P361" s="1"/>
      <c r="Q361" s="1"/>
      <c r="R361" s="1"/>
      <c r="S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7"/>
      <c r="P362" s="1"/>
      <c r="Q362" s="1"/>
      <c r="R362" s="1"/>
      <c r="S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7"/>
      <c r="P363" s="1"/>
      <c r="Q363" s="1"/>
      <c r="R363" s="1"/>
      <c r="S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7"/>
      <c r="P364" s="1"/>
      <c r="Q364" s="1"/>
      <c r="R364" s="1"/>
      <c r="S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7"/>
      <c r="P365" s="1"/>
      <c r="Q365" s="1"/>
      <c r="R365" s="1"/>
      <c r="S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7"/>
      <c r="P366" s="1"/>
      <c r="Q366" s="1"/>
      <c r="R366" s="1"/>
      <c r="S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7"/>
      <c r="P367" s="1"/>
      <c r="Q367" s="1"/>
      <c r="R367" s="1"/>
      <c r="S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7"/>
      <c r="P368" s="1"/>
      <c r="Q368" s="1"/>
      <c r="R368" s="1"/>
      <c r="S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7"/>
      <c r="P369" s="1"/>
      <c r="Q369" s="1"/>
      <c r="R369" s="1"/>
      <c r="S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7"/>
      <c r="P370" s="1"/>
      <c r="Q370" s="1"/>
      <c r="R370" s="1"/>
      <c r="S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7"/>
      <c r="P371" s="1"/>
      <c r="Q371" s="1"/>
      <c r="R371" s="1"/>
      <c r="S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7"/>
      <c r="P372" s="1"/>
      <c r="Q372" s="1"/>
      <c r="R372" s="1"/>
      <c r="S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7"/>
      <c r="P373" s="1"/>
      <c r="Q373" s="1"/>
      <c r="R373" s="1"/>
      <c r="S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7"/>
      <c r="P374" s="1"/>
      <c r="Q374" s="1"/>
      <c r="R374" s="1"/>
      <c r="S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7"/>
      <c r="P375" s="1"/>
      <c r="Q375" s="1"/>
      <c r="R375" s="1"/>
      <c r="S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7"/>
      <c r="P376" s="1"/>
      <c r="Q376" s="1"/>
      <c r="R376" s="1"/>
      <c r="S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7"/>
      <c r="P377" s="1"/>
      <c r="Q377" s="1"/>
      <c r="R377" s="1"/>
      <c r="S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7"/>
      <c r="P378" s="1"/>
      <c r="Q378" s="1"/>
      <c r="R378" s="1"/>
      <c r="S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7"/>
      <c r="P379" s="1"/>
      <c r="Q379" s="1"/>
      <c r="R379" s="1"/>
      <c r="S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7"/>
      <c r="P380" s="1"/>
      <c r="Q380" s="1"/>
      <c r="R380" s="1"/>
      <c r="S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7"/>
      <c r="P381" s="1"/>
      <c r="Q381" s="1"/>
      <c r="R381" s="1"/>
      <c r="S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7"/>
      <c r="P382" s="1"/>
      <c r="Q382" s="1"/>
      <c r="R382" s="1"/>
      <c r="S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7"/>
      <c r="P383" s="1"/>
      <c r="Q383" s="1"/>
      <c r="R383" s="1"/>
      <c r="S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7"/>
      <c r="P384" s="1"/>
      <c r="Q384" s="1"/>
      <c r="R384" s="1"/>
      <c r="S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7"/>
      <c r="P385" s="1"/>
      <c r="Q385" s="1"/>
      <c r="R385" s="1"/>
      <c r="S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7"/>
      <c r="P386" s="1"/>
      <c r="Q386" s="1"/>
      <c r="R386" s="1"/>
      <c r="S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7"/>
      <c r="P387" s="1"/>
      <c r="Q387" s="1"/>
      <c r="R387" s="1"/>
      <c r="S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7"/>
      <c r="P388" s="1"/>
      <c r="Q388" s="1"/>
      <c r="R388" s="1"/>
      <c r="S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7"/>
      <c r="P389" s="1"/>
      <c r="Q389" s="1"/>
      <c r="R389" s="1"/>
      <c r="S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7"/>
      <c r="P390" s="1"/>
      <c r="Q390" s="1"/>
      <c r="R390" s="1"/>
      <c r="S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7"/>
      <c r="P391" s="1"/>
      <c r="Q391" s="1"/>
      <c r="R391" s="1"/>
      <c r="S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7"/>
      <c r="P392" s="1"/>
      <c r="Q392" s="1"/>
      <c r="R392" s="1"/>
      <c r="S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7"/>
      <c r="P393" s="1"/>
      <c r="Q393" s="1"/>
      <c r="R393" s="1"/>
      <c r="S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7"/>
      <c r="P394" s="1"/>
      <c r="Q394" s="1"/>
      <c r="R394" s="1"/>
      <c r="S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7"/>
      <c r="P395" s="1"/>
      <c r="Q395" s="1"/>
      <c r="R395" s="1"/>
      <c r="S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7"/>
      <c r="P396" s="1"/>
      <c r="Q396" s="1"/>
      <c r="R396" s="1"/>
      <c r="S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7"/>
      <c r="P397" s="1"/>
      <c r="Q397" s="1"/>
      <c r="R397" s="1"/>
      <c r="S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7"/>
      <c r="P398" s="1"/>
      <c r="Q398" s="1"/>
      <c r="R398" s="1"/>
      <c r="S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7"/>
      <c r="P399" s="1"/>
      <c r="Q399" s="1"/>
      <c r="R399" s="1"/>
      <c r="S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7"/>
      <c r="P400" s="1"/>
      <c r="Q400" s="1"/>
      <c r="R400" s="1"/>
      <c r="S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7"/>
      <c r="P401" s="1"/>
      <c r="Q401" s="1"/>
      <c r="R401" s="1"/>
      <c r="S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7"/>
      <c r="P402" s="1"/>
      <c r="Q402" s="1"/>
      <c r="R402" s="1"/>
      <c r="S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7"/>
      <c r="P403" s="1"/>
      <c r="Q403" s="1"/>
      <c r="R403" s="1"/>
      <c r="S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7"/>
      <c r="P404" s="1"/>
      <c r="Q404" s="1"/>
      <c r="R404" s="1"/>
      <c r="S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7"/>
      <c r="P405" s="1"/>
      <c r="Q405" s="1"/>
      <c r="R405" s="1"/>
      <c r="S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7"/>
      <c r="P406" s="1"/>
      <c r="Q406" s="1"/>
      <c r="R406" s="1"/>
      <c r="S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7"/>
      <c r="P407" s="1"/>
      <c r="Q407" s="1"/>
      <c r="R407" s="1"/>
      <c r="S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7"/>
      <c r="P408" s="1"/>
      <c r="Q408" s="1"/>
      <c r="R408" s="1"/>
      <c r="S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7"/>
      <c r="P409" s="1"/>
      <c r="Q409" s="1"/>
      <c r="R409" s="1"/>
      <c r="S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7"/>
      <c r="P410" s="1"/>
      <c r="Q410" s="1"/>
      <c r="R410" s="1"/>
      <c r="S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7"/>
      <c r="P411" s="1"/>
      <c r="Q411" s="1"/>
      <c r="R411" s="1"/>
      <c r="S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7"/>
      <c r="P412" s="1"/>
      <c r="Q412" s="1"/>
      <c r="R412" s="1"/>
      <c r="S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7"/>
      <c r="P413" s="1"/>
      <c r="Q413" s="1"/>
      <c r="R413" s="1"/>
      <c r="S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7"/>
      <c r="P414" s="1"/>
      <c r="Q414" s="1"/>
      <c r="R414" s="1"/>
      <c r="S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7"/>
      <c r="P415" s="1"/>
      <c r="Q415" s="1"/>
      <c r="R415" s="1"/>
      <c r="S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7"/>
      <c r="P416" s="1"/>
      <c r="Q416" s="1"/>
      <c r="R416" s="1"/>
      <c r="S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7"/>
      <c r="P417" s="1"/>
      <c r="Q417" s="1"/>
      <c r="R417" s="1"/>
      <c r="S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7"/>
      <c r="P418" s="1"/>
      <c r="Q418" s="1"/>
      <c r="R418" s="1"/>
      <c r="S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7"/>
      <c r="P419" s="1"/>
      <c r="Q419" s="1"/>
      <c r="R419" s="1"/>
      <c r="S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7"/>
      <c r="P420" s="1"/>
      <c r="Q420" s="1"/>
      <c r="R420" s="1"/>
      <c r="S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7"/>
      <c r="P421" s="1"/>
      <c r="Q421" s="1"/>
      <c r="R421" s="1"/>
      <c r="S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7"/>
      <c r="P422" s="1"/>
      <c r="Q422" s="1"/>
      <c r="R422" s="1"/>
      <c r="S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7"/>
      <c r="P423" s="1"/>
      <c r="Q423" s="1"/>
      <c r="R423" s="1"/>
      <c r="S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7"/>
      <c r="P424" s="1"/>
      <c r="Q424" s="1"/>
      <c r="R424" s="1"/>
      <c r="S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7"/>
      <c r="P425" s="1"/>
      <c r="Q425" s="1"/>
      <c r="R425" s="1"/>
      <c r="S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7"/>
      <c r="P426" s="1"/>
      <c r="Q426" s="1"/>
      <c r="R426" s="1"/>
      <c r="S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7"/>
      <c r="P427" s="1"/>
      <c r="Q427" s="1"/>
      <c r="R427" s="1"/>
      <c r="S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7"/>
      <c r="P428" s="1"/>
      <c r="Q428" s="1"/>
      <c r="R428" s="1"/>
      <c r="S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7"/>
      <c r="P429" s="1"/>
      <c r="Q429" s="1"/>
      <c r="R429" s="1"/>
      <c r="S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7"/>
      <c r="P430" s="1"/>
      <c r="Q430" s="1"/>
      <c r="R430" s="1"/>
      <c r="S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7"/>
      <c r="P431" s="1"/>
      <c r="Q431" s="1"/>
      <c r="R431" s="1"/>
      <c r="S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7"/>
      <c r="P432" s="1"/>
      <c r="Q432" s="1"/>
      <c r="R432" s="1"/>
      <c r="S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7"/>
      <c r="P433" s="1"/>
      <c r="Q433" s="1"/>
      <c r="R433" s="1"/>
      <c r="S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7"/>
      <c r="P434" s="1"/>
      <c r="Q434" s="1"/>
      <c r="R434" s="1"/>
      <c r="S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7"/>
      <c r="P435" s="1"/>
      <c r="Q435" s="1"/>
      <c r="R435" s="1"/>
      <c r="S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7"/>
      <c r="P436" s="1"/>
      <c r="Q436" s="1"/>
      <c r="R436" s="1"/>
      <c r="S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7"/>
      <c r="P437" s="1"/>
      <c r="Q437" s="1"/>
      <c r="R437" s="1"/>
      <c r="S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7"/>
      <c r="P438" s="1"/>
      <c r="Q438" s="1"/>
      <c r="R438" s="1"/>
      <c r="S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7"/>
      <c r="P439" s="1"/>
      <c r="Q439" s="1"/>
      <c r="R439" s="1"/>
      <c r="S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7"/>
      <c r="P440" s="1"/>
      <c r="Q440" s="1"/>
      <c r="R440" s="1"/>
      <c r="S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7"/>
      <c r="P441" s="1"/>
      <c r="Q441" s="1"/>
      <c r="R441" s="1"/>
      <c r="S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7"/>
      <c r="P442" s="1"/>
      <c r="Q442" s="1"/>
      <c r="R442" s="1"/>
      <c r="S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7"/>
      <c r="P443" s="1"/>
      <c r="Q443" s="1"/>
      <c r="R443" s="1"/>
      <c r="S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7"/>
      <c r="P444" s="1"/>
      <c r="Q444" s="1"/>
      <c r="R444" s="1"/>
      <c r="S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7"/>
      <c r="P445" s="1"/>
      <c r="Q445" s="1"/>
      <c r="R445" s="1"/>
      <c r="S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7"/>
      <c r="P446" s="1"/>
      <c r="Q446" s="1"/>
      <c r="R446" s="1"/>
      <c r="S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7"/>
      <c r="P447" s="1"/>
      <c r="Q447" s="1"/>
      <c r="R447" s="1"/>
      <c r="S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7"/>
      <c r="P448" s="1"/>
      <c r="Q448" s="1"/>
      <c r="R448" s="1"/>
      <c r="S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7"/>
      <c r="P449" s="1"/>
      <c r="Q449" s="1"/>
      <c r="R449" s="1"/>
      <c r="S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7"/>
      <c r="P450" s="1"/>
      <c r="Q450" s="1"/>
      <c r="R450" s="1"/>
      <c r="S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7"/>
      <c r="P451" s="1"/>
      <c r="Q451" s="1"/>
      <c r="R451" s="1"/>
      <c r="S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7"/>
      <c r="P452" s="1"/>
      <c r="Q452" s="1"/>
      <c r="R452" s="1"/>
      <c r="S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7"/>
      <c r="P453" s="1"/>
      <c r="Q453" s="1"/>
      <c r="R453" s="1"/>
      <c r="S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7"/>
      <c r="P454" s="1"/>
      <c r="Q454" s="1"/>
      <c r="R454" s="1"/>
      <c r="S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7"/>
      <c r="P455" s="1"/>
      <c r="Q455" s="1"/>
      <c r="R455" s="1"/>
      <c r="S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7"/>
      <c r="P456" s="1"/>
      <c r="Q456" s="1"/>
      <c r="R456" s="1"/>
      <c r="S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7"/>
      <c r="P457" s="1"/>
      <c r="Q457" s="1"/>
      <c r="R457" s="1"/>
      <c r="S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7"/>
      <c r="P458" s="1"/>
      <c r="Q458" s="1"/>
      <c r="R458" s="1"/>
      <c r="S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7"/>
      <c r="P459" s="1"/>
      <c r="Q459" s="1"/>
      <c r="R459" s="1"/>
      <c r="S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7"/>
      <c r="P460" s="1"/>
      <c r="Q460" s="1"/>
      <c r="R460" s="1"/>
      <c r="S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7"/>
      <c r="P461" s="1"/>
      <c r="Q461" s="1"/>
      <c r="R461" s="1"/>
      <c r="S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7"/>
      <c r="P462" s="1"/>
      <c r="Q462" s="1"/>
      <c r="R462" s="1"/>
      <c r="S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7"/>
      <c r="P463" s="1"/>
      <c r="Q463" s="1"/>
      <c r="R463" s="1"/>
      <c r="S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7"/>
      <c r="P464" s="1"/>
      <c r="Q464" s="1"/>
      <c r="R464" s="1"/>
      <c r="S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7"/>
      <c r="P465" s="1"/>
      <c r="Q465" s="1"/>
      <c r="R465" s="1"/>
      <c r="S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7"/>
      <c r="P466" s="1"/>
      <c r="Q466" s="1"/>
      <c r="R466" s="1"/>
      <c r="S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7"/>
      <c r="P467" s="1"/>
      <c r="Q467" s="1"/>
      <c r="R467" s="1"/>
      <c r="S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7"/>
      <c r="P468" s="1"/>
      <c r="Q468" s="1"/>
      <c r="R468" s="1"/>
      <c r="S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7"/>
      <c r="P469" s="1"/>
      <c r="Q469" s="1"/>
      <c r="R469" s="1"/>
      <c r="S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7"/>
      <c r="P470" s="1"/>
      <c r="Q470" s="1"/>
      <c r="R470" s="1"/>
      <c r="S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7"/>
      <c r="P471" s="1"/>
      <c r="Q471" s="1"/>
      <c r="R471" s="1"/>
      <c r="S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7"/>
      <c r="P472" s="1"/>
      <c r="Q472" s="1"/>
      <c r="R472" s="1"/>
      <c r="S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7"/>
      <c r="P473" s="1"/>
      <c r="Q473" s="1"/>
      <c r="R473" s="1"/>
      <c r="S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7"/>
      <c r="P474" s="1"/>
      <c r="Q474" s="1"/>
      <c r="R474" s="1"/>
      <c r="S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7"/>
      <c r="P475" s="1"/>
      <c r="Q475" s="1"/>
      <c r="R475" s="1"/>
      <c r="S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7"/>
      <c r="P476" s="1"/>
      <c r="Q476" s="1"/>
      <c r="R476" s="1"/>
      <c r="S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7"/>
      <c r="P477" s="1"/>
      <c r="Q477" s="1"/>
      <c r="R477" s="1"/>
      <c r="S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7"/>
      <c r="P478" s="1"/>
      <c r="Q478" s="1"/>
      <c r="R478" s="1"/>
      <c r="S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7"/>
      <c r="P479" s="1"/>
      <c r="Q479" s="1"/>
      <c r="R479" s="1"/>
      <c r="S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7"/>
      <c r="P480" s="1"/>
      <c r="Q480" s="1"/>
      <c r="R480" s="1"/>
      <c r="S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7"/>
      <c r="P481" s="1"/>
      <c r="Q481" s="1"/>
      <c r="R481" s="1"/>
      <c r="S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7"/>
      <c r="P482" s="1"/>
      <c r="Q482" s="1"/>
      <c r="R482" s="1"/>
      <c r="S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7"/>
      <c r="P483" s="1"/>
      <c r="Q483" s="1"/>
      <c r="R483" s="1"/>
      <c r="S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7"/>
      <c r="P484" s="1"/>
      <c r="Q484" s="1"/>
      <c r="R484" s="1"/>
      <c r="S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7"/>
      <c r="P485" s="1"/>
      <c r="Q485" s="1"/>
      <c r="R485" s="1"/>
      <c r="S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7"/>
      <c r="P486" s="1"/>
      <c r="Q486" s="1"/>
      <c r="R486" s="1"/>
      <c r="S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7"/>
      <c r="P487" s="1"/>
      <c r="Q487" s="1"/>
      <c r="R487" s="1"/>
      <c r="S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7"/>
      <c r="P488" s="1"/>
      <c r="Q488" s="1"/>
      <c r="R488" s="1"/>
      <c r="S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7"/>
      <c r="P489" s="1"/>
      <c r="Q489" s="1"/>
      <c r="R489" s="1"/>
      <c r="S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7"/>
      <c r="P490" s="1"/>
      <c r="Q490" s="1"/>
      <c r="R490" s="1"/>
      <c r="S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7"/>
      <c r="P491" s="1"/>
      <c r="Q491" s="1"/>
      <c r="R491" s="1"/>
      <c r="S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7"/>
      <c r="P492" s="1"/>
      <c r="Q492" s="1"/>
      <c r="R492" s="1"/>
      <c r="S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7"/>
      <c r="P493" s="1"/>
      <c r="Q493" s="1"/>
      <c r="R493" s="1"/>
      <c r="S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7"/>
      <c r="P494" s="1"/>
      <c r="Q494" s="1"/>
      <c r="R494" s="1"/>
      <c r="S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7"/>
      <c r="P495" s="1"/>
      <c r="Q495" s="1"/>
      <c r="R495" s="1"/>
      <c r="S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7"/>
      <c r="P496" s="1"/>
      <c r="Q496" s="1"/>
      <c r="R496" s="1"/>
      <c r="S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7"/>
      <c r="P497" s="1"/>
      <c r="Q497" s="1"/>
      <c r="R497" s="1"/>
      <c r="S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7"/>
      <c r="P498" s="1"/>
      <c r="Q498" s="1"/>
      <c r="R498" s="1"/>
      <c r="S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7"/>
      <c r="P499" s="1"/>
      <c r="Q499" s="1"/>
      <c r="R499" s="1"/>
      <c r="S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7"/>
      <c r="P500" s="1"/>
      <c r="Q500" s="1"/>
      <c r="R500" s="1"/>
      <c r="S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7"/>
      <c r="P501" s="1"/>
      <c r="Q501" s="1"/>
      <c r="R501" s="1"/>
      <c r="S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7"/>
      <c r="P502" s="1"/>
      <c r="Q502" s="1"/>
      <c r="R502" s="1"/>
      <c r="S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7"/>
      <c r="P503" s="1"/>
      <c r="Q503" s="1"/>
      <c r="R503" s="1"/>
      <c r="S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7"/>
      <c r="P504" s="1"/>
      <c r="Q504" s="1"/>
      <c r="R504" s="1"/>
      <c r="S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7"/>
      <c r="P505" s="1"/>
      <c r="Q505" s="1"/>
      <c r="R505" s="1"/>
      <c r="S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7"/>
      <c r="P506" s="1"/>
      <c r="Q506" s="1"/>
      <c r="R506" s="1"/>
      <c r="S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7"/>
      <c r="P507" s="1"/>
      <c r="Q507" s="1"/>
      <c r="R507" s="1"/>
      <c r="S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7"/>
      <c r="P508" s="1"/>
      <c r="Q508" s="1"/>
      <c r="R508" s="1"/>
      <c r="S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7"/>
      <c r="P509" s="1"/>
      <c r="Q509" s="1"/>
      <c r="R509" s="1"/>
      <c r="S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7"/>
      <c r="P510" s="1"/>
      <c r="Q510" s="1"/>
      <c r="R510" s="1"/>
      <c r="S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7"/>
      <c r="P511" s="1"/>
      <c r="Q511" s="1"/>
      <c r="R511" s="1"/>
      <c r="S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7"/>
      <c r="P512" s="1"/>
      <c r="Q512" s="1"/>
      <c r="R512" s="1"/>
      <c r="S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7"/>
      <c r="P513" s="1"/>
      <c r="Q513" s="1"/>
      <c r="R513" s="1"/>
      <c r="S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7"/>
      <c r="P514" s="1"/>
      <c r="Q514" s="1"/>
      <c r="R514" s="1"/>
      <c r="S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7"/>
      <c r="P515" s="1"/>
      <c r="Q515" s="1"/>
      <c r="R515" s="1"/>
      <c r="S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7"/>
      <c r="P516" s="1"/>
      <c r="Q516" s="1"/>
      <c r="R516" s="1"/>
      <c r="S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7"/>
      <c r="P517" s="1"/>
      <c r="Q517" s="1"/>
      <c r="R517" s="1"/>
      <c r="S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7"/>
      <c r="P518" s="1"/>
      <c r="Q518" s="1"/>
      <c r="R518" s="1"/>
      <c r="S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7"/>
      <c r="P519" s="1"/>
      <c r="Q519" s="1"/>
      <c r="R519" s="1"/>
      <c r="S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7"/>
      <c r="P520" s="1"/>
      <c r="Q520" s="1"/>
      <c r="R520" s="1"/>
      <c r="S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7"/>
      <c r="P521" s="1"/>
      <c r="Q521" s="1"/>
      <c r="R521" s="1"/>
      <c r="S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7"/>
      <c r="P522" s="1"/>
      <c r="Q522" s="1"/>
      <c r="R522" s="1"/>
      <c r="S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7"/>
      <c r="P523" s="1"/>
      <c r="Q523" s="1"/>
      <c r="R523" s="1"/>
      <c r="S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7"/>
      <c r="P524" s="1"/>
      <c r="Q524" s="1"/>
      <c r="R524" s="1"/>
      <c r="S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7"/>
      <c r="P525" s="1"/>
      <c r="Q525" s="1"/>
      <c r="R525" s="1"/>
      <c r="S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7"/>
      <c r="P526" s="1"/>
      <c r="Q526" s="1"/>
      <c r="R526" s="1"/>
      <c r="S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7"/>
      <c r="P527" s="1"/>
      <c r="Q527" s="1"/>
      <c r="R527" s="1"/>
      <c r="S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7"/>
      <c r="P528" s="1"/>
      <c r="Q528" s="1"/>
      <c r="R528" s="1"/>
      <c r="S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7"/>
      <c r="P529" s="1"/>
      <c r="Q529" s="1"/>
      <c r="R529" s="1"/>
      <c r="S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7"/>
      <c r="P530" s="1"/>
      <c r="Q530" s="1"/>
      <c r="R530" s="1"/>
      <c r="S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7"/>
      <c r="P531" s="1"/>
      <c r="Q531" s="1"/>
      <c r="R531" s="1"/>
      <c r="S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7"/>
      <c r="P532" s="1"/>
      <c r="Q532" s="1"/>
      <c r="R532" s="1"/>
      <c r="S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7"/>
      <c r="P533" s="1"/>
      <c r="Q533" s="1"/>
      <c r="R533" s="1"/>
      <c r="S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7"/>
      <c r="P534" s="1"/>
      <c r="Q534" s="1"/>
      <c r="R534" s="1"/>
      <c r="S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7"/>
      <c r="P535" s="1"/>
      <c r="Q535" s="1"/>
      <c r="R535" s="1"/>
      <c r="S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7"/>
      <c r="P536" s="1"/>
      <c r="Q536" s="1"/>
      <c r="R536" s="1"/>
      <c r="S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7"/>
      <c r="P537" s="1"/>
      <c r="Q537" s="1"/>
      <c r="R537" s="1"/>
      <c r="S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7"/>
      <c r="P538" s="1"/>
      <c r="Q538" s="1"/>
      <c r="R538" s="1"/>
      <c r="S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7"/>
      <c r="P539" s="1"/>
      <c r="Q539" s="1"/>
      <c r="R539" s="1"/>
      <c r="S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7"/>
      <c r="P540" s="1"/>
      <c r="Q540" s="1"/>
      <c r="R540" s="1"/>
      <c r="S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7"/>
      <c r="P541" s="1"/>
      <c r="Q541" s="1"/>
      <c r="R541" s="1"/>
      <c r="S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7"/>
      <c r="P542" s="1"/>
      <c r="Q542" s="1"/>
      <c r="R542" s="1"/>
      <c r="S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7"/>
      <c r="P543" s="1"/>
      <c r="Q543" s="1"/>
      <c r="R543" s="1"/>
      <c r="S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7"/>
      <c r="P544" s="1"/>
      <c r="Q544" s="1"/>
      <c r="R544" s="1"/>
      <c r="S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7"/>
      <c r="P545" s="1"/>
      <c r="Q545" s="1"/>
      <c r="R545" s="1"/>
      <c r="S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7"/>
      <c r="P546" s="1"/>
      <c r="Q546" s="1"/>
      <c r="R546" s="1"/>
      <c r="S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7"/>
      <c r="P547" s="1"/>
      <c r="Q547" s="1"/>
      <c r="R547" s="1"/>
      <c r="S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7"/>
      <c r="P548" s="1"/>
      <c r="Q548" s="1"/>
      <c r="R548" s="1"/>
      <c r="S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7"/>
      <c r="P549" s="1"/>
      <c r="Q549" s="1"/>
      <c r="R549" s="1"/>
      <c r="S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7"/>
      <c r="P550" s="1"/>
      <c r="Q550" s="1"/>
      <c r="R550" s="1"/>
      <c r="S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7"/>
      <c r="P551" s="1"/>
      <c r="Q551" s="1"/>
      <c r="R551" s="1"/>
      <c r="S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7"/>
      <c r="P552" s="1"/>
      <c r="Q552" s="1"/>
      <c r="R552" s="1"/>
      <c r="S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7"/>
      <c r="P553" s="1"/>
      <c r="Q553" s="1"/>
      <c r="R553" s="1"/>
      <c r="S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7"/>
      <c r="P554" s="1"/>
      <c r="Q554" s="1"/>
      <c r="R554" s="1"/>
      <c r="S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7"/>
      <c r="P555" s="1"/>
      <c r="Q555" s="1"/>
      <c r="R555" s="1"/>
      <c r="S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7"/>
      <c r="P556" s="1"/>
      <c r="Q556" s="1"/>
      <c r="R556" s="1"/>
      <c r="S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7"/>
      <c r="P557" s="1"/>
      <c r="Q557" s="1"/>
      <c r="R557" s="1"/>
      <c r="S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7"/>
      <c r="P558" s="1"/>
      <c r="Q558" s="1"/>
      <c r="R558" s="1"/>
      <c r="S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7"/>
      <c r="P559" s="1"/>
      <c r="Q559" s="1"/>
      <c r="R559" s="1"/>
      <c r="S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7"/>
      <c r="P560" s="1"/>
      <c r="Q560" s="1"/>
      <c r="R560" s="1"/>
      <c r="S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7"/>
      <c r="P561" s="1"/>
      <c r="Q561" s="1"/>
      <c r="R561" s="1"/>
      <c r="S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7"/>
      <c r="P562" s="1"/>
      <c r="Q562" s="1"/>
      <c r="R562" s="1"/>
      <c r="S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7"/>
      <c r="P563" s="1"/>
      <c r="Q563" s="1"/>
      <c r="R563" s="1"/>
      <c r="S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7"/>
      <c r="P564" s="1"/>
      <c r="Q564" s="1"/>
      <c r="R564" s="1"/>
      <c r="S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7"/>
      <c r="P565" s="1"/>
      <c r="Q565" s="1"/>
      <c r="R565" s="1"/>
      <c r="S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7"/>
      <c r="P566" s="1"/>
      <c r="Q566" s="1"/>
      <c r="R566" s="1"/>
      <c r="S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7"/>
      <c r="P567" s="1"/>
      <c r="Q567" s="1"/>
      <c r="R567" s="1"/>
      <c r="S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7"/>
      <c r="P568" s="1"/>
      <c r="Q568" s="1"/>
      <c r="R568" s="1"/>
      <c r="S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7"/>
      <c r="P569" s="1"/>
      <c r="Q569" s="1"/>
      <c r="R569" s="1"/>
      <c r="S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7"/>
      <c r="P570" s="1"/>
      <c r="Q570" s="1"/>
      <c r="R570" s="1"/>
      <c r="S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7"/>
      <c r="P571" s="1"/>
      <c r="Q571" s="1"/>
      <c r="R571" s="1"/>
      <c r="S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7"/>
      <c r="P572" s="1"/>
      <c r="Q572" s="1"/>
      <c r="R572" s="1"/>
      <c r="S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7"/>
      <c r="P573" s="1"/>
      <c r="Q573" s="1"/>
      <c r="R573" s="1"/>
      <c r="S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7"/>
      <c r="P574" s="1"/>
      <c r="Q574" s="1"/>
      <c r="R574" s="1"/>
      <c r="S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7"/>
      <c r="P575" s="1"/>
      <c r="Q575" s="1"/>
      <c r="R575" s="1"/>
      <c r="S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7"/>
      <c r="P576" s="1"/>
      <c r="Q576" s="1"/>
      <c r="R576" s="1"/>
      <c r="S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7"/>
      <c r="P577" s="1"/>
      <c r="Q577" s="1"/>
      <c r="R577" s="1"/>
      <c r="S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7"/>
      <c r="P578" s="1"/>
      <c r="Q578" s="1"/>
      <c r="R578" s="1"/>
      <c r="S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7"/>
      <c r="P579" s="1"/>
      <c r="Q579" s="1"/>
      <c r="R579" s="1"/>
      <c r="S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7"/>
      <c r="P580" s="1"/>
      <c r="Q580" s="1"/>
      <c r="R580" s="1"/>
      <c r="S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7"/>
      <c r="P581" s="1"/>
      <c r="Q581" s="1"/>
      <c r="R581" s="1"/>
      <c r="S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7"/>
      <c r="P582" s="1"/>
      <c r="Q582" s="1"/>
      <c r="R582" s="1"/>
      <c r="S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7"/>
      <c r="P583" s="1"/>
      <c r="Q583" s="1"/>
      <c r="R583" s="1"/>
      <c r="S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7"/>
      <c r="P584" s="1"/>
      <c r="Q584" s="1"/>
      <c r="R584" s="1"/>
      <c r="S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7"/>
      <c r="P585" s="1"/>
      <c r="Q585" s="1"/>
      <c r="R585" s="1"/>
      <c r="S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7"/>
      <c r="P586" s="1"/>
      <c r="Q586" s="1"/>
      <c r="R586" s="1"/>
      <c r="S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7"/>
      <c r="P587" s="1"/>
      <c r="Q587" s="1"/>
      <c r="R587" s="1"/>
      <c r="S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7"/>
      <c r="P588" s="1"/>
      <c r="Q588" s="1"/>
      <c r="R588" s="1"/>
      <c r="S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7"/>
      <c r="P589" s="1"/>
      <c r="Q589" s="1"/>
      <c r="R589" s="1"/>
      <c r="S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7"/>
      <c r="P590" s="1"/>
      <c r="Q590" s="1"/>
      <c r="R590" s="1"/>
      <c r="S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7"/>
      <c r="P591" s="1"/>
      <c r="Q591" s="1"/>
      <c r="R591" s="1"/>
      <c r="S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7"/>
      <c r="P592" s="1"/>
      <c r="Q592" s="1"/>
      <c r="R592" s="1"/>
      <c r="S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7"/>
      <c r="P593" s="1"/>
      <c r="Q593" s="1"/>
      <c r="R593" s="1"/>
      <c r="S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7"/>
      <c r="P594" s="1"/>
      <c r="Q594" s="1"/>
      <c r="R594" s="1"/>
      <c r="S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7"/>
      <c r="P595" s="1"/>
      <c r="Q595" s="1"/>
      <c r="R595" s="1"/>
      <c r="S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7"/>
      <c r="P596" s="1"/>
      <c r="Q596" s="1"/>
      <c r="R596" s="1"/>
      <c r="S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7"/>
      <c r="P597" s="1"/>
      <c r="Q597" s="1"/>
      <c r="R597" s="1"/>
      <c r="S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7"/>
      <c r="P598" s="1"/>
      <c r="Q598" s="1"/>
      <c r="R598" s="1"/>
      <c r="S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7"/>
      <c r="P599" s="1"/>
      <c r="Q599" s="1"/>
      <c r="R599" s="1"/>
      <c r="S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7"/>
      <c r="P600" s="1"/>
      <c r="Q600" s="1"/>
      <c r="R600" s="1"/>
      <c r="S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7"/>
      <c r="P601" s="1"/>
      <c r="Q601" s="1"/>
      <c r="R601" s="1"/>
      <c r="S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7"/>
      <c r="P602" s="1"/>
      <c r="Q602" s="1"/>
      <c r="R602" s="1"/>
      <c r="S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7"/>
      <c r="P603" s="1"/>
      <c r="Q603" s="1"/>
      <c r="R603" s="1"/>
      <c r="S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7"/>
      <c r="P604" s="1"/>
      <c r="Q604" s="1"/>
      <c r="R604" s="1"/>
      <c r="S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7"/>
      <c r="P605" s="1"/>
      <c r="Q605" s="1"/>
      <c r="R605" s="1"/>
      <c r="S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7"/>
      <c r="P606" s="1"/>
      <c r="Q606" s="1"/>
      <c r="R606" s="1"/>
      <c r="S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7"/>
      <c r="P607" s="1"/>
      <c r="Q607" s="1"/>
      <c r="R607" s="1"/>
      <c r="S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7"/>
      <c r="P608" s="1"/>
      <c r="Q608" s="1"/>
      <c r="R608" s="1"/>
      <c r="S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7"/>
      <c r="P609" s="1"/>
      <c r="Q609" s="1"/>
      <c r="R609" s="1"/>
      <c r="S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7"/>
      <c r="P610" s="1"/>
      <c r="Q610" s="1"/>
      <c r="R610" s="1"/>
      <c r="S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7"/>
      <c r="P611" s="1"/>
      <c r="Q611" s="1"/>
      <c r="R611" s="1"/>
      <c r="S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7"/>
      <c r="P612" s="1"/>
      <c r="Q612" s="1"/>
      <c r="R612" s="1"/>
      <c r="S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7"/>
      <c r="P613" s="1"/>
      <c r="Q613" s="1"/>
      <c r="R613" s="1"/>
      <c r="S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7"/>
      <c r="P614" s="1"/>
      <c r="Q614" s="1"/>
      <c r="R614" s="1"/>
      <c r="S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7"/>
      <c r="P615" s="1"/>
      <c r="Q615" s="1"/>
      <c r="R615" s="1"/>
      <c r="S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7"/>
      <c r="P616" s="1"/>
      <c r="Q616" s="1"/>
      <c r="R616" s="1"/>
      <c r="S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7"/>
      <c r="P617" s="1"/>
      <c r="Q617" s="1"/>
      <c r="R617" s="1"/>
      <c r="S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7"/>
      <c r="P618" s="1"/>
      <c r="Q618" s="1"/>
      <c r="R618" s="1"/>
      <c r="S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7"/>
      <c r="P619" s="1"/>
      <c r="Q619" s="1"/>
      <c r="R619" s="1"/>
      <c r="S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7"/>
      <c r="P620" s="1"/>
      <c r="Q620" s="1"/>
      <c r="R620" s="1"/>
      <c r="S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7"/>
      <c r="P621" s="1"/>
      <c r="Q621" s="1"/>
      <c r="R621" s="1"/>
      <c r="S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7"/>
      <c r="P622" s="1"/>
      <c r="Q622" s="1"/>
      <c r="R622" s="1"/>
      <c r="S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7"/>
      <c r="P623" s="1"/>
      <c r="Q623" s="1"/>
      <c r="R623" s="1"/>
      <c r="S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7"/>
      <c r="P624" s="1"/>
      <c r="Q624" s="1"/>
      <c r="R624" s="1"/>
      <c r="S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7"/>
      <c r="P625" s="1"/>
      <c r="Q625" s="1"/>
      <c r="R625" s="1"/>
      <c r="S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7"/>
      <c r="P626" s="1"/>
      <c r="Q626" s="1"/>
      <c r="R626" s="1"/>
      <c r="S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7"/>
      <c r="P627" s="1"/>
      <c r="Q627" s="1"/>
      <c r="R627" s="1"/>
      <c r="S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7"/>
      <c r="P628" s="1"/>
      <c r="Q628" s="1"/>
      <c r="R628" s="1"/>
      <c r="S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7"/>
      <c r="P629" s="1"/>
      <c r="Q629" s="1"/>
      <c r="R629" s="1"/>
      <c r="S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7"/>
      <c r="P630" s="1"/>
      <c r="Q630" s="1"/>
      <c r="R630" s="1"/>
      <c r="S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7"/>
      <c r="P631" s="1"/>
      <c r="Q631" s="1"/>
      <c r="R631" s="1"/>
      <c r="S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7"/>
      <c r="P632" s="1"/>
      <c r="Q632" s="1"/>
      <c r="R632" s="1"/>
      <c r="S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7"/>
      <c r="P633" s="1"/>
      <c r="Q633" s="1"/>
      <c r="R633" s="1"/>
      <c r="S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7"/>
      <c r="P634" s="1"/>
      <c r="Q634" s="1"/>
      <c r="R634" s="1"/>
      <c r="S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7"/>
      <c r="P635" s="1"/>
      <c r="Q635" s="1"/>
      <c r="R635" s="1"/>
      <c r="S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7"/>
      <c r="P636" s="1"/>
      <c r="Q636" s="1"/>
      <c r="R636" s="1"/>
      <c r="S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7"/>
      <c r="P637" s="1"/>
      <c r="Q637" s="1"/>
      <c r="R637" s="1"/>
      <c r="S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7"/>
      <c r="P638" s="1"/>
      <c r="Q638" s="1"/>
      <c r="R638" s="1"/>
      <c r="S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7"/>
      <c r="P639" s="1"/>
      <c r="Q639" s="1"/>
      <c r="R639" s="1"/>
      <c r="S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7"/>
      <c r="P640" s="1"/>
      <c r="Q640" s="1"/>
      <c r="R640" s="1"/>
      <c r="S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7"/>
      <c r="P641" s="1"/>
      <c r="Q641" s="1"/>
      <c r="R641" s="1"/>
      <c r="S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7"/>
      <c r="P642" s="1"/>
      <c r="Q642" s="1"/>
      <c r="R642" s="1"/>
      <c r="S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7"/>
      <c r="P643" s="1"/>
      <c r="Q643" s="1"/>
      <c r="R643" s="1"/>
      <c r="S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7"/>
      <c r="P644" s="1"/>
      <c r="Q644" s="1"/>
      <c r="R644" s="1"/>
      <c r="S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7"/>
      <c r="P645" s="1"/>
      <c r="Q645" s="1"/>
      <c r="R645" s="1"/>
      <c r="S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7"/>
      <c r="P646" s="1"/>
      <c r="Q646" s="1"/>
      <c r="R646" s="1"/>
      <c r="S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7"/>
      <c r="P647" s="1"/>
      <c r="Q647" s="1"/>
      <c r="R647" s="1"/>
      <c r="S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7"/>
      <c r="P648" s="1"/>
      <c r="Q648" s="1"/>
      <c r="R648" s="1"/>
      <c r="S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7"/>
      <c r="P649" s="1"/>
      <c r="Q649" s="1"/>
      <c r="R649" s="1"/>
      <c r="S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7"/>
      <c r="P650" s="1"/>
      <c r="Q650" s="1"/>
      <c r="R650" s="1"/>
      <c r="S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7"/>
      <c r="P651" s="1"/>
      <c r="Q651" s="1"/>
      <c r="R651" s="1"/>
      <c r="S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7"/>
      <c r="P652" s="1"/>
      <c r="Q652" s="1"/>
      <c r="R652" s="1"/>
      <c r="S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7"/>
      <c r="P653" s="1"/>
      <c r="Q653" s="1"/>
      <c r="R653" s="1"/>
      <c r="S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7"/>
      <c r="P654" s="1"/>
      <c r="Q654" s="1"/>
      <c r="R654" s="1"/>
      <c r="S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7"/>
      <c r="P655" s="1"/>
      <c r="Q655" s="1"/>
      <c r="R655" s="1"/>
      <c r="S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7"/>
      <c r="P656" s="1"/>
      <c r="Q656" s="1"/>
      <c r="R656" s="1"/>
      <c r="S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7"/>
      <c r="P657" s="1"/>
      <c r="Q657" s="1"/>
      <c r="R657" s="1"/>
      <c r="S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7"/>
      <c r="P658" s="1"/>
      <c r="Q658" s="1"/>
      <c r="R658" s="1"/>
      <c r="S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7"/>
      <c r="P659" s="1"/>
      <c r="Q659" s="1"/>
      <c r="R659" s="1"/>
      <c r="S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7"/>
      <c r="P660" s="1"/>
      <c r="Q660" s="1"/>
      <c r="R660" s="1"/>
      <c r="S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7"/>
      <c r="P661" s="1"/>
      <c r="Q661" s="1"/>
      <c r="R661" s="1"/>
      <c r="S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7"/>
      <c r="P662" s="1"/>
      <c r="Q662" s="1"/>
      <c r="R662" s="1"/>
      <c r="S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7"/>
      <c r="P663" s="1"/>
      <c r="Q663" s="1"/>
      <c r="R663" s="1"/>
      <c r="S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7"/>
      <c r="P664" s="1"/>
      <c r="Q664" s="1"/>
      <c r="R664" s="1"/>
      <c r="S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7"/>
      <c r="P665" s="1"/>
      <c r="Q665" s="1"/>
      <c r="R665" s="1"/>
      <c r="S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7"/>
      <c r="P666" s="1"/>
      <c r="Q666" s="1"/>
      <c r="R666" s="1"/>
      <c r="S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7"/>
      <c r="P667" s="1"/>
      <c r="Q667" s="1"/>
      <c r="R667" s="1"/>
      <c r="S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7"/>
      <c r="P668" s="1"/>
      <c r="Q668" s="1"/>
      <c r="R668" s="1"/>
      <c r="S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7"/>
      <c r="P669" s="1"/>
      <c r="Q669" s="1"/>
      <c r="R669" s="1"/>
      <c r="S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7"/>
      <c r="P670" s="1"/>
      <c r="Q670" s="1"/>
      <c r="R670" s="1"/>
      <c r="S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7"/>
      <c r="P671" s="1"/>
      <c r="Q671" s="1"/>
      <c r="R671" s="1"/>
      <c r="S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7"/>
      <c r="P672" s="1"/>
      <c r="Q672" s="1"/>
      <c r="R672" s="1"/>
      <c r="S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7"/>
      <c r="P673" s="1"/>
      <c r="Q673" s="1"/>
      <c r="R673" s="1"/>
      <c r="S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7"/>
      <c r="P674" s="1"/>
      <c r="Q674" s="1"/>
      <c r="R674" s="1"/>
      <c r="S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7"/>
      <c r="P675" s="1"/>
      <c r="Q675" s="1"/>
      <c r="R675" s="1"/>
      <c r="S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7"/>
      <c r="P676" s="1"/>
      <c r="Q676" s="1"/>
      <c r="R676" s="1"/>
      <c r="S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7"/>
      <c r="P677" s="1"/>
      <c r="Q677" s="1"/>
      <c r="R677" s="1"/>
      <c r="S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7"/>
      <c r="P678" s="1"/>
      <c r="Q678" s="1"/>
      <c r="R678" s="1"/>
      <c r="S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7"/>
      <c r="P679" s="1"/>
      <c r="Q679" s="1"/>
      <c r="R679" s="1"/>
      <c r="S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7"/>
      <c r="P680" s="1"/>
      <c r="Q680" s="1"/>
      <c r="R680" s="1"/>
      <c r="S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7"/>
      <c r="P681" s="1"/>
      <c r="Q681" s="1"/>
      <c r="R681" s="1"/>
      <c r="S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7"/>
      <c r="P682" s="1"/>
      <c r="Q682" s="1"/>
      <c r="R682" s="1"/>
      <c r="S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7"/>
      <c r="P683" s="1"/>
      <c r="Q683" s="1"/>
      <c r="R683" s="1"/>
      <c r="S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7"/>
      <c r="P684" s="1"/>
      <c r="Q684" s="1"/>
      <c r="R684" s="1"/>
      <c r="S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7"/>
      <c r="P685" s="1"/>
      <c r="Q685" s="1"/>
      <c r="R685" s="1"/>
      <c r="S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7"/>
      <c r="P686" s="1"/>
      <c r="Q686" s="1"/>
      <c r="R686" s="1"/>
      <c r="S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7"/>
      <c r="P687" s="1"/>
      <c r="Q687" s="1"/>
      <c r="R687" s="1"/>
      <c r="S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7"/>
      <c r="P688" s="1"/>
      <c r="Q688" s="1"/>
      <c r="R688" s="1"/>
      <c r="S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7"/>
      <c r="P689" s="1"/>
      <c r="Q689" s="1"/>
      <c r="R689" s="1"/>
      <c r="S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7"/>
      <c r="P690" s="1"/>
      <c r="Q690" s="1"/>
      <c r="R690" s="1"/>
      <c r="S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7"/>
      <c r="P691" s="1"/>
      <c r="Q691" s="1"/>
      <c r="R691" s="1"/>
      <c r="S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7"/>
      <c r="P692" s="1"/>
      <c r="Q692" s="1"/>
      <c r="R692" s="1"/>
      <c r="S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7"/>
      <c r="P693" s="1"/>
      <c r="Q693" s="1"/>
      <c r="R693" s="1"/>
      <c r="S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7"/>
      <c r="P694" s="1"/>
      <c r="Q694" s="1"/>
      <c r="R694" s="1"/>
      <c r="S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7"/>
      <c r="P695" s="1"/>
      <c r="Q695" s="1"/>
      <c r="R695" s="1"/>
      <c r="S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7"/>
      <c r="P696" s="1"/>
      <c r="Q696" s="1"/>
      <c r="R696" s="1"/>
      <c r="S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7"/>
      <c r="P697" s="1"/>
      <c r="Q697" s="1"/>
      <c r="R697" s="1"/>
      <c r="S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7"/>
      <c r="P698" s="1"/>
      <c r="Q698" s="1"/>
      <c r="R698" s="1"/>
      <c r="S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7"/>
      <c r="P699" s="1"/>
      <c r="Q699" s="1"/>
      <c r="R699" s="1"/>
      <c r="S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7"/>
      <c r="P700" s="1"/>
      <c r="Q700" s="1"/>
      <c r="R700" s="1"/>
      <c r="S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7"/>
      <c r="P701" s="1"/>
      <c r="Q701" s="1"/>
      <c r="R701" s="1"/>
      <c r="S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7"/>
      <c r="P702" s="1"/>
      <c r="Q702" s="1"/>
      <c r="R702" s="1"/>
      <c r="S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7"/>
      <c r="P703" s="1"/>
      <c r="Q703" s="1"/>
      <c r="R703" s="1"/>
      <c r="S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7"/>
      <c r="P704" s="1"/>
      <c r="Q704" s="1"/>
      <c r="R704" s="1"/>
      <c r="S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7"/>
      <c r="P705" s="1"/>
      <c r="Q705" s="1"/>
      <c r="R705" s="1"/>
      <c r="S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7"/>
      <c r="P706" s="1"/>
      <c r="Q706" s="1"/>
      <c r="R706" s="1"/>
      <c r="S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7"/>
      <c r="P707" s="1"/>
      <c r="Q707" s="1"/>
      <c r="R707" s="1"/>
      <c r="S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7"/>
      <c r="P708" s="1"/>
      <c r="Q708" s="1"/>
      <c r="R708" s="1"/>
      <c r="S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7"/>
      <c r="P709" s="1"/>
      <c r="Q709" s="1"/>
      <c r="R709" s="1"/>
      <c r="S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7"/>
      <c r="P710" s="1"/>
      <c r="Q710" s="1"/>
      <c r="R710" s="1"/>
      <c r="S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7"/>
      <c r="P711" s="1"/>
      <c r="Q711" s="1"/>
      <c r="R711" s="1"/>
      <c r="S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7"/>
      <c r="P712" s="1"/>
      <c r="Q712" s="1"/>
      <c r="R712" s="1"/>
      <c r="S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7"/>
      <c r="P713" s="1"/>
      <c r="Q713" s="1"/>
      <c r="R713" s="1"/>
      <c r="S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7"/>
      <c r="P714" s="1"/>
      <c r="Q714" s="1"/>
      <c r="R714" s="1"/>
      <c r="S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7"/>
      <c r="P715" s="1"/>
      <c r="Q715" s="1"/>
      <c r="R715" s="1"/>
      <c r="S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7"/>
      <c r="P716" s="1"/>
      <c r="Q716" s="1"/>
      <c r="R716" s="1"/>
      <c r="S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7"/>
      <c r="P717" s="1"/>
      <c r="Q717" s="1"/>
      <c r="R717" s="1"/>
      <c r="S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7"/>
      <c r="P718" s="1"/>
      <c r="Q718" s="1"/>
      <c r="R718" s="1"/>
      <c r="S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7"/>
      <c r="P719" s="1"/>
      <c r="Q719" s="1"/>
      <c r="R719" s="1"/>
      <c r="S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7"/>
      <c r="P720" s="1"/>
      <c r="Q720" s="1"/>
      <c r="R720" s="1"/>
      <c r="S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7"/>
      <c r="P721" s="1"/>
      <c r="Q721" s="1"/>
      <c r="R721" s="1"/>
      <c r="S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7"/>
      <c r="P722" s="1"/>
      <c r="Q722" s="1"/>
      <c r="R722" s="1"/>
      <c r="S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7"/>
      <c r="P723" s="1"/>
      <c r="Q723" s="1"/>
      <c r="R723" s="1"/>
      <c r="S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7"/>
      <c r="P724" s="1"/>
      <c r="Q724" s="1"/>
      <c r="R724" s="1"/>
      <c r="S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7"/>
      <c r="P725" s="1"/>
      <c r="Q725" s="1"/>
      <c r="R725" s="1"/>
      <c r="S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7"/>
      <c r="P726" s="1"/>
      <c r="Q726" s="1"/>
      <c r="R726" s="1"/>
      <c r="S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7"/>
      <c r="P727" s="1"/>
      <c r="Q727" s="1"/>
      <c r="R727" s="1"/>
      <c r="S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7"/>
      <c r="P728" s="1"/>
      <c r="Q728" s="1"/>
      <c r="R728" s="1"/>
      <c r="S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7"/>
      <c r="P729" s="1"/>
      <c r="Q729" s="1"/>
      <c r="R729" s="1"/>
      <c r="S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7"/>
      <c r="P730" s="1"/>
      <c r="Q730" s="1"/>
      <c r="R730" s="1"/>
      <c r="S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7"/>
      <c r="P731" s="1"/>
      <c r="Q731" s="1"/>
      <c r="R731" s="1"/>
      <c r="S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7"/>
      <c r="P732" s="1"/>
      <c r="Q732" s="1"/>
      <c r="R732" s="1"/>
      <c r="S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7"/>
      <c r="P733" s="1"/>
      <c r="Q733" s="1"/>
      <c r="R733" s="1"/>
      <c r="S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7"/>
      <c r="P734" s="1"/>
      <c r="Q734" s="1"/>
      <c r="R734" s="1"/>
      <c r="S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7"/>
      <c r="P735" s="1"/>
      <c r="Q735" s="1"/>
      <c r="R735" s="1"/>
      <c r="S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7"/>
      <c r="P736" s="1"/>
      <c r="Q736" s="1"/>
      <c r="R736" s="1"/>
      <c r="S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7"/>
      <c r="P737" s="1"/>
      <c r="Q737" s="1"/>
      <c r="R737" s="1"/>
      <c r="S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7"/>
      <c r="P738" s="1"/>
      <c r="Q738" s="1"/>
      <c r="R738" s="1"/>
      <c r="S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7"/>
      <c r="P739" s="1"/>
      <c r="Q739" s="1"/>
      <c r="R739" s="1"/>
      <c r="S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7"/>
      <c r="P740" s="1"/>
      <c r="Q740" s="1"/>
      <c r="R740" s="1"/>
      <c r="S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7"/>
      <c r="P741" s="1"/>
      <c r="Q741" s="1"/>
      <c r="R741" s="1"/>
      <c r="S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7"/>
      <c r="P742" s="1"/>
      <c r="Q742" s="1"/>
      <c r="R742" s="1"/>
      <c r="S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7"/>
      <c r="P743" s="1"/>
      <c r="Q743" s="1"/>
      <c r="R743" s="1"/>
      <c r="S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7"/>
      <c r="P744" s="1"/>
      <c r="Q744" s="1"/>
      <c r="R744" s="1"/>
      <c r="S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7"/>
      <c r="P745" s="1"/>
      <c r="Q745" s="1"/>
      <c r="R745" s="1"/>
      <c r="S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7"/>
      <c r="P746" s="1"/>
      <c r="Q746" s="1"/>
      <c r="R746" s="1"/>
      <c r="S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7"/>
      <c r="P747" s="1"/>
      <c r="Q747" s="1"/>
      <c r="R747" s="1"/>
      <c r="S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7"/>
      <c r="P748" s="1"/>
      <c r="Q748" s="1"/>
      <c r="R748" s="1"/>
      <c r="S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7"/>
      <c r="P749" s="1"/>
      <c r="Q749" s="1"/>
      <c r="R749" s="1"/>
      <c r="S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7"/>
      <c r="P750" s="1"/>
      <c r="Q750" s="1"/>
      <c r="R750" s="1"/>
      <c r="S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7"/>
      <c r="P751" s="1"/>
      <c r="Q751" s="1"/>
      <c r="R751" s="1"/>
      <c r="S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7"/>
      <c r="P752" s="1"/>
      <c r="Q752" s="1"/>
      <c r="R752" s="1"/>
      <c r="S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7"/>
      <c r="P753" s="1"/>
      <c r="Q753" s="1"/>
      <c r="R753" s="1"/>
      <c r="S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7"/>
      <c r="P754" s="1"/>
      <c r="Q754" s="1"/>
      <c r="R754" s="1"/>
      <c r="S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7"/>
      <c r="P755" s="1"/>
      <c r="Q755" s="1"/>
      <c r="R755" s="1"/>
      <c r="S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7"/>
      <c r="P756" s="1"/>
      <c r="Q756" s="1"/>
      <c r="R756" s="1"/>
      <c r="S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7"/>
      <c r="P757" s="1"/>
      <c r="Q757" s="1"/>
      <c r="R757" s="1"/>
      <c r="S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7"/>
      <c r="P758" s="1"/>
      <c r="Q758" s="1"/>
      <c r="R758" s="1"/>
      <c r="S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7"/>
      <c r="P759" s="1"/>
      <c r="Q759" s="1"/>
      <c r="R759" s="1"/>
      <c r="S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7"/>
      <c r="P760" s="1"/>
      <c r="Q760" s="1"/>
      <c r="R760" s="1"/>
      <c r="S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7"/>
      <c r="P761" s="1"/>
      <c r="Q761" s="1"/>
      <c r="R761" s="1"/>
      <c r="S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7"/>
      <c r="P762" s="1"/>
      <c r="Q762" s="1"/>
      <c r="R762" s="1"/>
      <c r="S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7"/>
      <c r="P763" s="1"/>
      <c r="Q763" s="1"/>
      <c r="R763" s="1"/>
      <c r="S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7"/>
      <c r="P764" s="1"/>
      <c r="Q764" s="1"/>
      <c r="R764" s="1"/>
      <c r="S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7"/>
      <c r="P765" s="1"/>
      <c r="Q765" s="1"/>
      <c r="R765" s="1"/>
      <c r="S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7"/>
      <c r="P766" s="1"/>
      <c r="Q766" s="1"/>
      <c r="R766" s="1"/>
      <c r="S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7"/>
      <c r="P767" s="1"/>
      <c r="Q767" s="1"/>
      <c r="R767" s="1"/>
      <c r="S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7"/>
      <c r="P768" s="1"/>
      <c r="Q768" s="1"/>
      <c r="R768" s="1"/>
      <c r="S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7"/>
      <c r="P769" s="1"/>
      <c r="Q769" s="1"/>
      <c r="R769" s="1"/>
      <c r="S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7"/>
      <c r="P770" s="1"/>
      <c r="Q770" s="1"/>
      <c r="R770" s="1"/>
      <c r="S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7"/>
      <c r="P771" s="1"/>
      <c r="Q771" s="1"/>
      <c r="R771" s="1"/>
      <c r="S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7"/>
      <c r="P772" s="1"/>
      <c r="Q772" s="1"/>
      <c r="R772" s="1"/>
      <c r="S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7"/>
      <c r="P773" s="1"/>
      <c r="Q773" s="1"/>
      <c r="R773" s="1"/>
      <c r="S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7"/>
      <c r="P774" s="1"/>
      <c r="Q774" s="1"/>
      <c r="R774" s="1"/>
      <c r="S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7"/>
      <c r="P775" s="1"/>
      <c r="Q775" s="1"/>
      <c r="R775" s="1"/>
      <c r="S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7"/>
      <c r="P776" s="1"/>
      <c r="Q776" s="1"/>
      <c r="R776" s="1"/>
      <c r="S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7"/>
      <c r="P777" s="1"/>
      <c r="Q777" s="1"/>
      <c r="R777" s="1"/>
      <c r="S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7"/>
      <c r="P778" s="1"/>
      <c r="Q778" s="1"/>
      <c r="R778" s="1"/>
      <c r="S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7"/>
      <c r="P779" s="1"/>
      <c r="Q779" s="1"/>
      <c r="R779" s="1"/>
      <c r="S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7"/>
      <c r="P780" s="1"/>
      <c r="Q780" s="1"/>
      <c r="R780" s="1"/>
      <c r="S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7"/>
      <c r="P781" s="1"/>
      <c r="Q781" s="1"/>
      <c r="R781" s="1"/>
      <c r="S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7"/>
      <c r="P782" s="1"/>
      <c r="Q782" s="1"/>
      <c r="R782" s="1"/>
      <c r="S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7"/>
      <c r="P783" s="1"/>
      <c r="Q783" s="1"/>
      <c r="R783" s="1"/>
      <c r="S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7"/>
      <c r="P784" s="1"/>
      <c r="Q784" s="1"/>
      <c r="R784" s="1"/>
      <c r="S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7"/>
      <c r="P785" s="1"/>
      <c r="Q785" s="1"/>
      <c r="R785" s="1"/>
      <c r="S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7"/>
      <c r="P786" s="1"/>
      <c r="Q786" s="1"/>
      <c r="R786" s="1"/>
      <c r="S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7"/>
      <c r="P787" s="1"/>
      <c r="Q787" s="1"/>
      <c r="R787" s="1"/>
      <c r="S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7"/>
      <c r="P788" s="1"/>
      <c r="Q788" s="1"/>
      <c r="R788" s="1"/>
      <c r="S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7"/>
      <c r="P789" s="1"/>
      <c r="Q789" s="1"/>
      <c r="R789" s="1"/>
      <c r="S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7"/>
      <c r="P790" s="1"/>
      <c r="Q790" s="1"/>
      <c r="R790" s="1"/>
      <c r="S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7"/>
      <c r="P791" s="1"/>
      <c r="Q791" s="1"/>
      <c r="R791" s="1"/>
      <c r="S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7"/>
      <c r="P792" s="1"/>
      <c r="Q792" s="1"/>
      <c r="R792" s="1"/>
      <c r="S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7"/>
      <c r="P793" s="1"/>
      <c r="Q793" s="1"/>
      <c r="R793" s="1"/>
      <c r="S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7"/>
      <c r="P794" s="1"/>
      <c r="Q794" s="1"/>
      <c r="R794" s="1"/>
      <c r="S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7"/>
      <c r="P795" s="1"/>
      <c r="Q795" s="1"/>
      <c r="R795" s="1"/>
      <c r="S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7"/>
      <c r="P796" s="1"/>
      <c r="Q796" s="1"/>
      <c r="R796" s="1"/>
      <c r="S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7"/>
      <c r="P797" s="1"/>
      <c r="Q797" s="1"/>
      <c r="R797" s="1"/>
      <c r="S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7"/>
      <c r="P798" s="1"/>
      <c r="Q798" s="1"/>
      <c r="R798" s="1"/>
      <c r="S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7"/>
      <c r="P799" s="1"/>
      <c r="Q799" s="1"/>
      <c r="R799" s="1"/>
      <c r="S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7"/>
      <c r="P800" s="1"/>
      <c r="Q800" s="1"/>
      <c r="R800" s="1"/>
      <c r="S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7"/>
      <c r="P801" s="1"/>
      <c r="Q801" s="1"/>
      <c r="R801" s="1"/>
      <c r="S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7"/>
      <c r="P802" s="1"/>
      <c r="Q802" s="1"/>
      <c r="R802" s="1"/>
      <c r="S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7"/>
      <c r="P803" s="1"/>
      <c r="Q803" s="1"/>
      <c r="R803" s="1"/>
      <c r="S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7"/>
      <c r="P804" s="1"/>
      <c r="Q804" s="1"/>
      <c r="R804" s="1"/>
      <c r="S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7"/>
      <c r="P805" s="1"/>
      <c r="Q805" s="1"/>
      <c r="R805" s="1"/>
      <c r="S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7"/>
      <c r="P806" s="1"/>
      <c r="Q806" s="1"/>
      <c r="R806" s="1"/>
      <c r="S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7"/>
      <c r="P807" s="1"/>
      <c r="Q807" s="1"/>
      <c r="R807" s="1"/>
      <c r="S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7"/>
      <c r="P808" s="1"/>
      <c r="Q808" s="1"/>
      <c r="R808" s="1"/>
      <c r="S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7"/>
      <c r="P809" s="1"/>
      <c r="Q809" s="1"/>
      <c r="R809" s="1"/>
      <c r="S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7"/>
      <c r="P810" s="1"/>
      <c r="Q810" s="1"/>
      <c r="R810" s="1"/>
      <c r="S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7"/>
      <c r="P811" s="1"/>
      <c r="Q811" s="1"/>
      <c r="R811" s="1"/>
      <c r="S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7"/>
      <c r="P812" s="1"/>
      <c r="Q812" s="1"/>
      <c r="R812" s="1"/>
      <c r="S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7"/>
      <c r="P813" s="1"/>
      <c r="Q813" s="1"/>
      <c r="R813" s="1"/>
      <c r="S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7"/>
      <c r="P814" s="1"/>
      <c r="Q814" s="1"/>
      <c r="R814" s="1"/>
      <c r="S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7"/>
      <c r="P815" s="1"/>
      <c r="Q815" s="1"/>
      <c r="R815" s="1"/>
      <c r="S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7"/>
      <c r="P816" s="1"/>
      <c r="Q816" s="1"/>
      <c r="R816" s="1"/>
      <c r="S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7"/>
      <c r="P817" s="1"/>
      <c r="Q817" s="1"/>
      <c r="R817" s="1"/>
      <c r="S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7"/>
      <c r="P818" s="1"/>
      <c r="Q818" s="1"/>
      <c r="R818" s="1"/>
      <c r="S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7"/>
      <c r="P819" s="1"/>
      <c r="Q819" s="1"/>
      <c r="R819" s="1"/>
      <c r="S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7"/>
      <c r="P820" s="1"/>
      <c r="Q820" s="1"/>
      <c r="R820" s="1"/>
      <c r="S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7"/>
      <c r="P821" s="1"/>
      <c r="Q821" s="1"/>
      <c r="R821" s="1"/>
      <c r="S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7"/>
      <c r="P822" s="1"/>
      <c r="Q822" s="1"/>
      <c r="R822" s="1"/>
      <c r="S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7"/>
      <c r="P823" s="1"/>
      <c r="Q823" s="1"/>
      <c r="R823" s="1"/>
      <c r="S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7"/>
      <c r="P824" s="1"/>
      <c r="Q824" s="1"/>
      <c r="R824" s="1"/>
      <c r="S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7"/>
      <c r="P825" s="1"/>
      <c r="Q825" s="1"/>
      <c r="R825" s="1"/>
      <c r="S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7"/>
      <c r="P826" s="1"/>
      <c r="Q826" s="1"/>
      <c r="R826" s="1"/>
      <c r="S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7"/>
      <c r="P827" s="1"/>
      <c r="Q827" s="1"/>
      <c r="R827" s="1"/>
      <c r="S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7"/>
      <c r="P828" s="1"/>
      <c r="Q828" s="1"/>
      <c r="R828" s="1"/>
      <c r="S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7"/>
      <c r="P829" s="1"/>
      <c r="Q829" s="1"/>
      <c r="R829" s="1"/>
      <c r="S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7"/>
      <c r="P830" s="1"/>
      <c r="Q830" s="1"/>
      <c r="R830" s="1"/>
      <c r="S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7"/>
      <c r="P831" s="1"/>
      <c r="Q831" s="1"/>
      <c r="R831" s="1"/>
      <c r="S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7"/>
      <c r="P832" s="1"/>
      <c r="Q832" s="1"/>
      <c r="R832" s="1"/>
      <c r="S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7"/>
      <c r="P833" s="1"/>
      <c r="Q833" s="1"/>
      <c r="R833" s="1"/>
      <c r="S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7"/>
      <c r="P834" s="1"/>
      <c r="Q834" s="1"/>
      <c r="R834" s="1"/>
      <c r="S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7"/>
      <c r="P835" s="1"/>
      <c r="Q835" s="1"/>
      <c r="R835" s="1"/>
      <c r="S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7"/>
      <c r="P836" s="1"/>
      <c r="Q836" s="1"/>
      <c r="R836" s="1"/>
      <c r="S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7"/>
      <c r="P837" s="1"/>
      <c r="Q837" s="1"/>
      <c r="R837" s="1"/>
      <c r="S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7"/>
      <c r="P838" s="1"/>
      <c r="Q838" s="1"/>
      <c r="R838" s="1"/>
      <c r="S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7"/>
      <c r="P839" s="1"/>
      <c r="Q839" s="1"/>
      <c r="R839" s="1"/>
      <c r="S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7"/>
      <c r="P840" s="1"/>
      <c r="Q840" s="1"/>
      <c r="R840" s="1"/>
      <c r="S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7"/>
      <c r="P841" s="1"/>
      <c r="Q841" s="1"/>
      <c r="R841" s="1"/>
      <c r="S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7"/>
      <c r="P842" s="1"/>
      <c r="Q842" s="1"/>
      <c r="R842" s="1"/>
      <c r="S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7"/>
      <c r="P843" s="1"/>
      <c r="Q843" s="1"/>
      <c r="R843" s="1"/>
      <c r="S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7"/>
      <c r="P844" s="1"/>
      <c r="Q844" s="1"/>
      <c r="R844" s="1"/>
      <c r="S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7"/>
      <c r="P845" s="1"/>
      <c r="Q845" s="1"/>
      <c r="R845" s="1"/>
      <c r="S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7"/>
      <c r="P846" s="1"/>
      <c r="Q846" s="1"/>
      <c r="R846" s="1"/>
      <c r="S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7"/>
      <c r="P847" s="1"/>
      <c r="Q847" s="1"/>
      <c r="R847" s="1"/>
      <c r="S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7"/>
      <c r="P848" s="1"/>
      <c r="Q848" s="1"/>
      <c r="R848" s="1"/>
      <c r="S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7"/>
      <c r="P849" s="1"/>
      <c r="Q849" s="1"/>
      <c r="R849" s="1"/>
      <c r="S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7"/>
      <c r="P850" s="1"/>
      <c r="Q850" s="1"/>
      <c r="R850" s="1"/>
      <c r="S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7"/>
      <c r="P851" s="1"/>
      <c r="Q851" s="1"/>
      <c r="R851" s="1"/>
      <c r="S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7"/>
      <c r="P852" s="1"/>
      <c r="Q852" s="1"/>
      <c r="R852" s="1"/>
      <c r="S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7"/>
      <c r="P853" s="1"/>
      <c r="Q853" s="1"/>
      <c r="R853" s="1"/>
      <c r="S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7"/>
      <c r="P854" s="1"/>
      <c r="Q854" s="1"/>
      <c r="R854" s="1"/>
      <c r="S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7"/>
      <c r="P855" s="1"/>
      <c r="Q855" s="1"/>
      <c r="R855" s="1"/>
      <c r="S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7"/>
      <c r="P856" s="1"/>
      <c r="Q856" s="1"/>
      <c r="R856" s="1"/>
      <c r="S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7"/>
      <c r="P857" s="1"/>
      <c r="Q857" s="1"/>
      <c r="R857" s="1"/>
      <c r="S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7"/>
      <c r="P858" s="1"/>
      <c r="Q858" s="1"/>
      <c r="R858" s="1"/>
      <c r="S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7"/>
      <c r="P859" s="1"/>
      <c r="Q859" s="1"/>
      <c r="R859" s="1"/>
      <c r="S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7"/>
      <c r="P860" s="1"/>
      <c r="Q860" s="1"/>
      <c r="R860" s="1"/>
      <c r="S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7"/>
      <c r="P861" s="1"/>
      <c r="Q861" s="1"/>
      <c r="R861" s="1"/>
      <c r="S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7"/>
      <c r="P862" s="1"/>
      <c r="Q862" s="1"/>
      <c r="R862" s="1"/>
      <c r="S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7"/>
      <c r="P863" s="1"/>
      <c r="Q863" s="1"/>
      <c r="R863" s="1"/>
      <c r="S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7"/>
      <c r="P864" s="1"/>
      <c r="Q864" s="1"/>
      <c r="R864" s="1"/>
      <c r="S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7"/>
      <c r="P865" s="1"/>
      <c r="Q865" s="1"/>
      <c r="R865" s="1"/>
      <c r="S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7"/>
      <c r="P866" s="1"/>
      <c r="Q866" s="1"/>
      <c r="R866" s="1"/>
      <c r="S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7"/>
      <c r="P867" s="1"/>
      <c r="Q867" s="1"/>
      <c r="R867" s="1"/>
      <c r="S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7"/>
      <c r="P868" s="1"/>
      <c r="Q868" s="1"/>
      <c r="R868" s="1"/>
      <c r="S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7"/>
      <c r="P869" s="1"/>
      <c r="Q869" s="1"/>
      <c r="R869" s="1"/>
      <c r="S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7"/>
      <c r="P870" s="1"/>
      <c r="Q870" s="1"/>
      <c r="R870" s="1"/>
      <c r="S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7"/>
      <c r="P871" s="1"/>
      <c r="Q871" s="1"/>
      <c r="R871" s="1"/>
      <c r="S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7"/>
      <c r="P872" s="1"/>
      <c r="Q872" s="1"/>
      <c r="R872" s="1"/>
      <c r="S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7"/>
      <c r="P873" s="1"/>
      <c r="Q873" s="1"/>
      <c r="R873" s="1"/>
      <c r="S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7"/>
      <c r="P874" s="1"/>
      <c r="Q874" s="1"/>
      <c r="R874" s="1"/>
      <c r="S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7"/>
      <c r="P875" s="1"/>
      <c r="Q875" s="1"/>
      <c r="R875" s="1"/>
      <c r="S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7"/>
      <c r="P876" s="1"/>
      <c r="Q876" s="1"/>
      <c r="R876" s="1"/>
      <c r="S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7"/>
      <c r="P877" s="1"/>
      <c r="Q877" s="1"/>
      <c r="R877" s="1"/>
      <c r="S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7"/>
      <c r="P878" s="1"/>
      <c r="Q878" s="1"/>
      <c r="R878" s="1"/>
      <c r="S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7"/>
      <c r="P879" s="1"/>
      <c r="Q879" s="1"/>
      <c r="R879" s="1"/>
      <c r="S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7"/>
      <c r="P880" s="1"/>
      <c r="Q880" s="1"/>
      <c r="R880" s="1"/>
      <c r="S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7"/>
      <c r="P881" s="1"/>
      <c r="Q881" s="1"/>
      <c r="R881" s="1"/>
      <c r="S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7"/>
      <c r="P882" s="1"/>
      <c r="Q882" s="1"/>
      <c r="R882" s="1"/>
      <c r="S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7"/>
      <c r="P883" s="1"/>
      <c r="Q883" s="1"/>
      <c r="R883" s="1"/>
      <c r="S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7"/>
      <c r="P884" s="1"/>
      <c r="Q884" s="1"/>
      <c r="R884" s="1"/>
      <c r="S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7"/>
      <c r="P885" s="1"/>
      <c r="Q885" s="1"/>
      <c r="R885" s="1"/>
      <c r="S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7"/>
      <c r="P886" s="1"/>
      <c r="Q886" s="1"/>
      <c r="R886" s="1"/>
      <c r="S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7"/>
      <c r="P887" s="1"/>
      <c r="Q887" s="1"/>
      <c r="R887" s="1"/>
      <c r="S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7"/>
      <c r="P888" s="1"/>
      <c r="Q888" s="1"/>
      <c r="R888" s="1"/>
      <c r="S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7"/>
      <c r="P889" s="1"/>
      <c r="Q889" s="1"/>
      <c r="R889" s="1"/>
      <c r="S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7"/>
      <c r="P890" s="1"/>
      <c r="Q890" s="1"/>
      <c r="R890" s="1"/>
      <c r="S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7"/>
      <c r="P891" s="1"/>
      <c r="Q891" s="1"/>
      <c r="R891" s="1"/>
      <c r="S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7"/>
      <c r="P892" s="1"/>
      <c r="Q892" s="1"/>
      <c r="R892" s="1"/>
      <c r="S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7"/>
      <c r="P893" s="1"/>
      <c r="Q893" s="1"/>
      <c r="R893" s="1"/>
      <c r="S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7"/>
      <c r="P894" s="1"/>
      <c r="Q894" s="1"/>
      <c r="R894" s="1"/>
      <c r="S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7"/>
      <c r="P895" s="1"/>
      <c r="Q895" s="1"/>
      <c r="R895" s="1"/>
      <c r="S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7"/>
      <c r="P896" s="1"/>
      <c r="Q896" s="1"/>
      <c r="R896" s="1"/>
      <c r="S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7"/>
      <c r="P897" s="1"/>
      <c r="Q897" s="1"/>
      <c r="R897" s="1"/>
      <c r="S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7"/>
      <c r="P898" s="1"/>
      <c r="Q898" s="1"/>
      <c r="R898" s="1"/>
      <c r="S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7"/>
      <c r="P899" s="1"/>
      <c r="Q899" s="1"/>
      <c r="R899" s="1"/>
      <c r="S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7"/>
      <c r="P900" s="1"/>
      <c r="Q900" s="1"/>
      <c r="R900" s="1"/>
      <c r="S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7"/>
      <c r="P901" s="1"/>
      <c r="Q901" s="1"/>
      <c r="R901" s="1"/>
      <c r="S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7"/>
      <c r="P902" s="1"/>
      <c r="Q902" s="1"/>
      <c r="R902" s="1"/>
      <c r="S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7"/>
      <c r="P903" s="1"/>
      <c r="Q903" s="1"/>
      <c r="R903" s="1"/>
      <c r="S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7"/>
      <c r="P904" s="1"/>
      <c r="Q904" s="1"/>
      <c r="R904" s="1"/>
      <c r="S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7"/>
      <c r="P905" s="1"/>
      <c r="Q905" s="1"/>
      <c r="R905" s="1"/>
      <c r="S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7"/>
      <c r="P906" s="1"/>
      <c r="Q906" s="1"/>
      <c r="R906" s="1"/>
      <c r="S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7"/>
      <c r="P907" s="1"/>
      <c r="Q907" s="1"/>
      <c r="R907" s="1"/>
      <c r="S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7"/>
      <c r="P908" s="1"/>
      <c r="Q908" s="1"/>
      <c r="R908" s="1"/>
      <c r="S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7"/>
      <c r="P909" s="1"/>
      <c r="Q909" s="1"/>
      <c r="R909" s="1"/>
      <c r="S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7"/>
      <c r="P910" s="1"/>
      <c r="Q910" s="1"/>
      <c r="R910" s="1"/>
      <c r="S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7"/>
      <c r="P911" s="1"/>
      <c r="Q911" s="1"/>
      <c r="R911" s="1"/>
      <c r="S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7"/>
      <c r="P912" s="1"/>
      <c r="Q912" s="1"/>
      <c r="R912" s="1"/>
      <c r="S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7"/>
      <c r="P913" s="1"/>
      <c r="Q913" s="1"/>
      <c r="R913" s="1"/>
      <c r="S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7"/>
      <c r="P914" s="1"/>
      <c r="Q914" s="1"/>
      <c r="R914" s="1"/>
      <c r="S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7"/>
      <c r="P915" s="1"/>
      <c r="Q915" s="1"/>
      <c r="R915" s="1"/>
      <c r="S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7"/>
      <c r="P916" s="1"/>
      <c r="Q916" s="1"/>
      <c r="R916" s="1"/>
      <c r="S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7"/>
      <c r="P917" s="1"/>
      <c r="Q917" s="1"/>
      <c r="R917" s="1"/>
      <c r="S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7"/>
      <c r="P918" s="1"/>
      <c r="Q918" s="1"/>
      <c r="R918" s="1"/>
      <c r="S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7"/>
      <c r="P919" s="1"/>
      <c r="Q919" s="1"/>
      <c r="R919" s="1"/>
      <c r="S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7"/>
      <c r="P920" s="1"/>
      <c r="Q920" s="1"/>
      <c r="R920" s="1"/>
      <c r="S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7"/>
      <c r="P921" s="1"/>
      <c r="Q921" s="1"/>
      <c r="R921" s="1"/>
      <c r="S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7"/>
      <c r="P922" s="1"/>
      <c r="Q922" s="1"/>
      <c r="R922" s="1"/>
      <c r="S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7"/>
      <c r="P923" s="1"/>
      <c r="Q923" s="1"/>
      <c r="R923" s="1"/>
      <c r="S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7"/>
      <c r="P924" s="1"/>
      <c r="Q924" s="1"/>
      <c r="R924" s="1"/>
      <c r="S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7"/>
      <c r="P925" s="1"/>
      <c r="Q925" s="1"/>
      <c r="R925" s="1"/>
      <c r="S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7"/>
      <c r="P926" s="1"/>
      <c r="Q926" s="1"/>
      <c r="R926" s="1"/>
      <c r="S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7"/>
      <c r="P927" s="1"/>
      <c r="Q927" s="1"/>
      <c r="R927" s="1"/>
      <c r="S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7"/>
      <c r="P928" s="1"/>
      <c r="Q928" s="1"/>
      <c r="R928" s="1"/>
      <c r="S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7"/>
      <c r="P929" s="1"/>
      <c r="Q929" s="1"/>
      <c r="R929" s="1"/>
      <c r="S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7"/>
      <c r="P930" s="1"/>
      <c r="Q930" s="1"/>
      <c r="R930" s="1"/>
      <c r="S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7"/>
      <c r="P931" s="1"/>
      <c r="Q931" s="1"/>
      <c r="R931" s="1"/>
      <c r="S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7"/>
      <c r="P932" s="1"/>
      <c r="Q932" s="1"/>
      <c r="R932" s="1"/>
      <c r="S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7"/>
      <c r="P933" s="1"/>
      <c r="Q933" s="1"/>
      <c r="R933" s="1"/>
      <c r="S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7"/>
      <c r="P934" s="1"/>
      <c r="Q934" s="1"/>
      <c r="R934" s="1"/>
      <c r="S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7"/>
      <c r="P935" s="1"/>
      <c r="Q935" s="1"/>
      <c r="R935" s="1"/>
      <c r="S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7"/>
      <c r="P936" s="1"/>
      <c r="Q936" s="1"/>
      <c r="R936" s="1"/>
      <c r="S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7"/>
      <c r="P937" s="1"/>
      <c r="Q937" s="1"/>
      <c r="R937" s="1"/>
      <c r="S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7"/>
      <c r="P938" s="1"/>
      <c r="Q938" s="1"/>
      <c r="R938" s="1"/>
      <c r="S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7"/>
      <c r="P939" s="1"/>
      <c r="Q939" s="1"/>
      <c r="R939" s="1"/>
      <c r="S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7"/>
      <c r="P940" s="1"/>
      <c r="Q940" s="1"/>
      <c r="R940" s="1"/>
      <c r="S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7"/>
      <c r="P941" s="1"/>
      <c r="Q941" s="1"/>
      <c r="R941" s="1"/>
      <c r="S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7"/>
      <c r="P942" s="1"/>
      <c r="Q942" s="1"/>
      <c r="R942" s="1"/>
      <c r="S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7"/>
      <c r="P943" s="1"/>
      <c r="Q943" s="1"/>
      <c r="R943" s="1"/>
      <c r="S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7"/>
      <c r="P944" s="1"/>
      <c r="Q944" s="1"/>
      <c r="R944" s="1"/>
      <c r="S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7"/>
      <c r="P945" s="1"/>
      <c r="Q945" s="1"/>
      <c r="R945" s="1"/>
      <c r="S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7"/>
      <c r="P946" s="1"/>
      <c r="Q946" s="1"/>
      <c r="R946" s="1"/>
      <c r="S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7"/>
      <c r="P947" s="1"/>
      <c r="Q947" s="1"/>
      <c r="R947" s="1"/>
      <c r="S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7"/>
      <c r="P948" s="1"/>
      <c r="Q948" s="1"/>
      <c r="R948" s="1"/>
      <c r="S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7"/>
      <c r="P949" s="1"/>
      <c r="Q949" s="1"/>
      <c r="R949" s="1"/>
      <c r="S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7"/>
      <c r="P950" s="1"/>
      <c r="Q950" s="1"/>
      <c r="R950" s="1"/>
      <c r="S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7"/>
      <c r="P951" s="1"/>
      <c r="Q951" s="1"/>
      <c r="R951" s="1"/>
      <c r="S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7"/>
      <c r="P952" s="1"/>
      <c r="Q952" s="1"/>
      <c r="R952" s="1"/>
      <c r="S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7"/>
      <c r="P953" s="1"/>
      <c r="Q953" s="1"/>
      <c r="R953" s="1"/>
      <c r="S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7"/>
      <c r="P954" s="1"/>
      <c r="Q954" s="1"/>
      <c r="R954" s="1"/>
      <c r="S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7"/>
      <c r="P955" s="1"/>
      <c r="Q955" s="1"/>
      <c r="R955" s="1"/>
      <c r="S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7"/>
      <c r="P956" s="1"/>
      <c r="Q956" s="1"/>
      <c r="R956" s="1"/>
      <c r="S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7"/>
      <c r="P957" s="1"/>
      <c r="Q957" s="1"/>
      <c r="R957" s="1"/>
      <c r="S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7"/>
      <c r="P958" s="1"/>
      <c r="Q958" s="1"/>
      <c r="R958" s="1"/>
      <c r="S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7"/>
      <c r="P959" s="1"/>
      <c r="Q959" s="1"/>
      <c r="R959" s="1"/>
      <c r="S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7"/>
      <c r="P960" s="1"/>
      <c r="Q960" s="1"/>
      <c r="R960" s="1"/>
      <c r="S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7"/>
      <c r="P961" s="1"/>
      <c r="Q961" s="1"/>
      <c r="R961" s="1"/>
      <c r="S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7"/>
      <c r="P962" s="1"/>
      <c r="Q962" s="1"/>
      <c r="R962" s="1"/>
      <c r="S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7"/>
      <c r="P963" s="1"/>
      <c r="Q963" s="1"/>
      <c r="R963" s="1"/>
      <c r="S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7"/>
      <c r="P964" s="1"/>
      <c r="Q964" s="1"/>
      <c r="R964" s="1"/>
      <c r="S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7"/>
      <c r="P965" s="1"/>
      <c r="Q965" s="1"/>
      <c r="R965" s="1"/>
      <c r="S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7"/>
      <c r="P966" s="1"/>
      <c r="Q966" s="1"/>
      <c r="R966" s="1"/>
      <c r="S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7"/>
      <c r="P967" s="1"/>
      <c r="Q967" s="1"/>
      <c r="R967" s="1"/>
      <c r="S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7"/>
      <c r="P968" s="1"/>
      <c r="Q968" s="1"/>
      <c r="R968" s="1"/>
      <c r="S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7"/>
      <c r="P969" s="1"/>
      <c r="Q969" s="1"/>
      <c r="R969" s="1"/>
      <c r="S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7"/>
      <c r="P970" s="1"/>
      <c r="Q970" s="1"/>
      <c r="R970" s="1"/>
      <c r="S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7"/>
      <c r="P971" s="1"/>
      <c r="Q971" s="1"/>
      <c r="R971" s="1"/>
      <c r="S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7"/>
      <c r="P972" s="1"/>
      <c r="Q972" s="1"/>
      <c r="R972" s="1"/>
      <c r="S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7"/>
      <c r="P973" s="1"/>
      <c r="Q973" s="1"/>
      <c r="R973" s="1"/>
      <c r="S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7"/>
      <c r="P974" s="1"/>
      <c r="Q974" s="1"/>
      <c r="R974" s="1"/>
      <c r="S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7"/>
      <c r="P975" s="1"/>
      <c r="Q975" s="1"/>
      <c r="R975" s="1"/>
      <c r="S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7"/>
      <c r="P976" s="1"/>
      <c r="Q976" s="1"/>
      <c r="R976" s="1"/>
      <c r="S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7"/>
      <c r="P977" s="1"/>
      <c r="Q977" s="1"/>
      <c r="R977" s="1"/>
      <c r="S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7"/>
      <c r="P978" s="1"/>
      <c r="Q978" s="1"/>
      <c r="R978" s="1"/>
      <c r="S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7"/>
      <c r="P979" s="1"/>
      <c r="Q979" s="1"/>
      <c r="R979" s="1"/>
      <c r="S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7"/>
      <c r="P980" s="1"/>
      <c r="Q980" s="1"/>
      <c r="R980" s="1"/>
      <c r="S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7"/>
      <c r="P981" s="1"/>
      <c r="Q981" s="1"/>
      <c r="R981" s="1"/>
      <c r="S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7"/>
      <c r="P982" s="1"/>
      <c r="Q982" s="1"/>
      <c r="R982" s="1"/>
      <c r="S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7"/>
      <c r="P983" s="1"/>
      <c r="Q983" s="1"/>
      <c r="R983" s="1"/>
      <c r="S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7"/>
      <c r="P984" s="1"/>
      <c r="Q984" s="1"/>
      <c r="R984" s="1"/>
      <c r="S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7"/>
      <c r="P985" s="1"/>
      <c r="Q985" s="1"/>
      <c r="R985" s="1"/>
      <c r="S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7"/>
      <c r="P986" s="1"/>
      <c r="Q986" s="1"/>
      <c r="R986" s="1"/>
      <c r="S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7"/>
      <c r="P987" s="1"/>
      <c r="Q987" s="1"/>
      <c r="R987" s="1"/>
      <c r="S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7"/>
      <c r="P988" s="1"/>
      <c r="Q988" s="1"/>
      <c r="R988" s="1"/>
      <c r="S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7"/>
      <c r="P989" s="1"/>
      <c r="Q989" s="1"/>
      <c r="R989" s="1"/>
      <c r="S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7"/>
      <c r="P990" s="1"/>
      <c r="Q990" s="1"/>
      <c r="R990" s="1"/>
      <c r="S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7"/>
      <c r="P991" s="1"/>
      <c r="Q991" s="1"/>
      <c r="R991" s="1"/>
      <c r="S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7"/>
      <c r="P992" s="1"/>
      <c r="Q992" s="1"/>
      <c r="R992" s="1"/>
      <c r="S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7"/>
      <c r="P993" s="1"/>
      <c r="Q993" s="1"/>
      <c r="R993" s="1"/>
      <c r="S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7"/>
      <c r="P994" s="1"/>
      <c r="Q994" s="1"/>
      <c r="R994" s="1"/>
      <c r="S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7"/>
      <c r="P995" s="1"/>
      <c r="Q995" s="1"/>
      <c r="R995" s="1"/>
      <c r="S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7"/>
      <c r="P996" s="1"/>
      <c r="Q996" s="1"/>
      <c r="R996" s="1"/>
      <c r="S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7"/>
      <c r="P997" s="1"/>
      <c r="Q997" s="1"/>
      <c r="R997" s="1"/>
      <c r="S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7"/>
      <c r="P998" s="1"/>
      <c r="Q998" s="1"/>
      <c r="R998" s="1"/>
      <c r="S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7"/>
      <c r="P999" s="1"/>
      <c r="Q999" s="1"/>
      <c r="R999" s="1"/>
      <c r="S999" s="1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