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nex\Desktop\"/>
    </mc:Choice>
  </mc:AlternateContent>
  <xr:revisionPtr revIDLastSave="0" documentId="13_ncr:1_{70E3B0C4-95A8-4439-9E2D-FF90D341D5A8}" xr6:coauthVersionLast="37" xr6:coauthVersionMax="37" xr10:uidLastSave="{00000000-0000-0000-0000-000000000000}"/>
  <bookViews>
    <workbookView xWindow="0" yWindow="0" windowWidth="23040" windowHeight="9060" activeTab="4" xr2:uid="{F9A5B140-E53C-4037-AC7D-F3CC0A7CD8D6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B9" i="5" l="1"/>
  <c r="E4" i="5"/>
  <c r="D4" i="5"/>
  <c r="B9" i="4" l="1"/>
  <c r="C4" i="4"/>
  <c r="D7" i="5"/>
  <c r="B4" i="5" s="1"/>
  <c r="C7" i="5"/>
  <c r="B7" i="5"/>
  <c r="B7" i="4"/>
  <c r="B4" i="4"/>
  <c r="C4" i="5" l="1"/>
  <c r="D4" i="4"/>
  <c r="E7" i="4"/>
  <c r="D7" i="4"/>
  <c r="C7" i="4"/>
  <c r="I13" i="3"/>
  <c r="I12" i="3"/>
  <c r="I11" i="3"/>
  <c r="F3" i="3" a="1"/>
  <c r="F3" i="3" s="1"/>
  <c r="E4" i="4" l="1"/>
  <c r="F4" i="4" s="1"/>
  <c r="F11" i="3" a="1"/>
  <c r="F12" i="3" s="1"/>
  <c r="H3" i="3"/>
  <c r="G4" i="3"/>
  <c r="G3" i="3"/>
  <c r="H5" i="3"/>
  <c r="G5" i="3"/>
  <c r="F5" i="3"/>
  <c r="H4" i="3"/>
  <c r="F4" i="3"/>
  <c r="P4" i="2" a="1"/>
  <c r="P4" i="2" s="1"/>
  <c r="I4" i="2" a="1"/>
  <c r="I4" i="2" s="1"/>
  <c r="F7" i="2"/>
  <c r="E6" i="2"/>
  <c r="D5" i="2"/>
  <c r="C4" i="2"/>
  <c r="B3" i="2"/>
  <c r="A2" i="2"/>
  <c r="N3" i="1" a="1"/>
  <c r="N3" i="1" s="1"/>
  <c r="G3" i="1" a="1"/>
  <c r="G3" i="1" s="1"/>
  <c r="E6" i="1"/>
  <c r="D5" i="1"/>
  <c r="C4" i="1"/>
  <c r="B3" i="1"/>
  <c r="A2" i="1"/>
  <c r="F13" i="3" l="1"/>
  <c r="F11" i="3"/>
  <c r="P9" i="2"/>
  <c r="P7" i="2"/>
  <c r="P6" i="2"/>
  <c r="P8" i="2"/>
  <c r="P5" i="2"/>
  <c r="M5" i="2"/>
  <c r="N7" i="2"/>
  <c r="L9" i="2"/>
  <c r="J5" i="2"/>
  <c r="N8" i="2"/>
  <c r="L4" i="2"/>
  <c r="N5" i="2"/>
  <c r="L5" i="2"/>
  <c r="K5" i="2"/>
  <c r="J7" i="2"/>
  <c r="I5" i="2"/>
  <c r="M4" i="2"/>
  <c r="L8" i="2"/>
  <c r="K8" i="2"/>
  <c r="K6" i="2"/>
  <c r="K4" i="2"/>
  <c r="N9" i="2"/>
  <c r="M9" i="2"/>
  <c r="L7" i="2"/>
  <c r="K7" i="2"/>
  <c r="I9" i="2"/>
  <c r="N6" i="2"/>
  <c r="M6" i="2"/>
  <c r="L6" i="2"/>
  <c r="J8" i="2"/>
  <c r="J6" i="2"/>
  <c r="J4" i="2"/>
  <c r="M7" i="2"/>
  <c r="K9" i="2"/>
  <c r="J9" i="2"/>
  <c r="I7" i="2"/>
  <c r="N4" i="2"/>
  <c r="M8" i="2"/>
  <c r="I8" i="2"/>
  <c r="I6" i="2"/>
  <c r="N7" i="1"/>
  <c r="N6" i="1"/>
  <c r="N5" i="1"/>
  <c r="N4" i="1"/>
  <c r="H5" i="1"/>
  <c r="J7" i="1"/>
  <c r="I7" i="1"/>
  <c r="G5" i="1"/>
  <c r="H7" i="1"/>
  <c r="K4" i="1"/>
  <c r="G7" i="1"/>
  <c r="J4" i="1"/>
  <c r="K6" i="1"/>
  <c r="I4" i="1"/>
  <c r="J6" i="1"/>
  <c r="H4" i="1"/>
  <c r="I6" i="1"/>
  <c r="G4" i="1"/>
  <c r="H6" i="1"/>
  <c r="K3" i="1"/>
  <c r="G6" i="1"/>
  <c r="J3" i="1"/>
  <c r="K5" i="1"/>
  <c r="I3" i="1"/>
  <c r="J5" i="1"/>
  <c r="H3" i="1"/>
  <c r="K7" i="1"/>
  <c r="I5" i="1"/>
</calcChain>
</file>

<file path=xl/sharedStrings.xml><?xml version="1.0" encoding="utf-8"?>
<sst xmlns="http://schemas.openxmlformats.org/spreadsheetml/2006/main" count="23" uniqueCount="16">
  <si>
    <t>Матрица транспонированная</t>
  </si>
  <si>
    <t>столбец</t>
  </si>
  <si>
    <t>Работает</t>
  </si>
  <si>
    <t>Техмостр</t>
  </si>
  <si>
    <t>Ремонт</t>
  </si>
  <si>
    <t>Состояния</t>
  </si>
  <si>
    <t>S0-S1</t>
  </si>
  <si>
    <t>S1-S2</t>
  </si>
  <si>
    <t>S2-S3</t>
  </si>
  <si>
    <t>S3-S4</t>
  </si>
  <si>
    <t>Лямбда</t>
  </si>
  <si>
    <t>Мю</t>
  </si>
  <si>
    <t>Вероятности</t>
  </si>
  <si>
    <t>Ср. посет</t>
  </si>
  <si>
    <t>Ср. Посет</t>
  </si>
  <si>
    <t>В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</si>
</sst>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A44-59B7-43EC-AE92-039A37AD08B0}">
  <dimension ref="A1:N7"/>
  <sheetViews>
    <sheetView workbookViewId="0">
      <selection activeCell="H6" sqref="H6"/>
    </sheetView>
  </sheetViews>
  <sheetFormatPr defaultRowHeight="14.4" x14ac:dyDescent="0.3"/>
  <sheetData>
    <row r="1" spans="1:14" x14ac:dyDescent="0.3">
      <c r="A1" t="s">
        <v>0</v>
      </c>
      <c r="F1" t="s">
        <v>1</v>
      </c>
    </row>
    <row r="2" spans="1:14" x14ac:dyDescent="0.3">
      <c r="A2">
        <f>-SUM(A3:A6)</f>
        <v>-16</v>
      </c>
      <c r="B2">
        <v>9</v>
      </c>
      <c r="C2">
        <v>0</v>
      </c>
      <c r="D2">
        <v>5</v>
      </c>
      <c r="E2">
        <v>0</v>
      </c>
      <c r="F2">
        <v>0</v>
      </c>
    </row>
    <row r="3" spans="1:14" x14ac:dyDescent="0.3">
      <c r="A3">
        <v>0</v>
      </c>
      <c r="B3">
        <f>-B2-B4-B5-B6</f>
        <v>-19</v>
      </c>
      <c r="C3">
        <v>0</v>
      </c>
      <c r="D3">
        <v>15</v>
      </c>
      <c r="E3">
        <v>7</v>
      </c>
      <c r="F3">
        <v>0</v>
      </c>
      <c r="G3">
        <f t="array" ref="G3:K7">MINVERSE(A3:E7)</f>
        <v>3.9495337356006584E-2</v>
      </c>
      <c r="H3">
        <v>5.8386994210564931E-2</v>
      </c>
      <c r="I3">
        <v>3.8006924960955382E-2</v>
      </c>
      <c r="J3">
        <v>5.7220022990031823E-2</v>
      </c>
      <c r="K3">
        <v>0.16770843887900874</v>
      </c>
      <c r="N3">
        <f t="array" ref="N3:N7">MMULT(G3:K7,F3:F7)</f>
        <v>0.16770843887900874</v>
      </c>
    </row>
    <row r="4" spans="1:14" x14ac:dyDescent="0.3">
      <c r="A4">
        <v>11</v>
      </c>
      <c r="B4">
        <v>9</v>
      </c>
      <c r="C4">
        <f>-C2-C3-C5-C6</f>
        <v>-12</v>
      </c>
      <c r="D4">
        <v>0</v>
      </c>
      <c r="E4">
        <v>12</v>
      </c>
      <c r="F4">
        <v>0</v>
      </c>
      <c r="G4">
        <v>-4.607789358200768E-2</v>
      </c>
      <c r="H4">
        <v>-5.4854635216675818E-3</v>
      </c>
      <c r="I4">
        <v>-2.5233132199670872E-2</v>
      </c>
      <c r="J4">
        <v>-1.2616566099835433E-2</v>
      </c>
      <c r="K4">
        <v>0.1865057597366977</v>
      </c>
      <c r="N4">
        <v>0.1865057597366977</v>
      </c>
    </row>
    <row r="5" spans="1:14" x14ac:dyDescent="0.3">
      <c r="A5">
        <v>5</v>
      </c>
      <c r="B5">
        <v>0</v>
      </c>
      <c r="C5">
        <v>8</v>
      </c>
      <c r="D5">
        <f>-D2-D3-D4-D6</f>
        <v>-20</v>
      </c>
      <c r="E5">
        <v>3</v>
      </c>
      <c r="F5">
        <v>0</v>
      </c>
      <c r="G5">
        <v>-5.4854635216676083E-4</v>
      </c>
      <c r="H5">
        <v>-4.1769883058303141E-2</v>
      </c>
      <c r="I5">
        <v>1.804962073435333E-2</v>
      </c>
      <c r="J5">
        <v>-3.7140431360080466E-3</v>
      </c>
      <c r="K5">
        <v>0.36922060996956779</v>
      </c>
      <c r="N5">
        <v>0.36922060996956779</v>
      </c>
    </row>
    <row r="6" spans="1:14" x14ac:dyDescent="0.3">
      <c r="A6">
        <v>0</v>
      </c>
      <c r="B6">
        <v>1</v>
      </c>
      <c r="C6">
        <v>4</v>
      </c>
      <c r="D6">
        <v>0</v>
      </c>
      <c r="E6">
        <f>-SUM(E2:E5)</f>
        <v>-22</v>
      </c>
      <c r="F6">
        <v>0</v>
      </c>
      <c r="G6">
        <v>9.3252879868348862E-3</v>
      </c>
      <c r="H6">
        <v>-3.2877841871905697E-3</v>
      </c>
      <c r="I6">
        <v>-3.2958202165535216E-2</v>
      </c>
      <c r="J6">
        <v>5.8138925478056413E-3</v>
      </c>
      <c r="K6">
        <v>0.20095663688677229</v>
      </c>
      <c r="N6">
        <v>0.20095663688677229</v>
      </c>
    </row>
    <row r="7" spans="1:14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-2.1941854086670329E-3</v>
      </c>
      <c r="H7">
        <v>-7.8438634434036432E-3</v>
      </c>
      <c r="I7">
        <v>2.1347886698973835E-3</v>
      </c>
      <c r="J7">
        <v>-4.6703306301993978E-2</v>
      </c>
      <c r="K7">
        <v>7.5608554527953134E-2</v>
      </c>
      <c r="N7">
        <v>7.5608554527953134E-2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F2BD-4804-43E1-A0BB-869C1107F4C2}">
  <dimension ref="A2:P9"/>
  <sheetViews>
    <sheetView workbookViewId="0">
      <selection activeCell="P4" sqref="P4"/>
    </sheetView>
  </sheetViews>
  <sheetFormatPr defaultRowHeight="14.4" x14ac:dyDescent="0.3"/>
  <sheetData>
    <row r="2" spans="1:16" x14ac:dyDescent="0.3">
      <c r="A2">
        <f>-SUM(A3:A8)</f>
        <v>-10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</row>
    <row r="3" spans="1:16" x14ac:dyDescent="0.3">
      <c r="A3">
        <v>6</v>
      </c>
      <c r="B3">
        <f>-B2-B4-B5-B6-B7-B8</f>
        <v>-9</v>
      </c>
      <c r="C3">
        <v>4</v>
      </c>
      <c r="D3">
        <v>0</v>
      </c>
      <c r="E3">
        <v>0</v>
      </c>
      <c r="F3">
        <v>5</v>
      </c>
      <c r="G3">
        <v>0</v>
      </c>
    </row>
    <row r="4" spans="1:16" x14ac:dyDescent="0.3">
      <c r="A4">
        <v>0</v>
      </c>
      <c r="B4">
        <v>0</v>
      </c>
      <c r="C4">
        <f>-C2-C3-C5-C6-C7-C8</f>
        <v>-5</v>
      </c>
      <c r="D4">
        <v>0</v>
      </c>
      <c r="E4">
        <v>0</v>
      </c>
      <c r="F4">
        <v>7</v>
      </c>
      <c r="G4">
        <v>0</v>
      </c>
      <c r="I4">
        <f t="array" ref="I4:N9">MINVERSE(A3:F8)</f>
        <v>9.9492900608519272E-2</v>
      </c>
      <c r="J4">
        <v>0.10111561866125762</v>
      </c>
      <c r="K4">
        <v>8.9350912778904681E-2</v>
      </c>
      <c r="L4">
        <v>9.8478701825557804E-2</v>
      </c>
      <c r="M4">
        <v>0.10940669371196755</v>
      </c>
      <c r="N4">
        <v>0.10760649087221101</v>
      </c>
      <c r="P4">
        <f t="array" ref="P4:P9">MMULT(I4:N9,G3:G8)</f>
        <v>0.10760649087221101</v>
      </c>
    </row>
    <row r="5" spans="1:16" x14ac:dyDescent="0.3">
      <c r="A5">
        <v>0</v>
      </c>
      <c r="B5">
        <v>0</v>
      </c>
      <c r="C5">
        <v>0</v>
      </c>
      <c r="D5">
        <f>-D2-D3-D4-D6-D7-D8</f>
        <v>-11</v>
      </c>
      <c r="E5">
        <v>1</v>
      </c>
      <c r="F5">
        <v>0</v>
      </c>
      <c r="G5">
        <v>0</v>
      </c>
      <c r="I5">
        <v>-4.776876267748479E-2</v>
      </c>
      <c r="J5">
        <v>-1.4908722109533465E-2</v>
      </c>
      <c r="K5">
        <v>-3.144016227180526E-3</v>
      </c>
      <c r="L5">
        <v>5.6693711967545635E-2</v>
      </c>
      <c r="M5">
        <v>-1.8889452332657198E-2</v>
      </c>
      <c r="N5">
        <v>0.11653144016227182</v>
      </c>
      <c r="P5">
        <v>0.11653144016227182</v>
      </c>
    </row>
    <row r="6" spans="1:16" x14ac:dyDescent="0.3">
      <c r="A6">
        <v>3</v>
      </c>
      <c r="B6">
        <v>8</v>
      </c>
      <c r="C6">
        <v>0</v>
      </c>
      <c r="D6">
        <v>0</v>
      </c>
      <c r="E6">
        <f>-E2-E3-E4-E5-E7-E8</f>
        <v>-2</v>
      </c>
      <c r="F6">
        <v>0</v>
      </c>
      <c r="G6">
        <v>0</v>
      </c>
      <c r="I6">
        <v>-3.5496957403651106E-3</v>
      </c>
      <c r="J6">
        <v>-0.19219066937119675</v>
      </c>
      <c r="K6">
        <v>-7.4543610547667352E-2</v>
      </c>
      <c r="L6">
        <v>-1.0649087221095336E-2</v>
      </c>
      <c r="M6">
        <v>-0.10915314401622718</v>
      </c>
      <c r="N6">
        <v>5.3245436105476676E-2</v>
      </c>
      <c r="P6">
        <v>5.3245436105476676E-2</v>
      </c>
    </row>
    <row r="7" spans="1:16" x14ac:dyDescent="0.3">
      <c r="A7">
        <v>0</v>
      </c>
      <c r="B7">
        <v>0</v>
      </c>
      <c r="C7">
        <v>0</v>
      </c>
      <c r="D7">
        <v>8</v>
      </c>
      <c r="E7">
        <v>0</v>
      </c>
      <c r="F7">
        <f>-SUM(F2:F6)</f>
        <v>-12</v>
      </c>
      <c r="G7">
        <v>0</v>
      </c>
      <c r="I7">
        <v>-3.8032454361054762E-3</v>
      </c>
      <c r="J7">
        <v>8.3671399594320503E-3</v>
      </c>
      <c r="K7">
        <v>-7.9868154158215007E-2</v>
      </c>
      <c r="L7">
        <v>-1.1409736308316432E-2</v>
      </c>
      <c r="M7">
        <v>8.0502028397565935E-3</v>
      </c>
      <c r="N7">
        <v>5.7048681541582158E-2</v>
      </c>
      <c r="P7">
        <v>5.7048681541582158E-2</v>
      </c>
    </row>
    <row r="8" spans="1:1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-4.1835699797160238E-2</v>
      </c>
      <c r="J8">
        <v>9.2038539553752546E-2</v>
      </c>
      <c r="K8">
        <v>0.12145030425963491</v>
      </c>
      <c r="L8">
        <v>-0.12550709939148075</v>
      </c>
      <c r="M8">
        <v>8.8552231237322532E-2</v>
      </c>
      <c r="N8">
        <v>0.62753549695740374</v>
      </c>
      <c r="P8">
        <v>0.62753549695740374</v>
      </c>
    </row>
    <row r="9" spans="1:16" x14ac:dyDescent="0.3">
      <c r="I9">
        <v>-2.5354969574036506E-3</v>
      </c>
      <c r="J9">
        <v>5.5780933062880324E-3</v>
      </c>
      <c r="K9">
        <v>-5.3245436105476676E-2</v>
      </c>
      <c r="L9">
        <v>-7.606490872210955E-3</v>
      </c>
      <c r="M9">
        <v>-7.7966531440162273E-2</v>
      </c>
      <c r="N9">
        <v>3.803245436105477E-2</v>
      </c>
      <c r="P9">
        <v>3.803245436105477E-2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A588-C23E-4D4F-A70E-12990FBBFC20}">
  <dimension ref="A2:I13"/>
  <sheetViews>
    <sheetView topLeftCell="A13" workbookViewId="0">
      <selection activeCell="I14" sqref="I14"/>
    </sheetView>
  </sheetViews>
  <sheetFormatPr defaultRowHeight="14.4" x14ac:dyDescent="0.3"/>
  <sheetData>
    <row r="2" spans="1:9" x14ac:dyDescent="0.3">
      <c r="A2">
        <v>-4</v>
      </c>
      <c r="B2">
        <v>20</v>
      </c>
      <c r="C2">
        <v>10</v>
      </c>
      <c r="D2">
        <v>0</v>
      </c>
    </row>
    <row r="3" spans="1:9" x14ac:dyDescent="0.3">
      <c r="A3">
        <v>3</v>
      </c>
      <c r="B3">
        <v>-30</v>
      </c>
      <c r="C3">
        <v>20</v>
      </c>
      <c r="D3">
        <v>0</v>
      </c>
      <c r="F3">
        <f t="array" ref="F3:H5">MINVERSE(A3:C5)</f>
        <v>4.8780487804878071E-2</v>
      </c>
      <c r="G3">
        <v>6.097560975609758E-2</v>
      </c>
      <c r="H3">
        <v>0.85365853658536572</v>
      </c>
    </row>
    <row r="4" spans="1:9" x14ac:dyDescent="0.3">
      <c r="A4">
        <v>0</v>
      </c>
      <c r="B4">
        <v>10</v>
      </c>
      <c r="C4">
        <v>-30</v>
      </c>
      <c r="D4">
        <v>0</v>
      </c>
      <c r="F4">
        <v>-3.6585365853658534E-2</v>
      </c>
      <c r="G4">
        <v>-2.0731707317073165E-2</v>
      </c>
      <c r="H4">
        <v>0.10975609756097561</v>
      </c>
    </row>
    <row r="5" spans="1:9" x14ac:dyDescent="0.3">
      <c r="A5">
        <v>1</v>
      </c>
      <c r="B5">
        <v>1</v>
      </c>
      <c r="C5">
        <v>1</v>
      </c>
      <c r="D5">
        <v>1</v>
      </c>
      <c r="F5">
        <v>-1.2195121951219509E-2</v>
      </c>
      <c r="G5">
        <v>-4.0243902439024384E-2</v>
      </c>
      <c r="H5">
        <v>3.6585365853658534E-2</v>
      </c>
    </row>
    <row r="11" spans="1:9" x14ac:dyDescent="0.3">
      <c r="F11">
        <f t="array" ref="F11:F13">MMULT(F3:H5,D3:D5)</f>
        <v>0.85365853658536572</v>
      </c>
      <c r="H11" t="s">
        <v>2</v>
      </c>
      <c r="I11">
        <f>30*F11</f>
        <v>25.609756097560972</v>
      </c>
    </row>
    <row r="12" spans="1:9" x14ac:dyDescent="0.3">
      <c r="F12">
        <v>0.10975609756097561</v>
      </c>
      <c r="H12" t="s">
        <v>3</v>
      </c>
      <c r="I12">
        <f>30*F12</f>
        <v>3.2926829268292681</v>
      </c>
    </row>
    <row r="13" spans="1:9" x14ac:dyDescent="0.3">
      <c r="F13">
        <v>3.6585365853658534E-2</v>
      </c>
      <c r="H13" t="s">
        <v>4</v>
      </c>
      <c r="I13">
        <f>30*F13</f>
        <v>1.097560975609756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2576-3209-4DDD-9BFF-495CBC7B2CAD}">
  <dimension ref="A1:F9"/>
  <sheetViews>
    <sheetView workbookViewId="0">
      <selection activeCell="A4" sqref="A4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3">
      <c r="A2" t="s">
        <v>10</v>
      </c>
      <c r="B2">
        <v>5</v>
      </c>
      <c r="C2">
        <v>5</v>
      </c>
      <c r="D2" s="1">
        <v>2.5</v>
      </c>
      <c r="E2">
        <v>1</v>
      </c>
    </row>
    <row r="3" spans="1:6" x14ac:dyDescent="0.3">
      <c r="A3" t="s">
        <v>11</v>
      </c>
      <c r="B3">
        <v>2</v>
      </c>
      <c r="C3">
        <v>4</v>
      </c>
      <c r="D3">
        <v>4</v>
      </c>
      <c r="E3">
        <v>4</v>
      </c>
    </row>
    <row r="4" spans="1:6" x14ac:dyDescent="0.3">
      <c r="A4" t="s">
        <v>12</v>
      </c>
      <c r="B4">
        <f>1/ SUM(A7:E7)</f>
        <v>0.11029728565273589</v>
      </c>
      <c r="C4">
        <f>B4*B2/B3</f>
        <v>0.27574321413183972</v>
      </c>
      <c r="D4">
        <f>C4*C2/C3</f>
        <v>0.34467901766479964</v>
      </c>
      <c r="E4">
        <f>D4*D2/D3</f>
        <v>0.21542438604049977</v>
      </c>
      <c r="F4">
        <f>E4*E2/E3</f>
        <v>5.3856096510124941E-2</v>
      </c>
    </row>
    <row r="7" spans="1:6" x14ac:dyDescent="0.3">
      <c r="A7">
        <v>1</v>
      </c>
      <c r="B7">
        <f>A7*B2/B3</f>
        <v>2.5</v>
      </c>
      <c r="C7">
        <f>B7*C2/C3</f>
        <v>3.125</v>
      </c>
      <c r="D7">
        <f>C7*D2/D3</f>
        <v>1.953125</v>
      </c>
      <c r="E7">
        <f>D7*E2/E3</f>
        <v>0.48828125</v>
      </c>
    </row>
    <row r="9" spans="1:6" x14ac:dyDescent="0.3">
      <c r="A9" t="s">
        <v>13</v>
      </c>
      <c r="B9">
        <f>0*B4+1*C4+2*D4+3*E4+4*F4</f>
        <v>1.8267987936234382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72EE-FEBA-4BD7-B5D2-8628E629EF38}">
  <dimension ref="A1:E10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</row>
    <row r="2" spans="1:5" x14ac:dyDescent="0.3">
      <c r="A2" t="s">
        <v>10</v>
      </c>
      <c r="B2">
        <v>20</v>
      </c>
      <c r="C2">
        <v>20</v>
      </c>
      <c r="D2" s="1">
        <v>6.6666666666666696</v>
      </c>
    </row>
    <row r="3" spans="1:5" x14ac:dyDescent="0.3">
      <c r="A3" t="s">
        <v>11</v>
      </c>
      <c r="B3">
        <v>12</v>
      </c>
      <c r="C3">
        <v>24</v>
      </c>
      <c r="D3" s="1">
        <v>24</v>
      </c>
    </row>
    <row r="4" spans="1:5" x14ac:dyDescent="0.3">
      <c r="A4" t="s">
        <v>12</v>
      </c>
      <c r="B4">
        <f>1/ SUM(A7:D7)</f>
        <v>0.22515635858234878</v>
      </c>
      <c r="C4">
        <f>B4*B2/B3</f>
        <v>0.37526059763724801</v>
      </c>
      <c r="D4">
        <f>C4*C2/C3</f>
        <v>0.31271716469770666</v>
      </c>
      <c r="E4">
        <f>D4*D2/D3</f>
        <v>8.6865879082696329E-2</v>
      </c>
    </row>
    <row r="7" spans="1:5" x14ac:dyDescent="0.3">
      <c r="A7">
        <v>1</v>
      </c>
      <c r="B7">
        <f>A7*B2/B3</f>
        <v>1.6666666666666667</v>
      </c>
      <c r="C7">
        <f>B7*C2/C3</f>
        <v>1.3888888888888891</v>
      </c>
      <c r="D7">
        <f>C7*D2/D3</f>
        <v>0.38580246913580268</v>
      </c>
    </row>
    <row r="9" spans="1:5" x14ac:dyDescent="0.3">
      <c r="A9" t="s">
        <v>14</v>
      </c>
      <c r="B9">
        <f>0*B4+1*C4+2*D4+3*E4</f>
        <v>1.2612925642807502</v>
      </c>
    </row>
    <row r="10" spans="1:5" x14ac:dyDescent="0.3">
      <c r="A10" t="s">
        <v>15</v>
      </c>
      <c r="B10">
        <f>4*B9</f>
        <v>5.0451702571230008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Notnex</dc:creator>
  <cp:lastModifiedBy>Notnex</cp:lastModifiedBy>
  <dcterms:created xsi:type="dcterms:W3CDTF">2022-11-18T09:55:20Z</dcterms:created>
  <dcterms:modified xsi:type="dcterms:W3CDTF">2022-12-02T11:42:53Z</dcterms:modified>
</cp:coreProperties>
</file>