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tha\OneDrive\เดสก์ท็อป\"/>
    </mc:Choice>
  </mc:AlternateContent>
  <xr:revisionPtr revIDLastSave="0" documentId="8_{653B891B-7E93-427E-8B07-2ACAA048236D}" xr6:coauthVersionLast="47" xr6:coauthVersionMax="47" xr10:uidLastSave="{00000000-0000-0000-0000-000000000000}"/>
  <bookViews>
    <workbookView xWindow="-120" yWindow="-120" windowWidth="29040" windowHeight="15720" xr2:uid="{89885A07-4780-4EC0-9F10-9B91C35428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I36" i="1"/>
  <c r="I35" i="1"/>
  <c r="I34" i="1"/>
  <c r="G28" i="1"/>
  <c r="G30" i="1" s="1"/>
  <c r="F18" i="1"/>
  <c r="I12" i="1"/>
  <c r="I15" i="1" s="1"/>
  <c r="I14" i="1"/>
  <c r="I13" i="1"/>
  <c r="G6" i="1"/>
  <c r="G9" i="1" s="1"/>
  <c r="I37" i="1" l="1"/>
  <c r="G31" i="1"/>
  <c r="G8" i="1"/>
</calcChain>
</file>

<file path=xl/sharedStrings.xml><?xml version="1.0" encoding="utf-8"?>
<sst xmlns="http://schemas.openxmlformats.org/spreadsheetml/2006/main" count="32" uniqueCount="11">
  <si>
    <t>datasetEN</t>
  </si>
  <si>
    <t>pos</t>
  </si>
  <si>
    <t>neg</t>
  </si>
  <si>
    <t>neu</t>
  </si>
  <si>
    <t>Train</t>
  </si>
  <si>
    <t>Test</t>
  </si>
  <si>
    <t>datasetTH</t>
  </si>
  <si>
    <t>label</t>
  </si>
  <si>
    <t>predicted</t>
  </si>
  <si>
    <t>accuracy</t>
  </si>
  <si>
    <t>preprocess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</si>
</sst>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5" borderId="1" xfId="0" applyFill="1" applyBorder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13927</xdr:colOff>
      <xdr:row>0</xdr:row>
      <xdr:rowOff>146499</xdr:rowOff>
    </xdr:from>
    <xdr:to>
      <xdr:col>15</xdr:col>
      <xdr:colOff>210379</xdr:colOff>
      <xdr:row>17</xdr:row>
      <xdr:rowOff>60774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5F2FC-2499-E1E9-4DCB-2779348B6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297" y="146499"/>
          <a:ext cx="3633734" cy="3011971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24846</xdr:colOff>
      <xdr:row>23</xdr:row>
      <xdr:rowOff>9327</xdr:rowOff>
    </xdr:from>
    <xdr:to>
      <xdr:col>15</xdr:col>
      <xdr:colOff>281607</xdr:colOff>
      <xdr:row>39</xdr:row>
      <xdr:rowOff>164733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8B7F35-A9F4-B876-69B4-5820D6624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0216" y="4200327"/>
          <a:ext cx="3694043" cy="3070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4FBF-28BF-459C-A4CA-FD872D394F86}">
  <dimension ref="D2:I40"/>
  <sheetViews>
    <sheetView tabSelected="1" topLeftCell="C19" zoomScale="160" zoomScaleNormal="160" workbookViewId="0">
      <selection activeCell="H24" sqref="H24"/>
    </sheetView>
  </sheetViews>
  <sheetFormatPr defaultRowHeight="14.25" x14ac:dyDescent="0.2"/>
  <cols>
    <col min="2" max="2" width="10.125" customWidth="1"/>
    <col min="7" max="7" width="9.75" customWidth="1"/>
  </cols>
  <sheetData>
    <row r="2" spans="4:9" x14ac:dyDescent="0.2">
      <c r="E2" t="s">
        <v>6</v>
      </c>
      <c r="G2" t="s">
        <v>10</v>
      </c>
      <c r="H2" s="6"/>
    </row>
    <row r="3" spans="4:9" x14ac:dyDescent="0.2">
      <c r="F3" s="1" t="s">
        <v>1</v>
      </c>
      <c r="G3" s="1">
        <v>9069</v>
      </c>
    </row>
    <row r="4" spans="4:9" x14ac:dyDescent="0.2">
      <c r="F4" s="1" t="s">
        <v>2</v>
      </c>
      <c r="G4" s="1">
        <v>8793</v>
      </c>
    </row>
    <row r="5" spans="4:9" x14ac:dyDescent="0.2">
      <c r="F5" s="1" t="s">
        <v>3</v>
      </c>
      <c r="G5" s="1">
        <v>10846</v>
      </c>
    </row>
    <row r="6" spans="4:9" x14ac:dyDescent="0.2">
      <c r="G6">
        <f>SUM(G3:G5)</f>
        <v>28708</v>
      </c>
    </row>
    <row r="7" spans="4:9" x14ac:dyDescent="0.2">
      <c r="G7" s="2">
        <v>-0.2</v>
      </c>
    </row>
    <row r="8" spans="4:9" x14ac:dyDescent="0.2">
      <c r="F8" t="s">
        <v>4</v>
      </c>
      <c r="G8">
        <f>G6*(1-20%)</f>
        <v>22966.400000000001</v>
      </c>
    </row>
    <row r="9" spans="4:9" x14ac:dyDescent="0.2">
      <c r="F9" t="s">
        <v>5</v>
      </c>
      <c r="G9">
        <f>G6*(20%)</f>
        <v>5741.6</v>
      </c>
    </row>
    <row r="11" spans="4:9" x14ac:dyDescent="0.2">
      <c r="F11" s="7"/>
      <c r="G11" s="7"/>
      <c r="H11" s="7"/>
    </row>
    <row r="12" spans="4:9" x14ac:dyDescent="0.2">
      <c r="D12" s="3" t="s">
        <v>7</v>
      </c>
      <c r="E12" s="3" t="s">
        <v>1</v>
      </c>
      <c r="F12" s="8">
        <v>1412</v>
      </c>
      <c r="G12" s="1">
        <v>182</v>
      </c>
      <c r="H12" s="1">
        <v>141</v>
      </c>
      <c r="I12" s="5">
        <f>SUM(F12:H12)</f>
        <v>1735</v>
      </c>
    </row>
    <row r="13" spans="4:9" x14ac:dyDescent="0.2">
      <c r="E13" s="3" t="s">
        <v>2</v>
      </c>
      <c r="F13" s="1">
        <v>265</v>
      </c>
      <c r="G13" s="8">
        <v>1628</v>
      </c>
      <c r="H13" s="1">
        <v>278</v>
      </c>
      <c r="I13" s="5">
        <f>SUM(F13:H13)</f>
        <v>2171</v>
      </c>
    </row>
    <row r="14" spans="4:9" x14ac:dyDescent="0.2">
      <c r="E14" s="3" t="s">
        <v>3</v>
      </c>
      <c r="F14" s="1">
        <v>237</v>
      </c>
      <c r="G14" s="1">
        <v>324</v>
      </c>
      <c r="H14" s="8">
        <v>1276</v>
      </c>
      <c r="I14" s="5">
        <f>SUM(F14:H14)</f>
        <v>1837</v>
      </c>
    </row>
    <row r="15" spans="4:9" x14ac:dyDescent="0.2">
      <c r="F15" s="4" t="s">
        <v>1</v>
      </c>
      <c r="G15" s="4" t="s">
        <v>2</v>
      </c>
      <c r="H15" s="4" t="s">
        <v>3</v>
      </c>
      <c r="I15">
        <f>SUM(I12:I14)</f>
        <v>5743</v>
      </c>
    </row>
    <row r="16" spans="4:9" x14ac:dyDescent="0.2">
      <c r="F16" s="4" t="s">
        <v>8</v>
      </c>
    </row>
    <row r="18" spans="5:8" x14ac:dyDescent="0.2">
      <c r="E18" t="s">
        <v>9</v>
      </c>
      <c r="F18" s="9">
        <f>(F12+G13+H14)/SUM(F12:H14)</f>
        <v>0.75152359394044921</v>
      </c>
    </row>
    <row r="24" spans="5:8" x14ac:dyDescent="0.2">
      <c r="E24" t="s">
        <v>0</v>
      </c>
      <c r="G24" t="s">
        <v>10</v>
      </c>
      <c r="H24" s="6"/>
    </row>
    <row r="25" spans="5:8" x14ac:dyDescent="0.2">
      <c r="F25" s="1" t="s">
        <v>1</v>
      </c>
      <c r="G25" s="1">
        <v>24973</v>
      </c>
    </row>
    <row r="26" spans="5:8" x14ac:dyDescent="0.2">
      <c r="F26" s="1" t="s">
        <v>2</v>
      </c>
      <c r="G26" s="1">
        <v>24980</v>
      </c>
    </row>
    <row r="27" spans="5:8" x14ac:dyDescent="0.2">
      <c r="F27" s="1" t="s">
        <v>3</v>
      </c>
      <c r="G27" s="1">
        <v>17791</v>
      </c>
    </row>
    <row r="28" spans="5:8" x14ac:dyDescent="0.2">
      <c r="G28">
        <f>SUM(G25:G27)</f>
        <v>67744</v>
      </c>
    </row>
    <row r="29" spans="5:8" x14ac:dyDescent="0.2">
      <c r="G29" s="2">
        <v>-0.2</v>
      </c>
    </row>
    <row r="30" spans="5:8" x14ac:dyDescent="0.2">
      <c r="F30" t="s">
        <v>4</v>
      </c>
      <c r="G30">
        <f>G28*(1-20%)</f>
        <v>54195.200000000004</v>
      </c>
    </row>
    <row r="31" spans="5:8" x14ac:dyDescent="0.2">
      <c r="F31" t="s">
        <v>5</v>
      </c>
      <c r="G31">
        <f>G28*(20%)</f>
        <v>13548.800000000001</v>
      </c>
    </row>
    <row r="34" spans="4:9" x14ac:dyDescent="0.2">
      <c r="D34" s="3" t="s">
        <v>7</v>
      </c>
      <c r="E34" s="3" t="s">
        <v>1</v>
      </c>
      <c r="F34" s="8">
        <v>4752</v>
      </c>
      <c r="G34" s="1">
        <v>174</v>
      </c>
      <c r="H34" s="1">
        <v>142</v>
      </c>
      <c r="I34" s="5">
        <f>SUM(F34:H34)</f>
        <v>5068</v>
      </c>
    </row>
    <row r="35" spans="4:9" x14ac:dyDescent="0.2">
      <c r="E35" s="3" t="s">
        <v>2</v>
      </c>
      <c r="F35" s="1">
        <v>53</v>
      </c>
      <c r="G35" s="8">
        <v>3417</v>
      </c>
      <c r="H35" s="1">
        <v>66</v>
      </c>
      <c r="I35" s="5">
        <f>SUM(F35:H35)</f>
        <v>3536</v>
      </c>
    </row>
    <row r="36" spans="4:9" x14ac:dyDescent="0.2">
      <c r="E36" s="3" t="s">
        <v>3</v>
      </c>
      <c r="F36" s="1">
        <v>116</v>
      </c>
      <c r="G36" s="1">
        <v>180</v>
      </c>
      <c r="H36" s="8">
        <v>4649</v>
      </c>
      <c r="I36" s="5">
        <f>SUM(F36:H36)</f>
        <v>4945</v>
      </c>
    </row>
    <row r="37" spans="4:9" x14ac:dyDescent="0.2">
      <c r="F37" s="4" t="s">
        <v>1</v>
      </c>
      <c r="G37" s="4" t="s">
        <v>2</v>
      </c>
      <c r="H37" s="4" t="s">
        <v>3</v>
      </c>
      <c r="I37">
        <f>SUM(I34:I36)</f>
        <v>13549</v>
      </c>
    </row>
    <row r="38" spans="4:9" x14ac:dyDescent="0.2">
      <c r="F38" s="4" t="s">
        <v>8</v>
      </c>
    </row>
    <row r="40" spans="4:9" x14ac:dyDescent="0.2">
      <c r="E40" t="s">
        <v>9</v>
      </c>
      <c r="F40" s="9">
        <f>(F34+G35+H36)/SUM(F34:H36)</f>
        <v>0.94604767879548302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E14D85E18421419D8E91501CE932A5" ma:contentTypeVersion="8" ma:contentTypeDescription="Create a new document." ma:contentTypeScope="" ma:versionID="cd82f85ad9f035c5f9fd5da8f4a939ec">
  <xsd:schema xmlns:xsd="http://www.w3.org/2001/XMLSchema" xmlns:xs="http://www.w3.org/2001/XMLSchema" xmlns:p="http://schemas.microsoft.com/office/2006/metadata/properties" xmlns:ns3="2cd78b74-0a9e-4926-9086-76efa854f6fb" xmlns:ns4="ff331a1c-63da-4676-b8c8-89c5de12729b" targetNamespace="http://schemas.microsoft.com/office/2006/metadata/properties" ma:root="true" ma:fieldsID="ee232413c13bdf908a519d42e6cafe88" ns3:_="" ns4:_="">
    <xsd:import namespace="2cd78b74-0a9e-4926-9086-76efa854f6fb"/>
    <xsd:import namespace="ff331a1c-63da-4676-b8c8-89c5de1272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78b74-0a9e-4926-9086-76efa854f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31a1c-63da-4676-b8c8-89c5de1272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d78b74-0a9e-4926-9086-76efa854f6fb" xsi:nil="true"/>
  </documentManagement>
</p:properties>
</file>

<file path=customXml/itemProps1.xml><?xml version="1.0" encoding="utf-8"?>
<ds:datastoreItem xmlns:ds="http://schemas.openxmlformats.org/officeDocument/2006/customXml" ds:itemID="{8A7D3D88-567E-418A-9C88-BE3694AEC0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78b74-0a9e-4926-9086-76efa854f6fb"/>
    <ds:schemaRef ds:uri="ff331a1c-63da-4676-b8c8-89c5de1272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375153-7672-4C3B-9935-DF03A7FDE8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66958-03BE-4549-80C7-A5FC99522EDE}">
  <ds:schemaRefs>
    <ds:schemaRef ds:uri="http://schemas.microsoft.com/office/2006/documentManagement/types"/>
    <ds:schemaRef ds:uri="http://purl.org/dc/elements/1.1/"/>
    <ds:schemaRef ds:uri="http://purl.org/dc/dcmitype/"/>
    <ds:schemaRef ds:uri="2cd78b74-0a9e-4926-9086-76efa854f6fb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ff331a1c-63da-4676-b8c8-89c5de12729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Akthakorn Trimitr</dc:creator>
  <cp:lastModifiedBy>Akthakorn Trimitr</cp:lastModifiedBy>
  <dcterms:created xsi:type="dcterms:W3CDTF">2023-05-30T12:21:45Z</dcterms:created>
  <dcterms:modified xsi:type="dcterms:W3CDTF">2023-05-30T13:10:32Z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0x01010053E14D85E18421419D8E91501CE932A5</vt:lpwstr>
  </property>
</Properties>
</file>