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\Desktop\"/>
    </mc:Choice>
  </mc:AlternateContent>
  <xr:revisionPtr revIDLastSave="0" documentId="13_ncr:1_{5949E7D1-EBA2-48B7-8572-DBE8B0BF37F8}" xr6:coauthVersionLast="47" xr6:coauthVersionMax="47" xr10:uidLastSave="{00000000-0000-0000-0000-000000000000}"/>
  <bookViews>
    <workbookView xWindow="-120" yWindow="-120" windowWidth="20730" windowHeight="11040" xr2:uid="{EC6DB1CA-C1A1-4A56-86C1-A8719828D4B3}"/>
  </bookViews>
  <sheets>
    <sheet name="GAB " sheetId="1" r:id="rId1"/>
  </sheets>
  <definedNames>
    <definedName name="_xlnm.Print_Area" localSheetId="0">'GAB '!$B$1:$H$30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0" i="1"/>
  <c r="G18" i="1"/>
  <c r="G16" i="1"/>
  <c r="G13" i="1"/>
  <c r="G14" i="1"/>
  <c r="G12" i="1"/>
  <c r="G23" i="1" l="1"/>
  <c r="G25" i="1" l="1"/>
  <c r="F25" i="1" s="1"/>
</calcChain>
</file>

<file path=xl/sharedStrings.xml><?xml version="1.0" encoding="utf-8"?>
<sst xmlns="http://schemas.openxmlformats.org/spreadsheetml/2006/main" count="17" uniqueCount="17">
  <si>
    <t>DRE</t>
  </si>
  <si>
    <t>GAB - GUICHET AUTOMATIQUE DE BILLETS</t>
  </si>
  <si>
    <t>NOMBRE</t>
  </si>
  <si>
    <t>M O N T A N T S</t>
  </si>
  <si>
    <t>Solde comptable</t>
  </si>
  <si>
    <t>CASSETES</t>
  </si>
  <si>
    <t>Cassete 01</t>
  </si>
  <si>
    <t>Cassete 02</t>
  </si>
  <si>
    <t>Cassete 03</t>
  </si>
  <si>
    <t>Cassete 04</t>
  </si>
  <si>
    <t xml:space="preserve"> Agence</t>
  </si>
  <si>
    <t xml:space="preserve"> Total encaisse</t>
  </si>
  <si>
    <t>Ecart</t>
  </si>
  <si>
    <t xml:space="preserve">Commentaire: </t>
  </si>
  <si>
    <t>Cassete Rejet</t>
  </si>
  <si>
    <t xml:space="preserve">                   Situation arrêtée AU: 17/04/2023</t>
  </si>
  <si>
    <t>Nous constatons un excédent de caisse de DA: 2 000,00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</si>
</sst>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bgColor indexed="9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1" fillId="0" borderId="0" xfId="1"/>
    <xf numFmtId="0" fontId="6" fillId="2" borderId="0" xfId="1" applyFont="1" applyFill="1" applyAlignment="1">
      <alignment vertical="center"/>
    </xf>
    <xf numFmtId="0" fontId="6" fillId="2" borderId="1" xfId="2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" fillId="0" borderId="0" xfId="1" applyAlignment="1">
      <alignment horizontal="center"/>
    </xf>
    <xf numFmtId="0" fontId="4" fillId="2" borderId="0" xfId="1" applyFont="1" applyFill="1" applyAlignment="1">
      <alignment horizontal="center" vertical="center"/>
    </xf>
    <xf numFmtId="0" fontId="4" fillId="4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9" xfId="1" applyFont="1" applyFill="1" applyBorder="1" applyAlignment="1">
      <alignment vertical="center"/>
    </xf>
    <xf numFmtId="43" fontId="2" fillId="2" borderId="1" xfId="3" applyFont="1" applyFill="1" applyBorder="1" applyAlignment="1">
      <alignment horizontal="center" vertical="center"/>
    </xf>
    <xf numFmtId="43" fontId="6" fillId="2" borderId="1" xfId="3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3" fontId="9" fillId="5" borderId="0" xfId="1" applyNumberFormat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3" fontId="5" fillId="2" borderId="0" xfId="1" applyNumberFormat="1" applyFont="1" applyFill="1" applyAlignment="1">
      <alignment horizontal="center" vertical="center"/>
    </xf>
  </cellXfs>
  <cellStyles count="4">
    <cellStyle name="Milliers" xfId="3" builtinId="3"/>
    <cellStyle name="Milliers 2" xfId="2" xr:uid="{06150DF4-53C6-42F0-92F6-47AE90DEDDFD}"/>
    <cellStyle name="Normal" xfId="0" builtinId="0"/>
    <cellStyle name="Normal 2 2" xfId="1" xr:uid="{4D573567-1E17-4C97-9130-348DE1E06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95250</xdr:rowOff>
    </xdr:from>
    <xdr:to>
      <xdr:col>6</xdr:col>
      <xdr:colOff>504824</xdr:colOff>
      <xdr:row>3</xdr:row>
      <xdr:rowOff>77566</xdr:rowOff>
    </xdr:to>
    <xdr:pic>
      <xdr:nvPicPr>
        <xdr:cNvPr id="2" name="Image 1" descr="Accueil - BNA">
          <a:extLst>
            <a:ext uri="{FF2B5EF4-FFF2-40B4-BE49-F238E27FC236}">
              <a16:creationId xmlns:a16="http://schemas.microsoft.com/office/drawing/2014/main" id="{E5E96430-0850-48DB-BF3E-66221D443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"/>
          <a:ext cx="5114924" cy="544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B9A-F1BE-42BB-B702-ACA6BFB17E42}">
  <sheetPr>
    <pageSetUpPr fitToPage="1"/>
  </sheetPr>
  <dimension ref="B2:I30"/>
  <sheetViews>
    <sheetView showGridLines="0" tabSelected="1" topLeftCell="A10" zoomScale="70" zoomScaleNormal="70" zoomScaleSheetLayoutView="40" workbookViewId="0">
      <selection activeCell="B32" sqref="B32"/>
    </sheetView>
  </sheetViews>
  <sheetFormatPr baseColWidth="10" defaultRowHeight="12.75" x14ac:dyDescent="0.2"/>
  <cols>
    <col min="1" max="4" width="11.42578125" style="3"/>
    <col min="5" max="5" width="19.7109375" style="11" customWidth="1"/>
    <col min="6" max="6" width="29" style="3" customWidth="1"/>
    <col min="7" max="7" width="20.7109375" style="11" customWidth="1"/>
    <col min="8" max="8" width="10.140625" style="11" customWidth="1"/>
    <col min="9" max="9" width="20.7109375" style="11" customWidth="1"/>
    <col min="10" max="16384" width="11.42578125" style="3"/>
  </cols>
  <sheetData>
    <row r="2" spans="2:8" ht="15.75" x14ac:dyDescent="0.2">
      <c r="C2" s="1"/>
      <c r="D2" s="1"/>
      <c r="E2" s="8"/>
      <c r="F2" s="2"/>
      <c r="G2" s="10"/>
      <c r="H2" s="10"/>
    </row>
    <row r="3" spans="2:8" ht="15.75" x14ac:dyDescent="0.2">
      <c r="C3" s="1"/>
      <c r="D3" s="1"/>
      <c r="E3" s="8"/>
      <c r="F3" s="2"/>
      <c r="G3" s="12"/>
      <c r="H3" s="12"/>
    </row>
    <row r="4" spans="2:8" ht="15.75" x14ac:dyDescent="0.2">
      <c r="C4" s="1"/>
      <c r="D4" s="1"/>
      <c r="E4" s="8"/>
      <c r="F4" s="2"/>
      <c r="G4" s="12"/>
      <c r="H4" s="12"/>
    </row>
    <row r="5" spans="2:8" ht="15.75" x14ac:dyDescent="0.2">
      <c r="C5" s="41"/>
      <c r="D5" s="41"/>
      <c r="E5" s="41"/>
      <c r="F5" s="41"/>
      <c r="G5" s="10"/>
      <c r="H5" s="10"/>
    </row>
    <row r="6" spans="2:8" ht="15.75" customHeight="1" x14ac:dyDescent="0.2">
      <c r="B6" s="32" t="s">
        <v>1</v>
      </c>
      <c r="C6" s="32"/>
      <c r="D6" s="32"/>
      <c r="E6" s="32"/>
      <c r="F6" s="32"/>
      <c r="G6" s="32"/>
      <c r="H6" s="32"/>
    </row>
    <row r="7" spans="2:8" ht="5.0999999999999996" customHeight="1" x14ac:dyDescent="0.2">
      <c r="C7" s="42"/>
      <c r="D7" s="42"/>
      <c r="E7" s="42"/>
      <c r="F7" s="42"/>
      <c r="G7" s="10"/>
      <c r="H7" s="10"/>
    </row>
    <row r="8" spans="2:8" ht="15.75" x14ac:dyDescent="0.2">
      <c r="C8" s="33" t="s">
        <v>15</v>
      </c>
      <c r="D8" s="33"/>
      <c r="E8" s="33"/>
      <c r="F8" s="33"/>
      <c r="G8" s="33"/>
      <c r="H8" s="10"/>
    </row>
    <row r="9" spans="2:8" ht="5.0999999999999996" customHeight="1" x14ac:dyDescent="0.2">
      <c r="C9" s="4"/>
      <c r="D9" s="4"/>
      <c r="E9" s="9"/>
      <c r="F9" s="1"/>
      <c r="G9" s="10"/>
      <c r="H9" s="10"/>
    </row>
    <row r="10" spans="2:8" ht="20.25" customHeight="1" x14ac:dyDescent="0.2">
      <c r="C10" s="19" t="s">
        <v>0</v>
      </c>
      <c r="D10" s="19" t="s">
        <v>10</v>
      </c>
      <c r="E10" s="20" t="s">
        <v>5</v>
      </c>
      <c r="F10" s="20" t="s">
        <v>2</v>
      </c>
      <c r="G10" s="20" t="s">
        <v>3</v>
      </c>
      <c r="H10" s="16"/>
    </row>
    <row r="11" spans="2:8" ht="15.75" x14ac:dyDescent="0.2">
      <c r="C11" s="34"/>
      <c r="D11" s="34"/>
      <c r="E11" s="37" t="s">
        <v>14</v>
      </c>
      <c r="F11" s="37"/>
      <c r="G11" s="37"/>
      <c r="H11" s="16"/>
    </row>
    <row r="12" spans="2:8" ht="15.75" x14ac:dyDescent="0.2">
      <c r="C12" s="35"/>
      <c r="D12" s="35"/>
      <c r="E12" s="7">
        <v>2000</v>
      </c>
      <c r="F12" s="5">
        <v>48</v>
      </c>
      <c r="G12" s="25">
        <f>F12*E12</f>
        <v>96000</v>
      </c>
      <c r="H12" s="16"/>
    </row>
    <row r="13" spans="2:8" ht="15.75" x14ac:dyDescent="0.2">
      <c r="C13" s="35"/>
      <c r="D13" s="35"/>
      <c r="E13" s="7">
        <v>1000</v>
      </c>
      <c r="F13" s="5">
        <v>11</v>
      </c>
      <c r="G13" s="25">
        <f t="shared" ref="G13:G14" si="0">F13*E13</f>
        <v>11000</v>
      </c>
      <c r="H13" s="16"/>
    </row>
    <row r="14" spans="2:8" ht="15.75" x14ac:dyDescent="0.2">
      <c r="C14" s="35"/>
      <c r="D14" s="35"/>
      <c r="E14" s="7">
        <v>500</v>
      </c>
      <c r="F14" s="5"/>
      <c r="G14" s="25">
        <f t="shared" si="0"/>
        <v>0</v>
      </c>
      <c r="H14" s="16"/>
    </row>
    <row r="15" spans="2:8" ht="15.75" x14ac:dyDescent="0.2">
      <c r="C15" s="35"/>
      <c r="D15" s="35"/>
      <c r="E15" s="38" t="s">
        <v>6</v>
      </c>
      <c r="F15" s="39"/>
      <c r="G15" s="40"/>
      <c r="H15" s="16"/>
    </row>
    <row r="16" spans="2:8" ht="15.75" x14ac:dyDescent="0.2">
      <c r="C16" s="35"/>
      <c r="D16" s="35"/>
      <c r="E16" s="7">
        <v>500</v>
      </c>
      <c r="F16" s="5">
        <v>0</v>
      </c>
      <c r="G16" s="25">
        <f>E16*F16</f>
        <v>0</v>
      </c>
      <c r="H16" s="16"/>
    </row>
    <row r="17" spans="3:8" ht="15.75" x14ac:dyDescent="0.2">
      <c r="C17" s="35"/>
      <c r="D17" s="35"/>
      <c r="E17" s="38" t="s">
        <v>7</v>
      </c>
      <c r="F17" s="39"/>
      <c r="G17" s="40"/>
      <c r="H17" s="16"/>
    </row>
    <row r="18" spans="3:8" ht="15.75" x14ac:dyDescent="0.2">
      <c r="C18" s="35"/>
      <c r="D18" s="35"/>
      <c r="E18" s="7">
        <v>1000</v>
      </c>
      <c r="F18" s="5">
        <v>432</v>
      </c>
      <c r="G18" s="25">
        <f>F18*E18</f>
        <v>432000</v>
      </c>
      <c r="H18" s="16"/>
    </row>
    <row r="19" spans="3:8" ht="15.75" x14ac:dyDescent="0.2">
      <c r="C19" s="35"/>
      <c r="D19" s="35"/>
      <c r="E19" s="38" t="s">
        <v>8</v>
      </c>
      <c r="F19" s="39"/>
      <c r="G19" s="40"/>
      <c r="H19" s="16"/>
    </row>
    <row r="20" spans="3:8" ht="15.75" x14ac:dyDescent="0.2">
      <c r="C20" s="35"/>
      <c r="D20" s="35"/>
      <c r="E20" s="7">
        <v>1000</v>
      </c>
      <c r="F20" s="5">
        <v>429</v>
      </c>
      <c r="G20" s="25">
        <f>F20*E20</f>
        <v>429000</v>
      </c>
      <c r="H20" s="16"/>
    </row>
    <row r="21" spans="3:8" ht="15.75" x14ac:dyDescent="0.2">
      <c r="C21" s="35"/>
      <c r="D21" s="35"/>
      <c r="E21" s="38" t="s">
        <v>9</v>
      </c>
      <c r="F21" s="39"/>
      <c r="G21" s="40"/>
      <c r="H21" s="16"/>
    </row>
    <row r="22" spans="3:8" ht="15.75" x14ac:dyDescent="0.2">
      <c r="C22" s="35"/>
      <c r="D22" s="35"/>
      <c r="E22" s="7">
        <v>2000</v>
      </c>
      <c r="F22" s="5">
        <v>1693</v>
      </c>
      <c r="G22" s="25">
        <f>F22*E22</f>
        <v>3386000</v>
      </c>
      <c r="H22" s="16"/>
    </row>
    <row r="23" spans="3:8" ht="15.75" x14ac:dyDescent="0.2">
      <c r="C23" s="35"/>
      <c r="D23" s="35"/>
      <c r="E23" s="6" t="s">
        <v>11</v>
      </c>
      <c r="F23" s="13"/>
      <c r="G23" s="24">
        <f>SUM(G12:G14)+G16+G18+G20+G22</f>
        <v>4354000</v>
      </c>
      <c r="H23" s="16"/>
    </row>
    <row r="24" spans="3:8" ht="15.75" x14ac:dyDescent="0.2">
      <c r="C24" s="35"/>
      <c r="D24" s="35"/>
      <c r="E24" s="6" t="s">
        <v>4</v>
      </c>
      <c r="F24" s="14"/>
      <c r="G24" s="24">
        <v>4352000</v>
      </c>
      <c r="H24" s="16"/>
    </row>
    <row r="25" spans="3:8" ht="15.75" x14ac:dyDescent="0.2">
      <c r="C25" s="36"/>
      <c r="D25" s="36"/>
      <c r="E25" s="6" t="s">
        <v>12</v>
      </c>
      <c r="F25" s="15" t="str">
        <f>IF((G25&lt;0),"Déficit",IF((G25&gt;0),"Excédent", "Conforme"))</f>
        <v>Excédent</v>
      </c>
      <c r="G25" s="24">
        <f>G23-G24</f>
        <v>2000</v>
      </c>
      <c r="H25" s="16"/>
    </row>
    <row r="26" spans="3:8" ht="15.75" x14ac:dyDescent="0.2">
      <c r="C26" s="21" t="s">
        <v>13</v>
      </c>
      <c r="D26" s="22"/>
      <c r="E26" s="22"/>
      <c r="F26" s="22"/>
      <c r="G26" s="23"/>
      <c r="H26" s="17"/>
    </row>
    <row r="27" spans="3:8" ht="15.75" x14ac:dyDescent="0.2">
      <c r="C27" s="26" t="s">
        <v>16</v>
      </c>
      <c r="D27" s="27"/>
      <c r="E27" s="27"/>
      <c r="F27" s="27"/>
      <c r="G27" s="28"/>
      <c r="H27" s="18"/>
    </row>
    <row r="28" spans="3:8" ht="15.75" x14ac:dyDescent="0.2">
      <c r="C28" s="26"/>
      <c r="D28" s="27"/>
      <c r="E28" s="27"/>
      <c r="F28" s="27"/>
      <c r="G28" s="28"/>
      <c r="H28" s="17"/>
    </row>
    <row r="29" spans="3:8" ht="15.75" x14ac:dyDescent="0.2">
      <c r="C29" s="26"/>
      <c r="D29" s="27"/>
      <c r="E29" s="27"/>
      <c r="F29" s="27"/>
      <c r="G29" s="28"/>
      <c r="H29" s="17"/>
    </row>
    <row r="30" spans="3:8" ht="15.75" x14ac:dyDescent="0.2">
      <c r="C30" s="29"/>
      <c r="D30" s="30"/>
      <c r="E30" s="30"/>
      <c r="F30" s="30"/>
      <c r="G30" s="31"/>
      <c r="H30" s="17"/>
    </row>
  </sheetData>
  <mergeCells count="12">
    <mergeCell ref="E11:G11"/>
    <mergeCell ref="D11:D25"/>
    <mergeCell ref="C11:C25"/>
    <mergeCell ref="E15:G15"/>
    <mergeCell ref="E17:G17"/>
    <mergeCell ref="C27:G30"/>
    <mergeCell ref="C5:F5"/>
    <mergeCell ref="C7:F7"/>
    <mergeCell ref="E19:G19"/>
    <mergeCell ref="E21:G21"/>
    <mergeCell ref="B6:H6"/>
    <mergeCell ref="C8:G8"/>
  </mergeCells>
  <pageMargins left="0.7" right="0.7" top="0.75" bottom="0.75" header="0.3" footer="0.3"/>
  <pageSetup paperSize="9"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GAB </vt:lpstr>
      <vt:lpstr>'GAB 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2023-04-10T10:16:44Z</dcterms:created>
  <dcterms:modified xsi:type="dcterms:W3CDTF">2023-04-18T10:40:07Z</dcterms:modified>
</cp:coreProperties>
</file>