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an\OneDrive\文档\CipherCraft\"/>
    </mc:Choice>
  </mc:AlternateContent>
  <xr:revisionPtr revIDLastSave="0" documentId="13_ncr:1_{F75A65BC-6EDA-4250-BF27-2771F395A5EA}" xr6:coauthVersionLast="47" xr6:coauthVersionMax="47" xr10:uidLastSave="{00000000-0000-0000-0000-000000000000}"/>
  <bookViews>
    <workbookView xWindow="-110" yWindow="-110" windowWidth="19420" windowHeight="10560" xr2:uid="{63993FD9-3D8B-B94A-8FD3-1F3C3040A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O7" i="1"/>
  <c r="L7" i="1"/>
  <c r="I7" i="1"/>
</calcChain>
</file>

<file path=xl/sharedStrings.xml><?xml version="1.0" encoding="utf-8"?>
<sst xmlns="http://schemas.openxmlformats.org/spreadsheetml/2006/main" count="146" uniqueCount="67">
  <si>
    <t>Total Cost</t>
  </si>
  <si>
    <t>Overall Attendee Breakdown</t>
  </si>
  <si>
    <t>Saturday Lunch Attendee Breakdown</t>
  </si>
  <si>
    <t>Sunday Lunch Attendee Breakdown</t>
  </si>
  <si>
    <t>Cost Per Attendee</t>
  </si>
  <si>
    <t>Hackers</t>
  </si>
  <si>
    <t>Organizers</t>
  </si>
  <si>
    <t>Volunteers</t>
  </si>
  <si>
    <t>Hackathon Judges</t>
  </si>
  <si>
    <t>Total</t>
  </si>
  <si>
    <t>Snacks &amp; Meals</t>
  </si>
  <si>
    <t>Estimate</t>
  </si>
  <si>
    <t>Per Unit Cost</t>
  </si>
  <si>
    <t>Units</t>
  </si>
  <si>
    <t>Subtotal</t>
  </si>
  <si>
    <t>Vendor</t>
  </si>
  <si>
    <t>Notes</t>
  </si>
  <si>
    <t>Lunch - Saturday</t>
  </si>
  <si>
    <t>Lunch - Sunday</t>
  </si>
  <si>
    <t>$7</t>
  </si>
  <si>
    <t>Drinks</t>
  </si>
  <si>
    <t>Swag &amp; Branding</t>
  </si>
  <si>
    <t>T-Shirts</t>
  </si>
  <si>
    <t>Stickers</t>
  </si>
  <si>
    <t>Standout Stickers</t>
  </si>
  <si>
    <t>Facitilites</t>
  </si>
  <si>
    <t>Tables &amp; Chairs</t>
  </si>
  <si>
    <t>$2,500</t>
  </si>
  <si>
    <t>Services</t>
  </si>
  <si>
    <t>Wi-Fi Network</t>
  </si>
  <si>
    <t>$0</t>
  </si>
  <si>
    <t>Security</t>
  </si>
  <si>
    <t>$20</t>
  </si>
  <si>
    <t>Janitorial</t>
  </si>
  <si>
    <t>Transportation</t>
  </si>
  <si>
    <t>Busses</t>
  </si>
  <si>
    <t>Misc</t>
  </si>
  <si>
    <t>Prizes</t>
  </si>
  <si>
    <t>$600</t>
  </si>
  <si>
    <t>Emergency Fund</t>
  </si>
  <si>
    <t>Hackcon</t>
  </si>
  <si>
    <t>Hackcon Ticket</t>
  </si>
  <si>
    <t>$350</t>
  </si>
  <si>
    <t>CipherCraft Budget</t>
  </si>
  <si>
    <t>Friday Lunch Attendee Breakdown</t>
  </si>
  <si>
    <t>Lunch - Friday</t>
  </si>
  <si>
    <t>After Event Party (Volunteers)</t>
  </si>
  <si>
    <t>$10</t>
  </si>
  <si>
    <t>$70</t>
  </si>
  <si>
    <t>$700</t>
  </si>
  <si>
    <t>$210</t>
  </si>
  <si>
    <t>$2</t>
  </si>
  <si>
    <t>$6</t>
  </si>
  <si>
    <t>$1,926</t>
  </si>
  <si>
    <t>Caps</t>
  </si>
  <si>
    <t>$0.7</t>
  </si>
  <si>
    <t>$4</t>
  </si>
  <si>
    <t>$1,284</t>
  </si>
  <si>
    <t>Cutomfreaks</t>
  </si>
  <si>
    <t>Wifi will be availiable to everyone</t>
  </si>
  <si>
    <t>$500</t>
  </si>
  <si>
    <t>$1,200</t>
  </si>
  <si>
    <t>InstaPrint</t>
  </si>
  <si>
    <t>$840</t>
  </si>
  <si>
    <t>Will provide a customize T-shirt to every hacker</t>
  </si>
  <si>
    <t>E-tickets willl be provided to every hacker</t>
  </si>
  <si>
    <t>Hackon Badges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</si>
</sst>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1"/>
    <xf numFmtId="0" fontId="5" fillId="0" borderId="0" xfId="0" applyFont="1"/>
    <xf numFmtId="0" fontId="1" fillId="0" borderId="0" xfId="0" applyFont="1" applyAlignment="1">
      <alignment horizontal="center"/>
    </xf>
    <xf numFmtId="8" fontId="2" fillId="0" borderId="0" xfId="0" applyNumberFormat="1" applyFont="1"/>
    <xf numFmtId="8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stomfreaks.store/shop/accessories/customized-caps/scnz-cap" TargetMode="External"/><Relationship Id="rId2" Type="http://schemas.openxmlformats.org/officeDocument/2006/relationships/hyperlink" Target="https://www.standoutstickers.com/" TargetMode="External"/><Relationship Id="rId1" Type="http://schemas.openxmlformats.org/officeDocument/2006/relationships/hyperlink" Target="https://docs.google.com/document/d/1NRs6pM0mEetgIFJVvPr5pN5O3diOuTKuhbGZkWMb87c/edit" TargetMode="External"/><Relationship Id="rId4" Type="http://schemas.openxmlformats.org/officeDocument/2006/relationships/hyperlink" Target="https://www.instaprint.pk/pk/promotional-items/t-shirts/custompolotshirts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8389-5400-9641-AF4E-16D4ED415A5A}">
  <dimension ref="A1:Z58"/>
  <sheetViews>
    <sheetView tabSelected="1" zoomScale="76" zoomScaleNormal="76" workbookViewId="0">
      <selection activeCell="F5" sqref="F5"/>
    </sheetView>
  </sheetViews>
  <sheetFormatPr defaultColWidth="10.6640625" defaultRowHeight="15.5" x14ac:dyDescent="0.35"/>
  <cols>
    <col min="1" max="1" width="25.5" customWidth="1"/>
    <col min="7" max="7" width="17.33203125" customWidth="1"/>
    <col min="8" max="8" width="36.9140625" customWidth="1"/>
    <col min="11" max="11" width="29.1640625" customWidth="1"/>
    <col min="14" max="14" width="30" customWidth="1"/>
    <col min="15" max="15" width="12.83203125" customWidth="1"/>
    <col min="17" max="17" width="33.08203125" customWidth="1"/>
    <col min="20" max="20" width="31.33203125" customWidth="1"/>
    <col min="23" max="23" width="31" customWidth="1"/>
  </cols>
  <sheetData>
    <row r="1" spans="1:26" ht="30" x14ac:dyDescent="0.6">
      <c r="A1" s="7" t="s">
        <v>43</v>
      </c>
      <c r="B1" s="7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" t="s">
        <v>0</v>
      </c>
      <c r="B2" s="1"/>
      <c r="C2" s="1"/>
      <c r="D2" s="1"/>
      <c r="E2" s="10">
        <v>8545</v>
      </c>
      <c r="F2" s="10">
        <v>8545</v>
      </c>
      <c r="G2" s="1"/>
      <c r="H2" s="2" t="s">
        <v>1</v>
      </c>
      <c r="I2" s="1"/>
      <c r="J2" s="1"/>
      <c r="K2" s="2" t="s">
        <v>44</v>
      </c>
      <c r="L2" s="1"/>
      <c r="M2" s="1"/>
      <c r="N2" s="2" t="s">
        <v>2</v>
      </c>
      <c r="O2" s="1"/>
      <c r="P2" s="1"/>
      <c r="Q2" s="2" t="s">
        <v>3</v>
      </c>
      <c r="R2" s="1"/>
    </row>
    <row r="3" spans="1:26" x14ac:dyDescent="0.35">
      <c r="A3" s="3" t="s">
        <v>4</v>
      </c>
      <c r="B3" s="1"/>
      <c r="C3" s="1"/>
      <c r="D3" s="1"/>
      <c r="E3" s="1"/>
      <c r="F3" s="8">
        <v>26.21</v>
      </c>
      <c r="G3" s="1"/>
      <c r="H3" s="1" t="s">
        <v>5</v>
      </c>
      <c r="I3" s="1">
        <v>300</v>
      </c>
      <c r="J3" s="1"/>
      <c r="K3" s="1" t="s">
        <v>5</v>
      </c>
      <c r="L3" s="1">
        <v>100</v>
      </c>
      <c r="M3" s="1"/>
      <c r="N3" s="1" t="s">
        <v>5</v>
      </c>
      <c r="O3" s="1">
        <v>100</v>
      </c>
      <c r="P3" s="1"/>
      <c r="Q3" s="1" t="s">
        <v>5</v>
      </c>
      <c r="R3" s="1">
        <v>100</v>
      </c>
    </row>
    <row r="4" spans="1:26" x14ac:dyDescent="0.35">
      <c r="A4" s="1"/>
      <c r="B4" s="1"/>
      <c r="C4" s="1"/>
      <c r="D4" s="1"/>
      <c r="E4" s="1"/>
      <c r="F4" s="1"/>
      <c r="G4" s="1"/>
      <c r="H4" s="1" t="s">
        <v>6</v>
      </c>
      <c r="I4" s="1">
        <v>3</v>
      </c>
      <c r="J4" s="1"/>
      <c r="K4" s="1" t="s">
        <v>6</v>
      </c>
      <c r="L4" s="1">
        <v>3</v>
      </c>
      <c r="M4" s="1"/>
      <c r="N4" s="1" t="s">
        <v>6</v>
      </c>
      <c r="O4" s="1">
        <v>3</v>
      </c>
      <c r="P4" s="1"/>
      <c r="Q4" s="1" t="s">
        <v>6</v>
      </c>
      <c r="R4" s="1">
        <v>3</v>
      </c>
    </row>
    <row r="5" spans="1:26" x14ac:dyDescent="0.35">
      <c r="A5" s="1"/>
      <c r="B5" s="1"/>
      <c r="C5" s="1"/>
      <c r="D5" s="1"/>
      <c r="E5" s="1"/>
      <c r="F5" s="1"/>
      <c r="G5" s="1"/>
      <c r="H5" s="1" t="s">
        <v>7</v>
      </c>
      <c r="I5" s="1">
        <v>18</v>
      </c>
      <c r="J5" s="1"/>
      <c r="K5" s="1" t="s">
        <v>7</v>
      </c>
      <c r="L5" s="1">
        <v>18</v>
      </c>
      <c r="M5" s="1"/>
      <c r="N5" s="1" t="s">
        <v>7</v>
      </c>
      <c r="O5" s="1">
        <v>18</v>
      </c>
      <c r="P5" s="1"/>
      <c r="Q5" s="1" t="s">
        <v>7</v>
      </c>
      <c r="R5" s="1">
        <v>18</v>
      </c>
    </row>
    <row r="6" spans="1:26" x14ac:dyDescent="0.35">
      <c r="A6" s="1"/>
      <c r="B6" s="1"/>
      <c r="C6" s="1"/>
      <c r="D6" s="1"/>
      <c r="E6" s="1"/>
      <c r="F6" s="1"/>
      <c r="G6" s="1"/>
      <c r="H6" s="1" t="s">
        <v>8</v>
      </c>
      <c r="I6" s="1">
        <v>5</v>
      </c>
      <c r="J6" s="1"/>
      <c r="K6" s="1" t="s">
        <v>8</v>
      </c>
      <c r="L6" s="1">
        <v>5</v>
      </c>
      <c r="M6" s="1"/>
      <c r="N6" s="1" t="s">
        <v>8</v>
      </c>
      <c r="O6" s="1">
        <v>5</v>
      </c>
      <c r="P6" s="1"/>
      <c r="Q6" s="1" t="s">
        <v>8</v>
      </c>
      <c r="R6" s="1">
        <v>5</v>
      </c>
    </row>
    <row r="7" spans="1:26" x14ac:dyDescent="0.35">
      <c r="A7" s="1"/>
      <c r="B7" s="1"/>
      <c r="C7" s="1"/>
      <c r="D7" s="1"/>
      <c r="E7" s="1"/>
      <c r="F7" s="1"/>
      <c r="G7" s="1"/>
      <c r="H7" s="2" t="s">
        <v>9</v>
      </c>
      <c r="I7" s="2">
        <f>SUM(I3:I6)</f>
        <v>326</v>
      </c>
      <c r="J7" s="1"/>
      <c r="K7" s="2" t="s">
        <v>9</v>
      </c>
      <c r="L7" s="2">
        <f>SUM(L3:L6)</f>
        <v>126</v>
      </c>
      <c r="M7" s="1"/>
      <c r="N7" s="2" t="s">
        <v>9</v>
      </c>
      <c r="O7" s="2">
        <f>SUM(O3:O6)</f>
        <v>126</v>
      </c>
      <c r="P7" s="1"/>
      <c r="Q7" s="2" t="s">
        <v>9</v>
      </c>
      <c r="R7" s="2">
        <f>SUM(R3:R6)</f>
        <v>126</v>
      </c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2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9</v>
      </c>
      <c r="G13" s="2" t="s">
        <v>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 t="s">
        <v>45</v>
      </c>
      <c r="B14" s="1" t="b">
        <v>1</v>
      </c>
      <c r="C14" s="1" t="s">
        <v>19</v>
      </c>
      <c r="D14" s="1">
        <v>100</v>
      </c>
      <c r="E14" s="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 t="s">
        <v>17</v>
      </c>
      <c r="B15" s="1" t="b">
        <v>1</v>
      </c>
      <c r="C15" s="1" t="s">
        <v>19</v>
      </c>
      <c r="D15" s="1">
        <v>100</v>
      </c>
      <c r="E15" s="1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 t="s">
        <v>18</v>
      </c>
      <c r="B16" s="1" t="b">
        <v>1</v>
      </c>
      <c r="C16" s="1" t="s">
        <v>19</v>
      </c>
      <c r="D16" s="1">
        <v>100</v>
      </c>
      <c r="E16" s="1" t="s">
        <v>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46</v>
      </c>
      <c r="B17" s="1" t="b">
        <v>1</v>
      </c>
      <c r="C17" s="1" t="s">
        <v>47</v>
      </c>
      <c r="D17" s="1">
        <v>21</v>
      </c>
      <c r="E17" s="1" t="s">
        <v>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 t="s">
        <v>20</v>
      </c>
      <c r="B20" s="1" t="b">
        <v>1</v>
      </c>
      <c r="C20" s="1" t="s">
        <v>51</v>
      </c>
      <c r="D20" s="1">
        <v>300</v>
      </c>
      <c r="E20" s="1" t="s">
        <v>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2" t="s">
        <v>9</v>
      </c>
      <c r="B21" s="1"/>
      <c r="C21" s="1"/>
      <c r="D21" s="1"/>
      <c r="E21" s="1"/>
      <c r="F21" s="10">
        <v>2910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2" t="s">
        <v>21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9</v>
      </c>
      <c r="G23" s="2" t="s">
        <v>15</v>
      </c>
      <c r="H23" s="2" t="s">
        <v>16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 t="s">
        <v>22</v>
      </c>
      <c r="B24" s="1" t="b">
        <v>1</v>
      </c>
      <c r="C24" s="1" t="s">
        <v>52</v>
      </c>
      <c r="D24" s="1">
        <v>321</v>
      </c>
      <c r="E24" s="1" t="s">
        <v>53</v>
      </c>
      <c r="G24" s="5" t="s">
        <v>62</v>
      </c>
      <c r="H24" s="1" t="s">
        <v>64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 t="s">
        <v>23</v>
      </c>
      <c r="B25" s="1" t="b">
        <v>1</v>
      </c>
      <c r="C25" s="1" t="s">
        <v>55</v>
      </c>
      <c r="D25" s="1">
        <v>500</v>
      </c>
      <c r="E25" s="1" t="s">
        <v>42</v>
      </c>
      <c r="F25" s="1"/>
      <c r="G25" s="5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 t="s">
        <v>54</v>
      </c>
      <c r="B26" s="1" t="b">
        <v>1</v>
      </c>
      <c r="C26" s="1" t="s">
        <v>56</v>
      </c>
      <c r="D26" s="1">
        <v>321</v>
      </c>
      <c r="E26" s="1" t="s">
        <v>57</v>
      </c>
      <c r="F26" s="1"/>
      <c r="G26" s="5" t="s">
        <v>58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2" t="s">
        <v>9</v>
      </c>
      <c r="B27" s="1"/>
      <c r="C27" s="1"/>
      <c r="D27" s="1"/>
      <c r="E27" s="1"/>
      <c r="F27" s="10">
        <v>3560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2" t="s">
        <v>25</v>
      </c>
      <c r="B29" s="2" t="s">
        <v>11</v>
      </c>
      <c r="C29" s="2" t="s">
        <v>12</v>
      </c>
      <c r="D29" s="2" t="s">
        <v>13</v>
      </c>
      <c r="E29" s="2" t="s">
        <v>14</v>
      </c>
      <c r="F29" s="1"/>
      <c r="G29" s="1"/>
      <c r="H29" s="2" t="s">
        <v>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 t="s">
        <v>26</v>
      </c>
      <c r="B30" s="1" t="b">
        <v>1</v>
      </c>
      <c r="C30" s="1" t="s">
        <v>27</v>
      </c>
      <c r="D30" s="1">
        <v>0</v>
      </c>
      <c r="E30" s="1" t="s">
        <v>27</v>
      </c>
      <c r="F30" s="2" t="s">
        <v>9</v>
      </c>
      <c r="G30" s="2" t="s">
        <v>15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2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2" t="s">
        <v>30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2" t="s">
        <v>28</v>
      </c>
      <c r="B33" s="2" t="s">
        <v>11</v>
      </c>
      <c r="C33" s="2" t="s">
        <v>12</v>
      </c>
      <c r="D33" s="2" t="s">
        <v>13</v>
      </c>
      <c r="E33" s="2" t="s">
        <v>14</v>
      </c>
      <c r="F33" s="1"/>
      <c r="G33" s="1"/>
      <c r="H33" s="2" t="s">
        <v>16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 t="s">
        <v>29</v>
      </c>
      <c r="B34" s="1" t="b">
        <v>1</v>
      </c>
      <c r="C34" s="1" t="s">
        <v>32</v>
      </c>
      <c r="D34" s="1">
        <v>0</v>
      </c>
      <c r="E34" s="1" t="s">
        <v>30</v>
      </c>
      <c r="F34" s="2" t="s">
        <v>9</v>
      </c>
      <c r="G34" s="2" t="s">
        <v>15</v>
      </c>
      <c r="H34" s="5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 t="s">
        <v>31</v>
      </c>
      <c r="B35" s="1" t="b">
        <v>1</v>
      </c>
      <c r="C35" s="1" t="s">
        <v>32</v>
      </c>
      <c r="D35" s="1">
        <v>0</v>
      </c>
      <c r="E35" s="1" t="s">
        <v>30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 t="s">
        <v>33</v>
      </c>
      <c r="B36" s="1" t="b">
        <v>1</v>
      </c>
      <c r="C36" s="1" t="s">
        <v>32</v>
      </c>
      <c r="D36" s="1">
        <v>0</v>
      </c>
      <c r="E36" s="1" t="s">
        <v>30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2" t="s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0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2" t="s">
        <v>34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9</v>
      </c>
      <c r="G39" s="2" t="s">
        <v>15</v>
      </c>
      <c r="H39" s="2" t="s">
        <v>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 t="s">
        <v>35</v>
      </c>
      <c r="B40" s="1" t="b">
        <v>1</v>
      </c>
      <c r="C40" s="6" t="s">
        <v>60</v>
      </c>
      <c r="D40" s="1">
        <v>0</v>
      </c>
      <c r="E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2" t="s">
        <v>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0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2" t="s">
        <v>36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9</v>
      </c>
      <c r="G43" s="2" t="s">
        <v>15</v>
      </c>
      <c r="H43" s="2" t="s">
        <v>16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 t="s">
        <v>37</v>
      </c>
      <c r="B44" s="1" t="b">
        <v>1</v>
      </c>
      <c r="C44" s="1" t="s">
        <v>48</v>
      </c>
      <c r="D44" s="1">
        <v>12</v>
      </c>
      <c r="E44" s="1" t="s">
        <v>63</v>
      </c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 t="s">
        <v>39</v>
      </c>
      <c r="B45" s="1" t="b">
        <v>0</v>
      </c>
      <c r="C45" s="1" t="s">
        <v>61</v>
      </c>
      <c r="D45" s="1">
        <v>1</v>
      </c>
      <c r="E45" s="1" t="s">
        <v>61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2" t="s">
        <v>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0">
        <v>2040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2" t="s">
        <v>40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9</v>
      </c>
      <c r="G48" s="2" t="s">
        <v>15</v>
      </c>
      <c r="H48" s="2" t="s">
        <v>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 t="s">
        <v>41</v>
      </c>
      <c r="B49" s="1" t="b">
        <v>1</v>
      </c>
      <c r="C49" s="1" t="s">
        <v>30</v>
      </c>
      <c r="D49" s="1">
        <v>300</v>
      </c>
      <c r="E49" s="1" t="s">
        <v>30</v>
      </c>
      <c r="H49" s="1" t="s">
        <v>65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2" t="s">
        <v>66</v>
      </c>
      <c r="B50" s="1" t="b">
        <v>1</v>
      </c>
      <c r="C50" s="8">
        <v>0.1076</v>
      </c>
      <c r="D50" s="1">
        <v>326</v>
      </c>
      <c r="E50" s="8">
        <v>35.86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2" t="s">
        <v>9</v>
      </c>
      <c r="B51" s="1"/>
      <c r="C51" s="1"/>
      <c r="D51" s="1"/>
      <c r="E51" s="1"/>
      <c r="F51" s="9">
        <v>35.86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Z54" s="1"/>
    </row>
    <row r="55" spans="1:26" x14ac:dyDescent="0.35"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Z55" s="1"/>
    </row>
    <row r="56" spans="1:26" x14ac:dyDescent="0.3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8" spans="1:26" x14ac:dyDescent="0.35">
      <c r="Z58" s="1"/>
    </row>
  </sheetData>
  <mergeCells count="1">
    <mergeCell ref="A1:G1"/>
  </mergeCells>
  <hyperlinks>
    <hyperlink ref="H34" r:id="rId1" location="heading=h.qg3dy3b0plao" display="https://docs.google.com/document/d/1NRs6pM0mEetgIFJVvPr5pN5O3diOuTKuhbGZkWMb87c/edit - heading=h.qg3dy3b0plao" xr:uid="{7D240CAC-28B2-FB48-90E3-849E0A31A4E0}"/>
    <hyperlink ref="G25" r:id="rId2" display="https://www.standoutstickers.com/" xr:uid="{89D3213E-55BA-1844-8470-A48B0BA1F6D9}"/>
    <hyperlink ref="G26" r:id="rId3" xr:uid="{A9429958-D686-B443-9D03-D3712A1E99E4}"/>
    <hyperlink ref="G24" r:id="rId4" xr:uid="{CEF8E48D-1063-8143-9676-16634C814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Usman</dc:creator>
  <cp:lastModifiedBy>Nouman Usman</cp:lastModifiedBy>
  <dcterms:created xsi:type="dcterms:W3CDTF">2024-01-31T05:11:32Z</dcterms:created>
  <dcterms:modified xsi:type="dcterms:W3CDTF">2024-01-31T15:20:40Z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2024-01-31T06:27:00Z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0944c2d7-4d61-496a-bac4-d6b0d10014e8</vt:lpwstr>
  </property>
  <property fmtid="{D5CDD505-2E9C-101B-9397-08002B2CF9AE}" pid="7" name="MSIP_Label_defa4170-0d19-0005-0004-bc88714345d2_ActionId">
    <vt:lpwstr>285e12f5-4ce3-42b8-a28d-6d05b9640b94</vt:lpwstr>
  </property>
  <property fmtid="{D5CDD505-2E9C-101B-9397-08002B2CF9AE}" pid="8" name="MSIP_Label_defa4170-0d19-0005-0004-bc88714345d2_ContentBits">
    <vt:lpwstr>0</vt:lpwstr>
  </property>
</Properties>
</file>