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la2BPMN evaluation.csv" sheetId="1" r:id="rId4"/>
    <sheet state="visible" name="6.3" sheetId="2" r:id="rId5"/>
    <sheet state="visible" name="3.2" sheetId="3" r:id="rId6"/>
    <sheet state="visible" name="3.6" sheetId="4" r:id="rId7"/>
    <sheet state="visible" name="5.4" sheetId="5" r:id="rId8"/>
    <sheet state="visible" name="3.5" sheetId="6" r:id="rId9"/>
    <sheet state="visible" name="6.4" sheetId="7" r:id="rId10"/>
    <sheet state="visible" name="1.3" sheetId="8" r:id="rId11"/>
    <sheet state="visible" name="4.1" sheetId="9" r:id="rId12"/>
    <sheet state="visible" name="avr" sheetId="10" r:id="rId13"/>
  </sheets>
  <definedNames/>
  <calcPr/>
  <extLst>
    <ext uri="GoogleSheetsCustomDataVersion2">
      <go:sheetsCustomData xmlns:go="http://customooxmlschemas.google.com/" r:id="rId14" roundtripDataChecksum="9/azgEG2yfJSX5Vv7U0buYS85s+YhuycOZyj1E5WctM="/>
    </ext>
  </extLst>
</workbook>
</file>

<file path=xl/sharedStrings.xml><?xml version="1.0" encoding="utf-8"?>
<sst xmlns="http://schemas.openxmlformats.org/spreadsheetml/2006/main" count="794" uniqueCount="90">
  <si>
    <t xml:space="preserve">Please rate your expertise in BPMN on a scale from 1 to 5, with 1 being a beginner and 5 being an expert. </t>
  </si>
  <si>
    <t>Model 1 [Understandability]</t>
  </si>
  <si>
    <t>Model 1 [Correctness]</t>
  </si>
  <si>
    <t>Model 1 [Completeness]</t>
  </si>
  <si>
    <t>Model 1 [Relevance]</t>
  </si>
  <si>
    <t>Model 1 [Ease of Update:]</t>
  </si>
  <si>
    <t>Model 2 [Understandability]</t>
  </si>
  <si>
    <t>Model 2 [Correctness]</t>
  </si>
  <si>
    <t>Model 2 [Completeness]</t>
  </si>
  <si>
    <t>Model 2 [Relevance]</t>
  </si>
  <si>
    <t>Model 2 [Ease of Update:]</t>
  </si>
  <si>
    <t>Feedback (optional)</t>
  </si>
  <si>
    <t>user 1</t>
  </si>
  <si>
    <t>usage of pattern explain in design like 3 levels : Business view, sub process for complex tasks, and technical level including, connectors,etc sould be used, including sub processes</t>
  </si>
  <si>
    <t>missing sub processes</t>
  </si>
  <si>
    <t>exclusive gateways wrong usage, confusing (ie "simple/complex") is in fact the same activity at hight level</t>
  </si>
  <si>
    <t>back loop suppose to be extracted to sub process until completion, since purchage can be launch even if other branch loops with failure</t>
  </si>
  <si>
    <t>model 2 duplicates "quality check"</t>
  </si>
  <si>
    <t>unexpected back loop</t>
  </si>
  <si>
    <t>too low level</t>
  </si>
  <si>
    <t>user 2</t>
  </si>
  <si>
    <t>At first glance, the first model seems like the more complete and more accurate. However it feels like it includes unnecessary tasks that are dealt outside of the process (i.e. everything the PPS is supposed to take care of). I liked that the first model displays which tasks are manual or automatic</t>
  </si>
  <si>
    <t>The first model seems much better. The first loop looks a bit confusing at first. Also, the different kinds of gateways (i.e. "x" and "+" gateways) can be confusing for non-BPM savvy users</t>
  </si>
  <si>
    <t>1st model seems much better here as well. Its results were quite impressive.The 2nd model gave what I would expect from a more generic model, also it has a Weird layout lol</t>
  </si>
  <si>
    <t>Model 2 hurt my head lol. The display of the 1st one is much better even though it could be more humanly understandable.
The 1st model's results are really impressive as it managed to capture every steps and subtle things. The 2nd one seems wrong on many level</t>
  </si>
  <si>
    <t xml:space="preserve">Like in previous examples, the 1st model "takes its time" to split process in several tasks (which is a good thing IMHO), whereas the 2nd model likes to concatenate everything (e.g. "open and sort mail" ).
Honestly, the 2nd model did a pretty good job at making out the Assistant Registry Manager's tasks from the Cashier's, which the 1st model fails to do. However, with the amount of details we have, I can't say if this is actually a big deal or not.
The 1st model handled much better the quality check and rejection part though. So we would ideally need a mix between the 1st and 2nd model here.
In the end, I'd give a small advantage to the 1st model </t>
  </si>
  <si>
    <t>Nothing much to say here. The 2nd model really missed the "Then the head of development personally tries to acquire the customer." part, which seems like a pretty big deal</t>
  </si>
  <si>
    <t>The 1st model seems more complex at first, but when you look closer at it, its display is much more easily understandable (and kinda satisfying in a way).
The 2nd model handle the end of the process in a very unusual way. I feel like this could easily lead to mistakes. And therefore, it makes it hard to update as well</t>
  </si>
  <si>
    <t>Both models are very easy to understand (because of their sequential layouts) but at the same it, they're kinda tedious to read. In the 2nd model, tasks' names are too long (it also happened in the previous examples).
It's also weird the 2nd model doubles a few tasks ; I'm not sure this happened in the previous examples.
It seems both models missed the opportunities to use gateways for: "For new patients, a patient file is created.". Doesn't seem like a big deal though.
It felt like both models made a few mistakes, maybe because the process description was really long. For example, first model should have used a "+" gateway instead of an "x" at "It passes the produced registration cards to the first and second intaker of each newly assigned patient."</t>
  </si>
  <si>
    <t>user 3</t>
  </si>
  <si>
    <t>Start actions should not be included as a first human tasks, and btw, yes is better to have the icon for human or automatique task in order to create a more readable and complete diagram. Hard to qualify the update part since the most complex part of updates are the integration part (not just the drawing)</t>
  </si>
  <si>
    <t>user 5</t>
  </si>
  <si>
    <t>It seems that in model 2 some tasks are missing. If I refer to the description of the model "Once that information is present, it has to be entered into our production planning system (PPS). It optimizes our production processes and creates possibly uniform work packages so that the setup times are minimized. Besides, it creates a list of parts to be procured." This part is well described in model 1 thanks to the automatic tasks, which is not the case in model 2 where it is stated implicitly. Then in model 1, the part "Once production is scheduled to start, we receive a notice from the system and an employee takes care of the implementation" is well separated into two steps, which is not the case in model 2. It seems that model 1 accurately follows the description of the model by detailing all the steps, whereas in model 2 it is unclear how production optimization takes place.</t>
  </si>
  <si>
    <t>At the beginning of the processes, which corresponds to this part of the description: "Each morning, the files which have yet to be processed need to be checked, to make sure they are in order for the court hearing that day. If some files are missing, a search is initiated, otherwise the files can be physically tracked to the intended location." Model 1 is a bit confusing because it directly creates a gateway between "check files" and "initiate search for missing files," whereas the description states that after checking the files, if some files are missing, a search is initiated; otherwise, the files can be physically tracked to the intended location.
In model 2, a "check files" task is created, and then it checks if the files are missing, as well as the tracking of the files. However, the part "If some files are missing, a search is initiated" is not mentioned in the process, and the search is not included in the process. Moreover, in model 2, two "track files to location" tasks are created one after the other, which does not make sense, thereby reducing the comprehensibility and accuracy of the process.
Finally, for the part: "Once all the files are ready, these are handed to the Associate, and meantime the Judges Lawlist is distributed to the relevant people. Afterwards, the directions hearings are conducted." Model 1 describes this very well as it understands that there are tasks that can be done in parallel, whereas in model 2, this is not the case; everything is sequential.</t>
  </si>
  <si>
    <t>For model 1, the first part of the description is very well modeled, as it perfectly corresponds to "If not, the claimant is informed that the claim must be rejected." Indeed, it creates an end to the process when this is the case.
For the second part of the description: "Based on the outcome (simple or complex claims), relevant forms are sent to the claimant. Once the forms are returned, they are checked for completeness. If the forms provide all relevant details, the claim is registered in the Claims Management system, which ends the Claims Notification process. Otherwise, the claimant is informed to update the forms. Upon reception of the updated forms, they are checked again," here, too, the model accurately describes the part where completeness needs to be checked. If everything is in order, the claim is registered; otherwise, completeness is checked again after the form is updated.
In model 2, the end of the process is not modeled if the claim is rejected. Indeed, the process continues, which is not accurate according to the description.
In the last part of the process, when the completeness check is performed, the process indicates that the claim can be registered, which is correct. However, if the details are incomplete, the process does not accurately describe what should happen. While it correctly indicates that the form should be updated with the task "inform claimant to update forms," it is possible in this model to end the process after this task. According to the process description: "Otherwise, the claimant is informed to update the forms. Upon reception of the updated forms, they are checked again," completeness should be checked again to determine whether the claim can be registered or not.</t>
  </si>
  <si>
    <t>For this description, model 2 is not comprehensible because everything is done in parallel, making it difficult to understand how the process works.
Regarding model 1, the tasks more or less correspond to the description. However, it is difficult to understand who does what between the supervisor and the treasurer because it is not indicated in the task names. Despite this, model 1 is much more understandable and better matches the process description.</t>
  </si>
  <si>
    <t>Both models are comprehensible; however, model 2 introduces a parallel process where "Meantime, the Cashier captures the Party Details and prints the Physical Court File." This suggests that part of the process can indeed be done in parallel, unlike in model 1.</t>
  </si>
  <si>
    <t>Model 1 starts with a parallel gateway, which does not translate the description: "The first step is to determine contact details of potential customers. This can be achieved in several ways. Sometimes, we buy details for cold calls, sometimes, our marketing staff participates in exhibitions and sometimes, you just happen to know somebody who is interested in the product." For me, "sometimes" means there is a choice. Model 2 constructs the process with an exclusive gateway.
In this part of the description: "That is done by the call center staff. They are determining the contact person and the budget which would be available for the project. Of course, asking the customer whether he is generally interested is also important. If this is not the case, we leave him alone, except if the potential project budget is huge."
Model 1 correctly creates a parallel gateway, so while the call center staff contacts the client, the budget review is done simultaneously. This is not the case in model 2, which has created an exclusive gateway. Additionally, in model 1, the end of the process is well represented if the budget is not sufficient or if the client is not interested, which corresponds to the description. This is not the case in model 2.
In the last part:
"Then the head of development personally tries to acquire the customer. If the customer is interested in the end, the next step is a detailed online presentation. It is given either by a sales representative or by a pre-sales employee in case of a more technical presentation. Afterwards we are waiting for the customer to come back to us. If we are not contacted within 2 weeks, a sales representative is calling the customer. The last phase is the creation of a quotation."
Both models are quite similar; however, in model 2, it is clear that after waiting for 2 weeks, a sales representative contacts the client again. In model 1, there is also this step, but after the call, the quotation is immediately established. There should be a confirmation that the client agrees after the call. However, this is not explicitly stated in the description.</t>
  </si>
  <si>
    <t>For this description, the structure of model 2 does not seem correct. If we follow the process, it is possible to start an instance of the process and end it immediately without any tasks being completed. In contrast, model 1 follows the description by taking the order and submitting the ticket. According to the description, the main actions can be done in parallel, which is respected by model 1.
In model 2, there is missing information: it is unclear who does what, and there are even two tasks with exactly the same name. This makes it confusing and the process does not match the description. Unlike process 1, where, even though it seems complicated, all the information is present, depending on the type of person handling the order.</t>
  </si>
  <si>
    <t>In model 2, the last part of the process is done in parallel, which seems to correspond with the process description, unlike in model 1. However, I have the impression that the process is more complex than what is represented in both models. Indeed, the description is long, which may have altered the model's understanding of it.</t>
  </si>
  <si>
    <t>user 6</t>
  </si>
  <si>
    <t>user 7</t>
  </si>
  <si>
    <t xml:space="preserve">The first model has predicted that the quality check may fail (which is good think related to the second model). But it would nice if we get more details of "Rework Order".
Like a step to procure defective parts .... </t>
  </si>
  <si>
    <t>The first model i more accurate , as the distribution of the Judge's Lawlist can be done in parallel with tracking files.</t>
  </si>
  <si>
    <t>The first model is more accurate as if the claim is rejected, the process ends</t>
  </si>
  <si>
    <t>I think model 1 is more compact and clear ,
The second one is too complicated and seems to me not that accurate and correct/</t>
  </si>
  <si>
    <t xml:space="preserve">the model 1 seems good , only last part could be done in parallel between Assistant Registry Manager and the Cashier. process ends are well described
The model two duplicated the performance check and do not contains clear context at the ends of the process </t>
  </si>
  <si>
    <t>user 8</t>
  </si>
  <si>
    <t>I’m uncertain whether it makes sense to ask participants to evaluate the correctness and completeness of a diagram. Modeling tasks are inherently subjective; a diagram might seem complete and correct to one person, while others might find it incorrect or incomplete. I believe you can truly determine a diagram's completeness and correctness only during the development phase. At that point, any incorrectly modeled activities or missing elements will become evident.
Also, I assume that Model-1 is your model, while Model-2 is the one against which you are comparing your approach. Sincerely, I’m uncertain whether Model-2 is the appropriate model for this comparison. Model-2 does not even specify the types of activities, making it unclear whether an activity is human or system-based. This lack of detail raises questions about its adequacy. Model-2 appears overly simplistic, and I’m not convinced it’s the right model for a valid comparison with your approach.</t>
  </si>
  <si>
    <t>Model-1 captures all necessary activities, sequences, and gateways more accurately and in greater detail. It ensures that decision points are clear and activities are correctly sequenced based on the provided process description. Model-2, while it includes all activities, lacks the detailed sequencing and additional decision gateways, making it less precise. Again, the activities types are missing in Model-2.</t>
  </si>
  <si>
    <t>Both models capture the necessary activities, sequences, and gateways described in the process. Model-1 provides a more detailed pathway for handling both simple and complex claims and includes activities such as updating forms after initial checking. Model-2 also captures the essential process steps but is less detailed in handling the forms and updating process. Again, the types of activities are missing in Model-2, which raises doubts about its adequacy for comparison.</t>
  </si>
  <si>
    <t>Model-1 appears more linear and less detailed in the representation of certain decision points, but all main activities and loops are present. Model-2 is more complex and detailed, with additional pathways and decision points clearly outlined.</t>
  </si>
  <si>
    <t>user 9</t>
  </si>
  <si>
    <t>user 10</t>
  </si>
  <si>
    <t>user 11</t>
  </si>
  <si>
    <t>user 12</t>
  </si>
  <si>
    <t>(some of this feedback is generic and not only about this model)
* I gave 4 for model 2 and 5 for model 1 for understandability because I liked the distinction between the "automated" and "manual" activities in model 1. If this is not part of this criterion feel free to bump the second model to 5 as well, as I think both workflows are equally easy to follow.
* I tried not to be biased by the fact that I read a textual description and therefore had an idea about the context of the diagram..
* I think correctness is somewhat related to completeness and relevance (if a model is not complete it cannot be correct, and the same goes for relevance).
* I believe the textual description was not so clear on what "checking order for quallity" [again] means since it is not mentioned prior to that.
* Ease of update would be more about the representation language of choice (an imperative one vs a declarative one). I gave it 4 for both models because they are not complicated so I would assume their update would not be complicated, but I still think a declarative model in general would be more adapted for updates.</t>
  </si>
  <si>
    <t>* Model 1 introduces a loop that is not necessarily there according to the textual description but that in this case could make sense..
* Model 2 duplicates the "Track file to location" activity and I don't see why.. (especially that in the previous ordering process example it was able to model an empty sequence in one of the branches of the XOR gateway)
* Model 2 is missing an AND gateway compared to Model 1 (but I am not sure the one in Model 1 is 100% correct, I think the "Track files" activity should be before the gateway)</t>
  </si>
  <si>
    <t>I think model 2 completely failed to capture the right workflow in this one (it still did a good job detecting the activities)</t>
  </si>
  <si>
    <t xml:space="preserve">* Model 2 ends up with a very (unnecessarily) complicated workflow with many duplicated activities and just too many errors..
* Maybe in model 1 there should be a duplication of the "submit expense report" after the "send report back for corrections".. </t>
  </si>
  <si>
    <t>* I liked the activity names in model 1
* Maybe it would have been more efficient to use subprocesses in this example</t>
  </si>
  <si>
    <t>* Model 2 did a better job capturing the OR gateway (modelling it using the XOR and AND)
* This is another example where subprocesses might have been useful for a simpler modeling</t>
  </si>
  <si>
    <t>user 13</t>
  </si>
  <si>
    <t>I guess actors are not part of the prototype so I am not taking this in the evaluation.
Model 1:
- "creates possibly uniform work packages" =&gt; with the word "possibly", should this create a gateway to represent an optional choice?
- The prototype makes up the last task "Rework order". It can be relevant but not exactly true compared to the given description.
Model 2:
- There is no distinction between user and service task. On this point it is less accurate than model 1.
- Some task are missing. Model 1 is more complete.
Conclusion: model 1 is more accurate than model 2</t>
  </si>
  <si>
    <t>Model 1:
- There is no task before the first gateway to identify the condition to evaluate
- This model correctly identifies the parallel gateway
Model 2:
- Task "Track files to location" is duplicated and is potentially executed twice in the process
Should the sentence "Once all the files are ready" requires a sequence to wait before to continue?</t>
  </si>
  <si>
    <t>Average</t>
  </si>
  <si>
    <t>Model1, avg</t>
  </si>
  <si>
    <t>Model2, avg</t>
  </si>
  <si>
    <t>Understandability</t>
  </si>
  <si>
    <t>Correctness</t>
  </si>
  <si>
    <t>Completeness</t>
  </si>
  <si>
    <t>Relevance</t>
  </si>
  <si>
    <t>Eas of update</t>
  </si>
  <si>
    <t>User 1: 5</t>
  </si>
  <si>
    <t>Model1</t>
  </si>
  <si>
    <t>Model2</t>
  </si>
  <si>
    <t>feedback</t>
  </si>
  <si>
    <t>User 2: 2</t>
  </si>
  <si>
    <t>User 3: 5</t>
  </si>
  <si>
    <t xml:space="preserve">User 5: 4 </t>
  </si>
  <si>
    <t xml:space="preserve">User 6: 3 </t>
  </si>
  <si>
    <t xml:space="preserve">User 7: 3 </t>
  </si>
  <si>
    <t xml:space="preserve">User 8: 3 </t>
  </si>
  <si>
    <t xml:space="preserve">User 9: 4 </t>
  </si>
  <si>
    <t xml:space="preserve">User 10: 5 </t>
  </si>
  <si>
    <t xml:space="preserve">User 11: 5 </t>
  </si>
  <si>
    <t>Easy of update</t>
  </si>
  <si>
    <t xml:space="preserve">User 12: 3 </t>
  </si>
  <si>
    <t xml:space="preserve">User 13: 3 </t>
  </si>
  <si>
    <t>average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</si>
</sst>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Font="1"/>
    <xf borderId="0" fillId="0" fontId="1" numFmtId="2" xfId="0" applyFont="1" applyNumberFormat="1"/>
    <xf borderId="0" fillId="0" fontId="1" numFmtId="0" xfId="0" applyAlignment="1" applyFont="1">
      <alignment horizontal="center" readingOrder="0" vertical="center"/>
    </xf>
    <xf borderId="0" fillId="2" fontId="2" numFmtId="0" xfId="0" applyAlignment="1" applyFill="1" applyFont="1">
      <alignment horizontal="left"/>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'6.3'!$C$1</c:f>
            </c:strRef>
          </c:tx>
          <c:spPr>
            <a:solidFill>
              <a:schemeClr val="accent1"/>
            </a:solidFill>
            <a:ln cmpd="sng">
              <a:solidFill>
                <a:srgbClr val="000000"/>
              </a:solidFill>
            </a:ln>
          </c:spPr>
          <c:cat>
            <c:strRef>
              <c:f>'6.3'!$B$2:$B$6</c:f>
            </c:strRef>
          </c:cat>
          <c:val>
            <c:numRef>
              <c:f>'6.3'!$C$2:$C$6</c:f>
              <c:numCache/>
            </c:numRef>
          </c:val>
        </c:ser>
        <c:ser>
          <c:idx val="1"/>
          <c:order val="1"/>
          <c:tx>
            <c:strRef>
              <c:f>'6.3'!$D$1</c:f>
            </c:strRef>
          </c:tx>
          <c:spPr>
            <a:solidFill>
              <a:schemeClr val="accent2"/>
            </a:solidFill>
            <a:ln cmpd="sng">
              <a:solidFill>
                <a:srgbClr val="000000"/>
              </a:solidFill>
            </a:ln>
          </c:spPr>
          <c:cat>
            <c:strRef>
              <c:f>'6.3'!$B$2:$B$6</c:f>
            </c:strRef>
          </c:cat>
          <c:val>
            <c:numRef>
              <c:f>'6.3'!$D$2:$D$6</c:f>
              <c:numCache/>
            </c:numRef>
          </c:val>
        </c:ser>
        <c:axId val="1995098793"/>
        <c:axId val="512552820"/>
      </c:barChart>
      <c:catAx>
        <c:axId val="19950987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2552820"/>
      </c:catAx>
      <c:valAx>
        <c:axId val="5125528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95098793"/>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'3.2'!$C$1</c:f>
            </c:strRef>
          </c:tx>
          <c:spPr>
            <a:solidFill>
              <a:schemeClr val="accent1"/>
            </a:solidFill>
            <a:ln cmpd="sng">
              <a:solidFill>
                <a:srgbClr val="000000"/>
              </a:solidFill>
            </a:ln>
          </c:spPr>
          <c:cat>
            <c:strRef>
              <c:f>'3.2'!$B$2:$B$6</c:f>
            </c:strRef>
          </c:cat>
          <c:val>
            <c:numRef>
              <c:f>'3.2'!$C$2:$C$6</c:f>
              <c:numCache/>
            </c:numRef>
          </c:val>
        </c:ser>
        <c:ser>
          <c:idx val="1"/>
          <c:order val="1"/>
          <c:tx>
            <c:strRef>
              <c:f>'3.2'!$D$1</c:f>
            </c:strRef>
          </c:tx>
          <c:spPr>
            <a:solidFill>
              <a:schemeClr val="accent2"/>
            </a:solidFill>
            <a:ln cmpd="sng">
              <a:solidFill>
                <a:srgbClr val="000000"/>
              </a:solidFill>
            </a:ln>
          </c:spPr>
          <c:cat>
            <c:strRef>
              <c:f>'3.2'!$B$2:$B$6</c:f>
            </c:strRef>
          </c:cat>
          <c:val>
            <c:numRef>
              <c:f>'3.2'!$D$2:$D$6</c:f>
              <c:numCache/>
            </c:numRef>
          </c:val>
        </c:ser>
        <c:axId val="496397884"/>
        <c:axId val="193408496"/>
      </c:barChart>
      <c:catAx>
        <c:axId val="4963978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93408496"/>
      </c:catAx>
      <c:valAx>
        <c:axId val="1934084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96397884"/>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'3.6'!$C$1</c:f>
            </c:strRef>
          </c:tx>
          <c:spPr>
            <a:solidFill>
              <a:schemeClr val="accent1"/>
            </a:solidFill>
            <a:ln cmpd="sng">
              <a:solidFill>
                <a:srgbClr val="000000"/>
              </a:solidFill>
            </a:ln>
          </c:spPr>
          <c:cat>
            <c:strRef>
              <c:f>'3.6'!$B$2:$B$6</c:f>
            </c:strRef>
          </c:cat>
          <c:val>
            <c:numRef>
              <c:f>'3.6'!$C$2:$C$6</c:f>
              <c:numCache/>
            </c:numRef>
          </c:val>
        </c:ser>
        <c:ser>
          <c:idx val="1"/>
          <c:order val="1"/>
          <c:tx>
            <c:strRef>
              <c:f>'3.6'!$D$1</c:f>
            </c:strRef>
          </c:tx>
          <c:spPr>
            <a:solidFill>
              <a:schemeClr val="accent2"/>
            </a:solidFill>
            <a:ln cmpd="sng">
              <a:solidFill>
                <a:srgbClr val="000000"/>
              </a:solidFill>
            </a:ln>
          </c:spPr>
          <c:cat>
            <c:strRef>
              <c:f>'3.6'!$B$2:$B$6</c:f>
            </c:strRef>
          </c:cat>
          <c:val>
            <c:numRef>
              <c:f>'3.6'!$D$2:$D$6</c:f>
              <c:numCache/>
            </c:numRef>
          </c:val>
        </c:ser>
        <c:axId val="516688082"/>
        <c:axId val="1122955764"/>
      </c:barChart>
      <c:catAx>
        <c:axId val="5166880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122955764"/>
      </c:catAx>
      <c:valAx>
        <c:axId val="1122955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51668808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'5.4'!$C$1</c:f>
            </c:strRef>
          </c:tx>
          <c:spPr>
            <a:solidFill>
              <a:schemeClr val="accent1"/>
            </a:solidFill>
            <a:ln cmpd="sng">
              <a:solidFill>
                <a:srgbClr val="000000"/>
              </a:solidFill>
            </a:ln>
          </c:spPr>
          <c:cat>
            <c:strRef>
              <c:f>'5.4'!$B$2:$B$6</c:f>
            </c:strRef>
          </c:cat>
          <c:val>
            <c:numRef>
              <c:f>'5.4'!$C$2:$C$6</c:f>
              <c:numCache/>
            </c:numRef>
          </c:val>
        </c:ser>
        <c:ser>
          <c:idx val="1"/>
          <c:order val="1"/>
          <c:tx>
            <c:strRef>
              <c:f>'5.4'!$D$1</c:f>
            </c:strRef>
          </c:tx>
          <c:spPr>
            <a:solidFill>
              <a:schemeClr val="accent2"/>
            </a:solidFill>
            <a:ln cmpd="sng">
              <a:solidFill>
                <a:srgbClr val="000000"/>
              </a:solidFill>
            </a:ln>
          </c:spPr>
          <c:cat>
            <c:strRef>
              <c:f>'5.4'!$B$2:$B$6</c:f>
            </c:strRef>
          </c:cat>
          <c:val>
            <c:numRef>
              <c:f>'5.4'!$D$2:$D$6</c:f>
              <c:numCache/>
            </c:numRef>
          </c:val>
        </c:ser>
        <c:axId val="1389364666"/>
        <c:axId val="771811372"/>
      </c:barChart>
      <c:catAx>
        <c:axId val="13893646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771811372"/>
      </c:catAx>
      <c:valAx>
        <c:axId val="7718113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89364666"/>
      </c:valAx>
    </c:plotArea>
    <c:legend>
      <c:legendPos val="r"/>
      <c:overlay val="0"/>
      <c:txPr>
        <a:bodyPr/>
        <a:lstStyle/>
        <a:p>
          <a:pPr lvl="0">
            <a:defRPr b="0" i="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'3.5'!$C$1</c:f>
            </c:strRef>
          </c:tx>
          <c:spPr>
            <a:solidFill>
              <a:schemeClr val="accent1"/>
            </a:solidFill>
            <a:ln cmpd="sng">
              <a:solidFill>
                <a:srgbClr val="000000"/>
              </a:solidFill>
            </a:ln>
          </c:spPr>
          <c:cat>
            <c:strRef>
              <c:f>'3.5'!$B$2:$B$6</c:f>
            </c:strRef>
          </c:cat>
          <c:val>
            <c:numRef>
              <c:f>'3.5'!$C$2:$C$6</c:f>
              <c:numCache/>
            </c:numRef>
          </c:val>
        </c:ser>
        <c:ser>
          <c:idx val="1"/>
          <c:order val="1"/>
          <c:tx>
            <c:strRef>
              <c:f>'3.5'!$D$1</c:f>
            </c:strRef>
          </c:tx>
          <c:spPr>
            <a:solidFill>
              <a:schemeClr val="accent2"/>
            </a:solidFill>
            <a:ln cmpd="sng">
              <a:solidFill>
                <a:srgbClr val="000000"/>
              </a:solidFill>
            </a:ln>
          </c:spPr>
          <c:cat>
            <c:strRef>
              <c:f>'3.5'!$B$2:$B$6</c:f>
            </c:strRef>
          </c:cat>
          <c:val>
            <c:numRef>
              <c:f>'3.5'!$D$2:$D$6</c:f>
              <c:numCache/>
            </c:numRef>
          </c:val>
        </c:ser>
        <c:axId val="1342861915"/>
        <c:axId val="1831446367"/>
      </c:barChart>
      <c:catAx>
        <c:axId val="13428619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31446367"/>
      </c:catAx>
      <c:valAx>
        <c:axId val="1831446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42861915"/>
      </c:valAx>
    </c:plotArea>
    <c:legend>
      <c:legendPos val="r"/>
      <c:overlay val="0"/>
      <c:txPr>
        <a:bodyPr/>
        <a:lstStyle/>
        <a:p>
          <a:pPr lvl="0">
            <a:defRPr b="0" i="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'6.4'!$C$1</c:f>
            </c:strRef>
          </c:tx>
          <c:spPr>
            <a:solidFill>
              <a:schemeClr val="accent1"/>
            </a:solidFill>
            <a:ln cmpd="sng">
              <a:solidFill>
                <a:srgbClr val="000000"/>
              </a:solidFill>
            </a:ln>
          </c:spPr>
          <c:cat>
            <c:strRef>
              <c:f>'6.4'!$B$2:$B$6</c:f>
            </c:strRef>
          </c:cat>
          <c:val>
            <c:numRef>
              <c:f>'6.4'!$C$2:$C$6</c:f>
              <c:numCache/>
            </c:numRef>
          </c:val>
        </c:ser>
        <c:ser>
          <c:idx val="1"/>
          <c:order val="1"/>
          <c:tx>
            <c:strRef>
              <c:f>'6.4'!$D$1</c:f>
            </c:strRef>
          </c:tx>
          <c:spPr>
            <a:solidFill>
              <a:schemeClr val="accent2"/>
            </a:solidFill>
            <a:ln cmpd="sng">
              <a:solidFill>
                <a:srgbClr val="000000"/>
              </a:solidFill>
            </a:ln>
          </c:spPr>
          <c:cat>
            <c:strRef>
              <c:f>'6.4'!$B$2:$B$6</c:f>
            </c:strRef>
          </c:cat>
          <c:val>
            <c:numRef>
              <c:f>'6.4'!$D$2:$D$6</c:f>
              <c:numCache/>
            </c:numRef>
          </c:val>
        </c:ser>
        <c:axId val="827509487"/>
        <c:axId val="186570288"/>
      </c:barChart>
      <c:catAx>
        <c:axId val="8275094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6570288"/>
      </c:catAx>
      <c:valAx>
        <c:axId val="1865702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27509487"/>
      </c:valAx>
    </c:plotArea>
    <c:legend>
      <c:legendPos val="r"/>
      <c:overlay val="0"/>
      <c:txPr>
        <a:bodyPr/>
        <a:lstStyle/>
        <a:p>
          <a:pPr lvl="0">
            <a:defRPr b="0" i="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'1.3'!$C$1</c:f>
            </c:strRef>
          </c:tx>
          <c:spPr>
            <a:solidFill>
              <a:schemeClr val="accent1"/>
            </a:solidFill>
            <a:ln cmpd="sng">
              <a:solidFill>
                <a:srgbClr val="000000"/>
              </a:solidFill>
            </a:ln>
          </c:spPr>
          <c:cat>
            <c:strRef>
              <c:f>'1.3'!$B$2:$B$6</c:f>
            </c:strRef>
          </c:cat>
          <c:val>
            <c:numRef>
              <c:f>'1.3'!$C$2:$C$6</c:f>
              <c:numCache/>
            </c:numRef>
          </c:val>
        </c:ser>
        <c:ser>
          <c:idx val="1"/>
          <c:order val="1"/>
          <c:tx>
            <c:strRef>
              <c:f>'1.3'!$D$1</c:f>
            </c:strRef>
          </c:tx>
          <c:spPr>
            <a:solidFill>
              <a:schemeClr val="accent2"/>
            </a:solidFill>
            <a:ln cmpd="sng">
              <a:solidFill>
                <a:srgbClr val="000000"/>
              </a:solidFill>
            </a:ln>
          </c:spPr>
          <c:cat>
            <c:strRef>
              <c:f>'1.3'!$B$2:$B$6</c:f>
            </c:strRef>
          </c:cat>
          <c:val>
            <c:numRef>
              <c:f>'1.3'!$D$2:$D$6</c:f>
              <c:numCache/>
            </c:numRef>
          </c:val>
        </c:ser>
        <c:axId val="1843652205"/>
        <c:axId val="1601286508"/>
      </c:barChart>
      <c:catAx>
        <c:axId val="18436522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01286508"/>
      </c:catAx>
      <c:valAx>
        <c:axId val="1601286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43652205"/>
      </c:valAx>
    </c:plotArea>
    <c:legend>
      <c:legendPos val="r"/>
      <c:overlay val="0"/>
      <c:txPr>
        <a:bodyPr/>
        <a:lstStyle/>
        <a:p>
          <a:pPr lvl="0">
            <a:defRPr b="0" i="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'4.1'!$C$1</c:f>
            </c:strRef>
          </c:tx>
          <c:spPr>
            <a:solidFill>
              <a:schemeClr val="accent1"/>
            </a:solidFill>
            <a:ln cmpd="sng">
              <a:solidFill>
                <a:srgbClr val="000000"/>
              </a:solidFill>
            </a:ln>
          </c:spPr>
          <c:cat>
            <c:strRef>
              <c:f>'4.1'!$B$2:$B$6</c:f>
            </c:strRef>
          </c:cat>
          <c:val>
            <c:numRef>
              <c:f>'4.1'!$C$2:$C$6</c:f>
              <c:numCache/>
            </c:numRef>
          </c:val>
        </c:ser>
        <c:ser>
          <c:idx val="1"/>
          <c:order val="1"/>
          <c:tx>
            <c:strRef>
              <c:f>'4.1'!$D$1</c:f>
            </c:strRef>
          </c:tx>
          <c:spPr>
            <a:solidFill>
              <a:schemeClr val="accent2"/>
            </a:solidFill>
            <a:ln cmpd="sng">
              <a:solidFill>
                <a:srgbClr val="000000"/>
              </a:solidFill>
            </a:ln>
          </c:spPr>
          <c:cat>
            <c:strRef>
              <c:f>'4.1'!$B$2:$B$6</c:f>
            </c:strRef>
          </c:cat>
          <c:val>
            <c:numRef>
              <c:f>'4.1'!$D$2:$D$6</c:f>
              <c:numCache/>
            </c:numRef>
          </c:val>
        </c:ser>
        <c:axId val="1132724249"/>
        <c:axId val="2071235590"/>
      </c:barChart>
      <c:catAx>
        <c:axId val="1132724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071235590"/>
      </c:catAx>
      <c:valAx>
        <c:axId val="20712355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32724249"/>
      </c:valAx>
    </c:plotArea>
    <c:legend>
      <c:legendPos val="r"/>
      <c:overlay val="0"/>
      <c:txPr>
        <a:bodyPr/>
        <a:lstStyle/>
        <a:p>
          <a:pPr lvl="0">
            <a:defRPr b="0" i="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Model1 et Model2</a:t>
            </a:r>
          </a:p>
        </c:rich>
      </c:tx>
      <c:overlay val="0"/>
    </c:title>
    <c:plotArea>
      <c:layout/>
      <c:barChart>
        <c:barDir val="col"/>
        <c:ser>
          <c:idx val="0"/>
          <c:order val="0"/>
          <c:tx>
            <c:strRef>
              <c:f>avr!$C$4</c:f>
            </c:strRef>
          </c:tx>
          <c:spPr>
            <a:solidFill>
              <a:schemeClr val="accent1"/>
            </a:solidFill>
            <a:ln cmpd="sng">
              <a:solidFill>
                <a:srgbClr val="000000"/>
              </a:solidFill>
            </a:ln>
          </c:spPr>
          <c:cat>
            <c:strRef>
              <c:f>avr!$B$5:$B$9</c:f>
            </c:strRef>
          </c:cat>
          <c:val>
            <c:numRef>
              <c:f>avr!$C$5:$C$9</c:f>
              <c:numCache/>
            </c:numRef>
          </c:val>
        </c:ser>
        <c:ser>
          <c:idx val="1"/>
          <c:order val="1"/>
          <c:tx>
            <c:strRef>
              <c:f>avr!$D$4</c:f>
            </c:strRef>
          </c:tx>
          <c:spPr>
            <a:solidFill>
              <a:schemeClr val="accent2"/>
            </a:solidFill>
            <a:ln cmpd="sng">
              <a:solidFill>
                <a:srgbClr val="000000"/>
              </a:solidFill>
            </a:ln>
          </c:spPr>
          <c:cat>
            <c:strRef>
              <c:f>avr!$B$5:$B$9</c:f>
            </c:strRef>
          </c:cat>
          <c:val>
            <c:numRef>
              <c:f>avr!$D$5:$D$9</c:f>
              <c:numCache/>
            </c:numRef>
          </c:val>
        </c:ser>
        <c:axId val="416019699"/>
        <c:axId val="1303621550"/>
      </c:barChart>
      <c:catAx>
        <c:axId val="4160196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303621550"/>
      </c:catAx>
      <c:valAx>
        <c:axId val="1303621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16019699"/>
      </c:valAx>
    </c:plotArea>
    <c:legend>
      <c:legendPos val="r"/>
      <c:overlay val="0"/>
      <c:txPr>
        <a:bodyPr/>
        <a:lstStyle/>
        <a:p>
          <a:pPr lvl="0">
            <a:defRPr b="0" i="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895350</xdr:colOff>
      <xdr:row>3</xdr:row>
      <xdr:rowOff>19050</xdr:rowOff>
    </xdr:from>
    <xdr:ext cx="5715000" cy="3533775"/>
    <xdr:graphicFrame>
      <xdr:nvGraphicFramePr>
        <xdr:cNvPr id="1609524426"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13</xdr:row>
      <xdr:rowOff>142875</xdr:rowOff>
    </xdr:from>
    <xdr:ext cx="5715000" cy="3533775"/>
    <xdr:graphicFrame>
      <xdr:nvGraphicFramePr>
        <xdr:cNvPr id="1149747579"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704850</xdr:colOff>
      <xdr:row>0</xdr:row>
      <xdr:rowOff>0</xdr:rowOff>
    </xdr:from>
    <xdr:ext cx="5715000" cy="3533775"/>
    <xdr:graphicFrame>
      <xdr:nvGraphicFramePr>
        <xdr:cNvPr id="1373099741" name="Chart 2"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866775</xdr:colOff>
      <xdr:row>3</xdr:row>
      <xdr:rowOff>95250</xdr:rowOff>
    </xdr:from>
    <xdr:ext cx="5715000" cy="3533775"/>
    <xdr:graphicFrame>
      <xdr:nvGraphicFramePr>
        <xdr:cNvPr id="280554925" name="Chart 3"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581025</xdr:colOff>
      <xdr:row>0</xdr:row>
      <xdr:rowOff>95250</xdr:rowOff>
    </xdr:from>
    <xdr:ext cx="5715000" cy="3533775"/>
    <xdr:graphicFrame>
      <xdr:nvGraphicFramePr>
        <xdr:cNvPr id="1983621414" name="Chart 4"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571500</xdr:colOff>
      <xdr:row>1</xdr:row>
      <xdr:rowOff>190500</xdr:rowOff>
    </xdr:from>
    <xdr:ext cx="5715000" cy="3533775"/>
    <xdr:graphicFrame>
      <xdr:nvGraphicFramePr>
        <xdr:cNvPr id="2038531051" name="Chart 5"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647700</xdr:colOff>
      <xdr:row>1</xdr:row>
      <xdr:rowOff>9525</xdr:rowOff>
    </xdr:from>
    <xdr:ext cx="5715000" cy="3533775"/>
    <xdr:graphicFrame>
      <xdr:nvGraphicFramePr>
        <xdr:cNvPr id="1402378659" name="Chart 6"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114300</xdr:colOff>
      <xdr:row>1</xdr:row>
      <xdr:rowOff>133350</xdr:rowOff>
    </xdr:from>
    <xdr:ext cx="5715000" cy="3533775"/>
    <xdr:graphicFrame>
      <xdr:nvGraphicFramePr>
        <xdr:cNvPr id="2053836921" name="Chart 7"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466725</xdr:colOff>
      <xdr:row>4</xdr:row>
      <xdr:rowOff>9525</xdr:rowOff>
    </xdr:from>
    <xdr:ext cx="5715000" cy="3533775"/>
    <xdr:graphicFrame>
      <xdr:nvGraphicFramePr>
        <xdr:cNvPr id="572876687" name="Chart 8"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1"/>
      <c r="B1" s="1" t="s">
        <v>0</v>
      </c>
      <c r="C1" s="1" t="s">
        <v>1</v>
      </c>
      <c r="D1" s="1" t="s">
        <v>2</v>
      </c>
      <c r="E1" s="1" t="s">
        <v>3</v>
      </c>
      <c r="F1" s="1" t="s">
        <v>4</v>
      </c>
      <c r="G1" s="1" t="s">
        <v>5</v>
      </c>
      <c r="H1" s="1" t="s">
        <v>6</v>
      </c>
      <c r="I1" s="1" t="s">
        <v>7</v>
      </c>
      <c r="J1" s="1" t="s">
        <v>8</v>
      </c>
      <c r="K1" s="1" t="s">
        <v>9</v>
      </c>
      <c r="L1" s="1" t="s">
        <v>10</v>
      </c>
      <c r="M1" s="1" t="s">
        <v>11</v>
      </c>
      <c r="N1" s="1" t="s">
        <v>1</v>
      </c>
      <c r="O1" s="1" t="s">
        <v>2</v>
      </c>
      <c r="P1" s="1" t="s">
        <v>3</v>
      </c>
      <c r="Q1" s="1" t="s">
        <v>4</v>
      </c>
      <c r="R1" s="1" t="s">
        <v>5</v>
      </c>
      <c r="S1" s="1" t="s">
        <v>6</v>
      </c>
      <c r="T1" s="1" t="s">
        <v>7</v>
      </c>
      <c r="U1" s="1" t="s">
        <v>8</v>
      </c>
      <c r="V1" s="1" t="s">
        <v>9</v>
      </c>
      <c r="W1" s="1" t="s">
        <v>10</v>
      </c>
      <c r="X1" s="1" t="s">
        <v>11</v>
      </c>
      <c r="Y1" s="1" t="s">
        <v>1</v>
      </c>
      <c r="Z1" s="1" t="s">
        <v>2</v>
      </c>
      <c r="AA1" s="1" t="s">
        <v>3</v>
      </c>
      <c r="AB1" s="1" t="s">
        <v>4</v>
      </c>
      <c r="AC1" s="1" t="s">
        <v>5</v>
      </c>
      <c r="AD1" s="1" t="s">
        <v>6</v>
      </c>
      <c r="AE1" s="1" t="s">
        <v>7</v>
      </c>
      <c r="AF1" s="1" t="s">
        <v>8</v>
      </c>
      <c r="AG1" s="1" t="s">
        <v>9</v>
      </c>
      <c r="AH1" s="1" t="s">
        <v>10</v>
      </c>
      <c r="AI1" s="1" t="s">
        <v>11</v>
      </c>
      <c r="AJ1" s="1" t="s">
        <v>1</v>
      </c>
      <c r="AK1" s="1" t="s">
        <v>2</v>
      </c>
      <c r="AL1" s="1" t="s">
        <v>3</v>
      </c>
      <c r="AM1" s="1" t="s">
        <v>4</v>
      </c>
      <c r="AN1" s="1" t="s">
        <v>5</v>
      </c>
      <c r="AO1" s="1" t="s">
        <v>6</v>
      </c>
      <c r="AP1" s="1" t="s">
        <v>7</v>
      </c>
      <c r="AQ1" s="1" t="s">
        <v>8</v>
      </c>
      <c r="AR1" s="1" t="s">
        <v>9</v>
      </c>
      <c r="AS1" s="1" t="s">
        <v>10</v>
      </c>
      <c r="AT1" s="1" t="s">
        <v>11</v>
      </c>
      <c r="AU1" s="1" t="s">
        <v>1</v>
      </c>
      <c r="AV1" s="1" t="s">
        <v>2</v>
      </c>
      <c r="AW1" s="1" t="s">
        <v>3</v>
      </c>
      <c r="AX1" s="1" t="s">
        <v>4</v>
      </c>
      <c r="AY1" s="1" t="s">
        <v>5</v>
      </c>
      <c r="AZ1" s="1" t="s">
        <v>6</v>
      </c>
      <c r="BA1" s="1" t="s">
        <v>7</v>
      </c>
      <c r="BB1" s="1" t="s">
        <v>8</v>
      </c>
      <c r="BC1" s="1" t="s">
        <v>9</v>
      </c>
      <c r="BD1" s="1" t="s">
        <v>10</v>
      </c>
      <c r="BE1" s="1" t="s">
        <v>11</v>
      </c>
      <c r="BF1" s="1" t="s">
        <v>1</v>
      </c>
      <c r="BG1" s="1" t="s">
        <v>2</v>
      </c>
      <c r="BH1" s="1" t="s">
        <v>3</v>
      </c>
      <c r="BI1" s="1" t="s">
        <v>4</v>
      </c>
      <c r="BJ1" s="1" t="s">
        <v>5</v>
      </c>
      <c r="BK1" s="1" t="s">
        <v>6</v>
      </c>
      <c r="BL1" s="1" t="s">
        <v>7</v>
      </c>
      <c r="BM1" s="1" t="s">
        <v>8</v>
      </c>
      <c r="BN1" s="1" t="s">
        <v>9</v>
      </c>
      <c r="BO1" s="1" t="s">
        <v>10</v>
      </c>
      <c r="BP1" s="1" t="s">
        <v>11</v>
      </c>
      <c r="BQ1" s="1" t="s">
        <v>1</v>
      </c>
      <c r="BR1" s="1" t="s">
        <v>2</v>
      </c>
      <c r="BS1" s="1" t="s">
        <v>3</v>
      </c>
      <c r="BT1" s="1" t="s">
        <v>4</v>
      </c>
      <c r="BU1" s="1" t="s">
        <v>5</v>
      </c>
      <c r="BV1" s="1" t="s">
        <v>6</v>
      </c>
      <c r="BW1" s="1" t="s">
        <v>7</v>
      </c>
      <c r="BX1" s="1" t="s">
        <v>8</v>
      </c>
      <c r="BY1" s="1" t="s">
        <v>9</v>
      </c>
      <c r="BZ1" s="1" t="s">
        <v>10</v>
      </c>
      <c r="CA1" s="1" t="s">
        <v>11</v>
      </c>
      <c r="CB1" s="1" t="s">
        <v>1</v>
      </c>
      <c r="CC1" s="1" t="s">
        <v>2</v>
      </c>
      <c r="CD1" s="1" t="s">
        <v>3</v>
      </c>
      <c r="CE1" s="1" t="s">
        <v>4</v>
      </c>
      <c r="CF1" s="1" t="s">
        <v>5</v>
      </c>
      <c r="CG1" s="1" t="s">
        <v>6</v>
      </c>
      <c r="CH1" s="1" t="s">
        <v>7</v>
      </c>
      <c r="CI1" s="1" t="s">
        <v>8</v>
      </c>
      <c r="CJ1" s="1" t="s">
        <v>9</v>
      </c>
      <c r="CK1" s="1" t="s">
        <v>10</v>
      </c>
      <c r="CL1" s="1" t="s">
        <v>11</v>
      </c>
      <c r="CM1" s="1"/>
      <c r="CN1" s="1"/>
    </row>
    <row r="2" ht="15.75" customHeight="1">
      <c r="A2" s="1" t="s">
        <v>12</v>
      </c>
      <c r="B2" s="2">
        <v>5.0</v>
      </c>
      <c r="C2" s="2">
        <v>4.0</v>
      </c>
      <c r="D2" s="2">
        <v>3.0</v>
      </c>
      <c r="E2" s="2">
        <v>4.0</v>
      </c>
      <c r="F2" s="2">
        <v>3.0</v>
      </c>
      <c r="G2" s="2">
        <v>3.0</v>
      </c>
      <c r="H2" s="2">
        <v>5.0</v>
      </c>
      <c r="I2" s="2">
        <v>4.0</v>
      </c>
      <c r="J2" s="2">
        <v>4.0</v>
      </c>
      <c r="K2" s="2">
        <v>4.0</v>
      </c>
      <c r="L2" s="2">
        <v>4.0</v>
      </c>
      <c r="M2" s="1" t="s">
        <v>13</v>
      </c>
      <c r="N2" s="2">
        <v>5.0</v>
      </c>
      <c r="O2" s="2">
        <v>2.0</v>
      </c>
      <c r="P2" s="2">
        <v>3.0</v>
      </c>
      <c r="Q2" s="2">
        <v>4.0</v>
      </c>
      <c r="R2" s="2">
        <v>4.0</v>
      </c>
      <c r="S2" s="2">
        <v>5.0</v>
      </c>
      <c r="T2" s="2">
        <v>4.0</v>
      </c>
      <c r="U2" s="2">
        <v>3.0</v>
      </c>
      <c r="V2" s="2">
        <v>4.0</v>
      </c>
      <c r="W2" s="2">
        <v>5.0</v>
      </c>
      <c r="X2" s="1" t="s">
        <v>14</v>
      </c>
      <c r="Y2" s="2">
        <v>5.0</v>
      </c>
      <c r="Z2" s="2">
        <v>2.0</v>
      </c>
      <c r="AA2" s="2">
        <v>4.0</v>
      </c>
      <c r="AB2" s="2">
        <v>4.0</v>
      </c>
      <c r="AC2" s="2">
        <v>4.0</v>
      </c>
      <c r="AD2" s="2">
        <v>3.0</v>
      </c>
      <c r="AE2" s="2">
        <v>2.0</v>
      </c>
      <c r="AF2" s="2">
        <v>3.0</v>
      </c>
      <c r="AG2" s="2">
        <v>3.0</v>
      </c>
      <c r="AH2" s="2">
        <v>2.0</v>
      </c>
      <c r="AI2" s="1" t="s">
        <v>15</v>
      </c>
      <c r="AJ2" s="2">
        <v>4.0</v>
      </c>
      <c r="AK2" s="2">
        <v>2.0</v>
      </c>
      <c r="AL2" s="2">
        <v>3.0</v>
      </c>
      <c r="AM2" s="2">
        <v>3.0</v>
      </c>
      <c r="AN2" s="2">
        <v>3.0</v>
      </c>
      <c r="AO2" s="2">
        <v>2.0</v>
      </c>
      <c r="AP2" s="2">
        <v>2.0</v>
      </c>
      <c r="AQ2" s="2">
        <v>3.0</v>
      </c>
      <c r="AR2" s="2">
        <v>3.0</v>
      </c>
      <c r="AS2" s="2">
        <v>2.0</v>
      </c>
      <c r="AT2" s="1" t="s">
        <v>16</v>
      </c>
      <c r="AU2" s="2">
        <v>3.0</v>
      </c>
      <c r="AV2" s="2">
        <v>4.0</v>
      </c>
      <c r="AW2" s="2">
        <v>4.0</v>
      </c>
      <c r="AX2" s="2">
        <v>3.0</v>
      </c>
      <c r="AY2" s="2">
        <v>3.0</v>
      </c>
      <c r="AZ2" s="2">
        <v>3.0</v>
      </c>
      <c r="BA2" s="2">
        <v>2.0</v>
      </c>
      <c r="BB2" s="2">
        <v>3.0</v>
      </c>
      <c r="BC2" s="2">
        <v>3.0</v>
      </c>
      <c r="BD2" s="2">
        <v>2.0</v>
      </c>
      <c r="BE2" s="1" t="s">
        <v>17</v>
      </c>
      <c r="BF2" s="2">
        <v>3.0</v>
      </c>
      <c r="BG2" s="2">
        <v>2.0</v>
      </c>
      <c r="BH2" s="2">
        <v>3.0</v>
      </c>
      <c r="BI2" s="2">
        <v>3.0</v>
      </c>
      <c r="BJ2" s="2">
        <v>2.0</v>
      </c>
      <c r="BK2" s="2">
        <v>3.0</v>
      </c>
      <c r="BL2" s="2">
        <v>1.0</v>
      </c>
      <c r="BM2" s="2">
        <v>2.0</v>
      </c>
      <c r="BN2" s="2">
        <v>2.0</v>
      </c>
      <c r="BO2" s="2">
        <v>2.0</v>
      </c>
      <c r="BP2" s="1"/>
      <c r="BQ2" s="2">
        <v>5.0</v>
      </c>
      <c r="BR2" s="2">
        <v>4.0</v>
      </c>
      <c r="BS2" s="2">
        <v>3.0</v>
      </c>
      <c r="BT2" s="2">
        <v>4.0</v>
      </c>
      <c r="BU2" s="2">
        <v>4.0</v>
      </c>
      <c r="BV2" s="2">
        <v>2.0</v>
      </c>
      <c r="BW2" s="2">
        <v>1.0</v>
      </c>
      <c r="BX2" s="2">
        <v>2.0</v>
      </c>
      <c r="BY2" s="2">
        <v>1.0</v>
      </c>
      <c r="BZ2" s="2">
        <v>1.0</v>
      </c>
      <c r="CA2" s="1" t="s">
        <v>18</v>
      </c>
      <c r="CB2" s="2">
        <v>2.0</v>
      </c>
      <c r="CC2" s="2">
        <v>2.0</v>
      </c>
      <c r="CD2" s="2">
        <v>3.0</v>
      </c>
      <c r="CE2" s="2">
        <v>2.0</v>
      </c>
      <c r="CF2" s="2">
        <v>1.0</v>
      </c>
      <c r="CG2" s="2">
        <v>1.0</v>
      </c>
      <c r="CH2" s="2">
        <v>2.0</v>
      </c>
      <c r="CI2" s="2">
        <v>2.0</v>
      </c>
      <c r="CJ2" s="2">
        <v>2.0</v>
      </c>
      <c r="CK2" s="2">
        <v>1.0</v>
      </c>
      <c r="CL2" s="1" t="s">
        <v>19</v>
      </c>
      <c r="CM2" s="1"/>
      <c r="CN2" s="1"/>
    </row>
    <row r="3" ht="15.75" customHeight="1">
      <c r="A3" s="1" t="s">
        <v>20</v>
      </c>
      <c r="B3" s="2">
        <v>2.0</v>
      </c>
      <c r="C3" s="2">
        <v>3.0</v>
      </c>
      <c r="D3" s="2">
        <v>3.0</v>
      </c>
      <c r="E3" s="2">
        <v>5.0</v>
      </c>
      <c r="F3" s="2">
        <v>3.0</v>
      </c>
      <c r="G3" s="2">
        <v>4.0</v>
      </c>
      <c r="H3" s="2">
        <v>5.0</v>
      </c>
      <c r="I3" s="2">
        <v>4.0</v>
      </c>
      <c r="J3" s="2">
        <v>3.0</v>
      </c>
      <c r="K3" s="2">
        <v>4.0</v>
      </c>
      <c r="L3" s="2">
        <v>5.0</v>
      </c>
      <c r="M3" s="1" t="s">
        <v>21</v>
      </c>
      <c r="N3" s="2">
        <v>3.0</v>
      </c>
      <c r="O3" s="2">
        <v>5.0</v>
      </c>
      <c r="P3" s="2">
        <v>5.0</v>
      </c>
      <c r="Q3" s="2">
        <v>5.0</v>
      </c>
      <c r="R3" s="2">
        <v>4.0</v>
      </c>
      <c r="S3" s="2">
        <v>4.0</v>
      </c>
      <c r="T3" s="2">
        <v>2.0</v>
      </c>
      <c r="U3" s="2">
        <v>4.0</v>
      </c>
      <c r="V3" s="2">
        <v>4.0</v>
      </c>
      <c r="W3" s="2">
        <v>4.0</v>
      </c>
      <c r="X3" s="1" t="s">
        <v>22</v>
      </c>
      <c r="Y3" s="2">
        <v>3.0</v>
      </c>
      <c r="Z3" s="2">
        <v>5.0</v>
      </c>
      <c r="AA3" s="2">
        <v>5.0</v>
      </c>
      <c r="AB3" s="2">
        <v>5.0</v>
      </c>
      <c r="AC3" s="2">
        <v>3.0</v>
      </c>
      <c r="AD3" s="2">
        <v>2.0</v>
      </c>
      <c r="AE3" s="2">
        <v>2.0</v>
      </c>
      <c r="AF3" s="2">
        <v>3.0</v>
      </c>
      <c r="AG3" s="2">
        <v>4.0</v>
      </c>
      <c r="AH3" s="2">
        <v>3.0</v>
      </c>
      <c r="AI3" s="1" t="s">
        <v>23</v>
      </c>
      <c r="AJ3" s="2">
        <v>4.0</v>
      </c>
      <c r="AK3" s="2">
        <v>5.0</v>
      </c>
      <c r="AL3" s="2">
        <v>5.0</v>
      </c>
      <c r="AM3" s="2">
        <v>5.0</v>
      </c>
      <c r="AN3" s="2">
        <v>4.0</v>
      </c>
      <c r="AO3" s="2">
        <v>1.0</v>
      </c>
      <c r="AP3" s="2">
        <v>2.0</v>
      </c>
      <c r="AQ3" s="2">
        <v>3.0</v>
      </c>
      <c r="AR3" s="2">
        <v>3.0</v>
      </c>
      <c r="AS3" s="2">
        <v>1.0</v>
      </c>
      <c r="AT3" s="1" t="s">
        <v>24</v>
      </c>
      <c r="AU3" s="2">
        <v>5.0</v>
      </c>
      <c r="AV3" s="2">
        <v>3.0</v>
      </c>
      <c r="AW3" s="2">
        <v>4.0</v>
      </c>
      <c r="AX3" s="2">
        <v>4.0</v>
      </c>
      <c r="AY3" s="2">
        <v>5.0</v>
      </c>
      <c r="AZ3" s="2">
        <v>4.0</v>
      </c>
      <c r="BA3" s="2">
        <v>3.0</v>
      </c>
      <c r="BB3" s="2">
        <v>4.0</v>
      </c>
      <c r="BC3" s="2">
        <v>4.0</v>
      </c>
      <c r="BD3" s="2">
        <v>4.0</v>
      </c>
      <c r="BE3" s="1" t="s">
        <v>25</v>
      </c>
      <c r="BF3" s="2">
        <v>2.0</v>
      </c>
      <c r="BG3" s="2">
        <v>5.0</v>
      </c>
      <c r="BH3" s="2">
        <v>5.0</v>
      </c>
      <c r="BI3" s="2">
        <v>5.0</v>
      </c>
      <c r="BJ3" s="2">
        <v>3.0</v>
      </c>
      <c r="BK3" s="2">
        <v>3.0</v>
      </c>
      <c r="BL3" s="2">
        <v>3.0</v>
      </c>
      <c r="BM3" s="2">
        <v>4.0</v>
      </c>
      <c r="BN3" s="2">
        <v>3.0</v>
      </c>
      <c r="BO3" s="2">
        <v>3.0</v>
      </c>
      <c r="BP3" s="1" t="s">
        <v>26</v>
      </c>
      <c r="BQ3" s="2">
        <v>4.0</v>
      </c>
      <c r="BR3" s="2">
        <v>5.0</v>
      </c>
      <c r="BS3" s="2">
        <v>5.0</v>
      </c>
      <c r="BT3" s="2">
        <v>5.0</v>
      </c>
      <c r="BU3" s="2">
        <v>4.0</v>
      </c>
      <c r="BV3" s="2">
        <v>3.0</v>
      </c>
      <c r="BW3" s="2">
        <v>3.0</v>
      </c>
      <c r="BX3" s="2">
        <v>4.0</v>
      </c>
      <c r="BY3" s="2">
        <v>2.0</v>
      </c>
      <c r="BZ3" s="2">
        <v>2.0</v>
      </c>
      <c r="CA3" s="1" t="s">
        <v>27</v>
      </c>
      <c r="CB3" s="2">
        <v>4.0</v>
      </c>
      <c r="CC3" s="2">
        <v>3.0</v>
      </c>
      <c r="CD3" s="2">
        <v>4.0</v>
      </c>
      <c r="CE3" s="2">
        <v>4.0</v>
      </c>
      <c r="CF3" s="2">
        <v>4.0</v>
      </c>
      <c r="CG3" s="2">
        <v>4.0</v>
      </c>
      <c r="CH3" s="2">
        <v>2.0</v>
      </c>
      <c r="CI3" s="2">
        <v>3.0</v>
      </c>
      <c r="CJ3" s="2">
        <v>4.0</v>
      </c>
      <c r="CK3" s="2">
        <v>4.0</v>
      </c>
      <c r="CL3" s="1" t="s">
        <v>28</v>
      </c>
      <c r="CM3" s="1"/>
      <c r="CN3" s="1"/>
    </row>
    <row r="4" ht="15.75" customHeight="1">
      <c r="A4" s="1" t="s">
        <v>29</v>
      </c>
      <c r="B4" s="2">
        <v>5.0</v>
      </c>
      <c r="C4" s="2">
        <v>4.0</v>
      </c>
      <c r="D4" s="2">
        <v>3.0</v>
      </c>
      <c r="E4" s="2">
        <v>4.0</v>
      </c>
      <c r="F4" s="2">
        <v>4.0</v>
      </c>
      <c r="G4" s="2">
        <v>4.0</v>
      </c>
      <c r="H4" s="2">
        <v>2.0</v>
      </c>
      <c r="I4" s="2">
        <v>2.0</v>
      </c>
      <c r="J4" s="2">
        <v>3.0</v>
      </c>
      <c r="K4" s="2">
        <v>3.0</v>
      </c>
      <c r="L4" s="2">
        <v>4.0</v>
      </c>
      <c r="M4" s="1" t="s">
        <v>30</v>
      </c>
      <c r="N4" s="2">
        <v>4.0</v>
      </c>
      <c r="O4" s="2">
        <v>5.0</v>
      </c>
      <c r="P4" s="2">
        <v>5.0</v>
      </c>
      <c r="Q4" s="2">
        <v>5.0</v>
      </c>
      <c r="R4" s="2">
        <v>4.0</v>
      </c>
      <c r="S4" s="2">
        <v>2.0</v>
      </c>
      <c r="T4" s="2">
        <v>2.0</v>
      </c>
      <c r="U4" s="2">
        <v>3.0</v>
      </c>
      <c r="V4" s="2">
        <v>3.0</v>
      </c>
      <c r="W4" s="2">
        <v>3.0</v>
      </c>
      <c r="X4" s="1"/>
      <c r="Y4" s="2">
        <v>4.0</v>
      </c>
      <c r="Z4" s="2">
        <v>4.0</v>
      </c>
      <c r="AA4" s="2">
        <v>4.0</v>
      </c>
      <c r="AB4" s="2">
        <v>4.0</v>
      </c>
      <c r="AC4" s="2">
        <v>3.0</v>
      </c>
      <c r="AD4" s="2">
        <v>2.0</v>
      </c>
      <c r="AE4" s="2">
        <v>1.0</v>
      </c>
      <c r="AF4" s="2">
        <v>1.0</v>
      </c>
      <c r="AG4" s="2">
        <v>1.0</v>
      </c>
      <c r="AH4" s="2">
        <v>3.0</v>
      </c>
      <c r="AI4" s="1"/>
      <c r="AJ4" s="2">
        <v>3.0</v>
      </c>
      <c r="AK4" s="2">
        <v>4.0</v>
      </c>
      <c r="AL4" s="2">
        <v>4.0</v>
      </c>
      <c r="AM4" s="2">
        <v>4.0</v>
      </c>
      <c r="AN4" s="2">
        <v>3.0</v>
      </c>
      <c r="AO4" s="2">
        <v>2.0</v>
      </c>
      <c r="AP4" s="2">
        <v>1.0</v>
      </c>
      <c r="AQ4" s="2">
        <v>1.0</v>
      </c>
      <c r="AR4" s="2">
        <v>1.0</v>
      </c>
      <c r="AS4" s="2">
        <v>3.0</v>
      </c>
      <c r="AT4" s="1"/>
      <c r="AU4" s="2">
        <v>4.0</v>
      </c>
      <c r="AV4" s="2">
        <v>4.0</v>
      </c>
      <c r="AW4" s="2">
        <v>4.0</v>
      </c>
      <c r="AX4" s="2">
        <v>4.0</v>
      </c>
      <c r="AY4" s="2">
        <v>3.0</v>
      </c>
      <c r="AZ4" s="2">
        <v>1.0</v>
      </c>
      <c r="BA4" s="2">
        <v>1.0</v>
      </c>
      <c r="BB4" s="2">
        <v>2.0</v>
      </c>
      <c r="BC4" s="2">
        <v>2.0</v>
      </c>
      <c r="BD4" s="2">
        <v>3.0</v>
      </c>
      <c r="BE4" s="1"/>
      <c r="BF4" s="2">
        <v>1.0</v>
      </c>
      <c r="BG4" s="2">
        <v>1.0</v>
      </c>
      <c r="BH4" s="2">
        <v>1.0</v>
      </c>
      <c r="BI4" s="2">
        <v>1.0</v>
      </c>
      <c r="BJ4" s="2">
        <v>3.0</v>
      </c>
      <c r="BK4" s="2">
        <v>2.0</v>
      </c>
      <c r="BL4" s="2">
        <v>1.0</v>
      </c>
      <c r="BM4" s="2">
        <v>1.0</v>
      </c>
      <c r="BN4" s="2">
        <v>2.0</v>
      </c>
      <c r="BO4" s="2">
        <v>3.0</v>
      </c>
      <c r="BP4" s="1"/>
      <c r="BQ4" s="2">
        <v>4.0</v>
      </c>
      <c r="BR4" s="2">
        <v>4.0</v>
      </c>
      <c r="BS4" s="2">
        <v>4.0</v>
      </c>
      <c r="BT4" s="2">
        <v>4.0</v>
      </c>
      <c r="BU4" s="2">
        <v>3.0</v>
      </c>
      <c r="BV4" s="2">
        <v>1.0</v>
      </c>
      <c r="BW4" s="2">
        <v>1.0</v>
      </c>
      <c r="BX4" s="2">
        <v>1.0</v>
      </c>
      <c r="BY4" s="2">
        <v>1.0</v>
      </c>
      <c r="BZ4" s="2">
        <v>3.0</v>
      </c>
      <c r="CA4" s="1"/>
      <c r="CB4" s="2">
        <v>2.0</v>
      </c>
      <c r="CC4" s="2">
        <v>2.0</v>
      </c>
      <c r="CD4" s="2">
        <v>2.0</v>
      </c>
      <c r="CE4" s="2">
        <v>3.0</v>
      </c>
      <c r="CF4" s="2">
        <v>3.0</v>
      </c>
      <c r="CG4" s="2">
        <v>1.0</v>
      </c>
      <c r="CH4" s="2">
        <v>1.0</v>
      </c>
      <c r="CI4" s="2">
        <v>1.0</v>
      </c>
      <c r="CJ4" s="2">
        <v>1.0</v>
      </c>
      <c r="CK4" s="2">
        <v>3.0</v>
      </c>
      <c r="CL4" s="1"/>
      <c r="CM4" s="1"/>
      <c r="CN4" s="1"/>
    </row>
    <row r="5" ht="15.75" customHeight="1">
      <c r="A5" s="1" t="s">
        <v>31</v>
      </c>
      <c r="B5" s="3">
        <v>4.0</v>
      </c>
      <c r="C5" s="3">
        <v>5.0</v>
      </c>
      <c r="D5" s="3">
        <v>5.0</v>
      </c>
      <c r="E5" s="3">
        <v>5.0</v>
      </c>
      <c r="F5" s="3">
        <v>5.0</v>
      </c>
      <c r="G5" s="3">
        <v>5.0</v>
      </c>
      <c r="H5" s="3">
        <v>5.0</v>
      </c>
      <c r="I5" s="3">
        <v>4.0</v>
      </c>
      <c r="J5" s="3">
        <v>4.0</v>
      </c>
      <c r="K5" s="3">
        <v>4.0</v>
      </c>
      <c r="L5" s="3">
        <v>5.0</v>
      </c>
      <c r="M5" s="3" t="s">
        <v>32</v>
      </c>
      <c r="N5" s="3">
        <v>4.0</v>
      </c>
      <c r="O5" s="3">
        <v>4.0</v>
      </c>
      <c r="P5" s="3">
        <v>5.0</v>
      </c>
      <c r="Q5" s="3">
        <v>5.0</v>
      </c>
      <c r="R5" s="3">
        <v>5.0</v>
      </c>
      <c r="S5" s="3">
        <v>4.0</v>
      </c>
      <c r="T5" s="3">
        <v>3.0</v>
      </c>
      <c r="U5" s="3">
        <v>4.0</v>
      </c>
      <c r="V5" s="3">
        <v>4.0</v>
      </c>
      <c r="W5" s="3">
        <v>5.0</v>
      </c>
      <c r="X5" s="3" t="s">
        <v>33</v>
      </c>
      <c r="Y5" s="3">
        <v>5.0</v>
      </c>
      <c r="Z5" s="3">
        <v>5.0</v>
      </c>
      <c r="AA5" s="3">
        <v>5.0</v>
      </c>
      <c r="AB5" s="3">
        <v>5.0</v>
      </c>
      <c r="AC5" s="3">
        <v>5.0</v>
      </c>
      <c r="AD5" s="3">
        <v>5.0</v>
      </c>
      <c r="AE5" s="3">
        <v>3.0</v>
      </c>
      <c r="AF5" s="3">
        <v>4.0</v>
      </c>
      <c r="AG5" s="3">
        <v>4.0</v>
      </c>
      <c r="AH5" s="3">
        <v>5.0</v>
      </c>
      <c r="AI5" s="3" t="s">
        <v>34</v>
      </c>
      <c r="AJ5" s="3">
        <v>4.0</v>
      </c>
      <c r="AK5" s="3">
        <v>3.0</v>
      </c>
      <c r="AL5" s="3">
        <v>3.0</v>
      </c>
      <c r="AM5" s="3">
        <v>4.0</v>
      </c>
      <c r="AN5" s="3">
        <v>5.0</v>
      </c>
      <c r="AO5" s="3">
        <v>1.0</v>
      </c>
      <c r="AP5" s="3">
        <v>1.0</v>
      </c>
      <c r="AQ5" s="3">
        <v>1.0</v>
      </c>
      <c r="AR5" s="3">
        <v>1.0</v>
      </c>
      <c r="AS5" s="3">
        <v>1.0</v>
      </c>
      <c r="AT5" s="3" t="s">
        <v>35</v>
      </c>
      <c r="AU5" s="3">
        <v>5.0</v>
      </c>
      <c r="AV5" s="3">
        <v>3.0</v>
      </c>
      <c r="AW5" s="3">
        <v>3.0</v>
      </c>
      <c r="AX5" s="3">
        <v>4.0</v>
      </c>
      <c r="AY5" s="3">
        <v>5.0</v>
      </c>
      <c r="AZ5" s="3">
        <v>5.0</v>
      </c>
      <c r="BA5" s="3">
        <v>4.0</v>
      </c>
      <c r="BB5" s="3">
        <v>4.0</v>
      </c>
      <c r="BC5" s="3">
        <v>5.0</v>
      </c>
      <c r="BD5" s="3">
        <v>5.0</v>
      </c>
      <c r="BE5" s="3" t="s">
        <v>36</v>
      </c>
      <c r="BF5" s="3">
        <v>5.0</v>
      </c>
      <c r="BG5" s="3">
        <v>4.0</v>
      </c>
      <c r="BH5" s="3">
        <v>4.0</v>
      </c>
      <c r="BI5" s="3">
        <v>4.0</v>
      </c>
      <c r="BJ5" s="3">
        <v>5.0</v>
      </c>
      <c r="BK5" s="3">
        <v>5.0</v>
      </c>
      <c r="BL5" s="3">
        <v>4.0</v>
      </c>
      <c r="BM5" s="3">
        <v>4.0</v>
      </c>
      <c r="BN5" s="3">
        <v>4.0</v>
      </c>
      <c r="BO5" s="3">
        <v>5.0</v>
      </c>
      <c r="BP5" s="3" t="s">
        <v>37</v>
      </c>
      <c r="BQ5" s="3">
        <v>4.0</v>
      </c>
      <c r="BR5" s="3">
        <v>5.0</v>
      </c>
      <c r="BS5" s="3">
        <v>4.0</v>
      </c>
      <c r="BT5" s="3">
        <v>5.0</v>
      </c>
      <c r="BU5" s="3">
        <v>5.0</v>
      </c>
      <c r="BV5" s="3">
        <v>2.0</v>
      </c>
      <c r="BW5" s="3">
        <v>1.0</v>
      </c>
      <c r="BX5" s="3">
        <v>2.0</v>
      </c>
      <c r="BY5" s="3">
        <v>2.0</v>
      </c>
      <c r="BZ5" s="3">
        <v>4.0</v>
      </c>
      <c r="CA5" s="3" t="s">
        <v>38</v>
      </c>
      <c r="CB5" s="3">
        <v>4.0</v>
      </c>
      <c r="CC5" s="3">
        <v>3.0</v>
      </c>
      <c r="CD5" s="3">
        <v>3.0</v>
      </c>
      <c r="CE5" s="3">
        <v>3.0</v>
      </c>
      <c r="CF5" s="3">
        <v>5.0</v>
      </c>
      <c r="CG5" s="3">
        <v>4.0</v>
      </c>
      <c r="CH5" s="3">
        <v>3.0</v>
      </c>
      <c r="CI5" s="3">
        <v>3.0</v>
      </c>
      <c r="CJ5" s="3">
        <v>4.0</v>
      </c>
      <c r="CK5" s="3">
        <v>5.0</v>
      </c>
      <c r="CL5" s="3" t="s">
        <v>39</v>
      </c>
    </row>
    <row r="6" ht="15.75" customHeight="1">
      <c r="A6" s="1" t="s">
        <v>40</v>
      </c>
      <c r="B6" s="3">
        <v>3.0</v>
      </c>
      <c r="C6" s="3">
        <v>4.0</v>
      </c>
      <c r="D6" s="3">
        <v>4.0</v>
      </c>
      <c r="E6" s="3">
        <v>4.0</v>
      </c>
      <c r="F6" s="3">
        <v>4.0</v>
      </c>
      <c r="G6" s="3">
        <v>4.0</v>
      </c>
      <c r="H6" s="3">
        <v>3.0</v>
      </c>
      <c r="I6" s="3">
        <v>2.0</v>
      </c>
      <c r="J6" s="3">
        <v>3.0</v>
      </c>
      <c r="K6" s="3">
        <v>2.0</v>
      </c>
      <c r="L6" s="3">
        <v>2.0</v>
      </c>
      <c r="N6" s="3">
        <v>4.0</v>
      </c>
      <c r="O6" s="3">
        <v>3.0</v>
      </c>
      <c r="P6" s="3">
        <v>4.0</v>
      </c>
      <c r="Q6" s="3">
        <v>3.0</v>
      </c>
      <c r="R6" s="3">
        <v>3.0</v>
      </c>
      <c r="S6" s="3">
        <v>4.0</v>
      </c>
      <c r="T6" s="3">
        <v>3.0</v>
      </c>
      <c r="U6" s="3">
        <v>4.0</v>
      </c>
      <c r="V6" s="3">
        <v>3.0</v>
      </c>
      <c r="W6" s="3">
        <v>2.0</v>
      </c>
      <c r="Y6" s="3">
        <v>4.0</v>
      </c>
      <c r="Z6" s="3">
        <v>3.0</v>
      </c>
      <c r="AA6" s="3">
        <v>4.0</v>
      </c>
      <c r="AB6" s="3">
        <v>3.0</v>
      </c>
      <c r="AC6" s="3">
        <v>4.0</v>
      </c>
      <c r="AD6" s="3">
        <v>3.0</v>
      </c>
      <c r="AE6" s="3">
        <v>2.0</v>
      </c>
      <c r="AF6" s="3">
        <v>2.0</v>
      </c>
      <c r="AG6" s="3">
        <v>2.0</v>
      </c>
      <c r="AH6" s="3">
        <v>3.0</v>
      </c>
      <c r="AJ6" s="3">
        <v>3.0</v>
      </c>
      <c r="AK6" s="3">
        <v>2.0</v>
      </c>
      <c r="AL6" s="3">
        <v>2.0</v>
      </c>
      <c r="AM6" s="3">
        <v>3.0</v>
      </c>
      <c r="AN6" s="3">
        <v>3.0</v>
      </c>
      <c r="AO6" s="3">
        <v>2.0</v>
      </c>
      <c r="AP6" s="3">
        <v>2.0</v>
      </c>
      <c r="AQ6" s="3">
        <v>2.0</v>
      </c>
      <c r="AR6" s="3">
        <v>2.0</v>
      </c>
      <c r="AS6" s="3">
        <v>1.0</v>
      </c>
      <c r="AU6" s="3">
        <v>4.0</v>
      </c>
      <c r="AV6" s="3">
        <v>3.0</v>
      </c>
      <c r="AW6" s="3">
        <v>3.0</v>
      </c>
      <c r="AX6" s="3">
        <v>3.0</v>
      </c>
      <c r="AY6" s="3">
        <v>3.0</v>
      </c>
      <c r="AZ6" s="3">
        <v>2.0</v>
      </c>
      <c r="BA6" s="3">
        <v>2.0</v>
      </c>
      <c r="BB6" s="3">
        <v>2.0</v>
      </c>
      <c r="BC6" s="3">
        <v>2.0</v>
      </c>
      <c r="BD6" s="3">
        <v>2.0</v>
      </c>
      <c r="BF6" s="3">
        <v>4.0</v>
      </c>
      <c r="BG6" s="3">
        <v>3.0</v>
      </c>
      <c r="BH6" s="3">
        <v>3.0</v>
      </c>
      <c r="BI6" s="3">
        <v>3.0</v>
      </c>
      <c r="BJ6" s="3">
        <v>3.0</v>
      </c>
      <c r="BK6" s="3">
        <v>2.0</v>
      </c>
      <c r="BL6" s="3">
        <v>2.0</v>
      </c>
      <c r="BM6" s="3">
        <v>2.0</v>
      </c>
      <c r="BN6" s="3">
        <v>2.0</v>
      </c>
      <c r="BO6" s="3">
        <v>2.0</v>
      </c>
      <c r="BQ6" s="3">
        <v>4.0</v>
      </c>
      <c r="BR6" s="3">
        <v>4.0</v>
      </c>
      <c r="BS6" s="3">
        <v>3.0</v>
      </c>
      <c r="BT6" s="3">
        <v>3.0</v>
      </c>
      <c r="BU6" s="3">
        <v>4.0</v>
      </c>
      <c r="BV6" s="3">
        <v>2.0</v>
      </c>
      <c r="BW6" s="3">
        <v>2.0</v>
      </c>
      <c r="BX6" s="3">
        <v>2.0</v>
      </c>
      <c r="BY6" s="3">
        <v>2.0</v>
      </c>
      <c r="BZ6" s="3">
        <v>2.0</v>
      </c>
      <c r="CB6" s="3">
        <v>4.0</v>
      </c>
      <c r="CC6" s="3">
        <v>3.0</v>
      </c>
      <c r="CD6" s="3">
        <v>4.0</v>
      </c>
      <c r="CE6" s="3">
        <v>3.0</v>
      </c>
      <c r="CF6" s="3">
        <v>4.0</v>
      </c>
      <c r="CG6" s="3">
        <v>2.0</v>
      </c>
      <c r="CH6" s="3">
        <v>2.0</v>
      </c>
      <c r="CI6" s="3">
        <v>2.0</v>
      </c>
      <c r="CJ6" s="3">
        <v>2.0</v>
      </c>
      <c r="CK6" s="3">
        <v>2.0</v>
      </c>
    </row>
    <row r="7" ht="17.25" customHeight="1">
      <c r="A7" s="1" t="s">
        <v>41</v>
      </c>
      <c r="B7" s="3">
        <v>3.0</v>
      </c>
      <c r="C7" s="3">
        <v>4.0</v>
      </c>
      <c r="D7" s="3">
        <v>3.0</v>
      </c>
      <c r="E7" s="3">
        <v>3.0</v>
      </c>
      <c r="F7" s="3">
        <v>4.0</v>
      </c>
      <c r="G7" s="3">
        <v>4.0</v>
      </c>
      <c r="H7" s="3">
        <v>4.0</v>
      </c>
      <c r="I7" s="3">
        <v>2.0</v>
      </c>
      <c r="J7" s="3">
        <v>3.0</v>
      </c>
      <c r="K7" s="3">
        <v>4.0</v>
      </c>
      <c r="L7" s="3">
        <v>4.0</v>
      </c>
      <c r="M7" s="3" t="s">
        <v>42</v>
      </c>
      <c r="N7" s="3">
        <v>5.0</v>
      </c>
      <c r="O7" s="3">
        <v>5.0</v>
      </c>
      <c r="P7" s="3">
        <v>5.0</v>
      </c>
      <c r="Q7" s="3">
        <v>5.0</v>
      </c>
      <c r="R7" s="3">
        <v>5.0</v>
      </c>
      <c r="S7" s="3">
        <v>5.0</v>
      </c>
      <c r="T7" s="3">
        <v>4.0</v>
      </c>
      <c r="U7" s="3">
        <v>4.0</v>
      </c>
      <c r="V7" s="3">
        <v>3.0</v>
      </c>
      <c r="W7" s="3">
        <v>5.0</v>
      </c>
      <c r="X7" s="3" t="s">
        <v>43</v>
      </c>
      <c r="Y7" s="3">
        <v>5.0</v>
      </c>
      <c r="Z7" s="3">
        <v>5.0</v>
      </c>
      <c r="AA7" s="3">
        <v>5.0</v>
      </c>
      <c r="AB7" s="3">
        <v>5.0</v>
      </c>
      <c r="AC7" s="3">
        <v>5.0</v>
      </c>
      <c r="AD7" s="3">
        <v>4.0</v>
      </c>
      <c r="AE7" s="3">
        <v>2.0</v>
      </c>
      <c r="AF7" s="3">
        <v>2.0</v>
      </c>
      <c r="AG7" s="3">
        <v>2.0</v>
      </c>
      <c r="AH7" s="3">
        <v>4.0</v>
      </c>
      <c r="AI7" s="3" t="s">
        <v>44</v>
      </c>
      <c r="AJ7" s="3">
        <v>5.0</v>
      </c>
      <c r="AK7" s="3">
        <v>5.0</v>
      </c>
      <c r="AL7" s="3">
        <v>5.0</v>
      </c>
      <c r="AM7" s="3">
        <v>5.0</v>
      </c>
      <c r="AN7" s="3">
        <v>5.0</v>
      </c>
      <c r="AO7" s="3">
        <v>2.0</v>
      </c>
      <c r="AP7" s="3">
        <v>1.0</v>
      </c>
      <c r="AQ7" s="3">
        <v>1.0</v>
      </c>
      <c r="AR7" s="3">
        <v>1.0</v>
      </c>
      <c r="AS7" s="3">
        <v>1.0</v>
      </c>
      <c r="AT7" s="3" t="s">
        <v>45</v>
      </c>
      <c r="AU7" s="3">
        <v>5.0</v>
      </c>
      <c r="AV7" s="3">
        <v>4.0</v>
      </c>
      <c r="AW7" s="3">
        <v>5.0</v>
      </c>
      <c r="AX7" s="3">
        <v>4.0</v>
      </c>
      <c r="AY7" s="3">
        <v>5.0</v>
      </c>
      <c r="AZ7" s="3">
        <v>3.0</v>
      </c>
      <c r="BA7" s="3">
        <v>2.0</v>
      </c>
      <c r="BB7" s="3">
        <v>3.0</v>
      </c>
      <c r="BC7" s="3">
        <v>2.0</v>
      </c>
      <c r="BD7" s="3">
        <v>5.0</v>
      </c>
      <c r="BE7" s="3" t="s">
        <v>46</v>
      </c>
      <c r="BF7" s="3">
        <v>4.0</v>
      </c>
      <c r="BG7" s="3">
        <v>4.0</v>
      </c>
      <c r="BH7" s="3">
        <v>4.0</v>
      </c>
      <c r="BI7" s="3">
        <v>4.0</v>
      </c>
      <c r="BJ7" s="3">
        <v>5.0</v>
      </c>
      <c r="BK7" s="3">
        <v>4.0</v>
      </c>
      <c r="BL7" s="3">
        <v>3.0</v>
      </c>
      <c r="BM7" s="3">
        <v>3.0</v>
      </c>
      <c r="BN7" s="3">
        <v>2.0</v>
      </c>
      <c r="BO7" s="3">
        <v>4.0</v>
      </c>
      <c r="BQ7" s="3">
        <v>4.0</v>
      </c>
      <c r="BR7" s="3">
        <v>4.0</v>
      </c>
      <c r="BS7" s="3">
        <v>4.0</v>
      </c>
      <c r="BT7" s="3">
        <v>4.0</v>
      </c>
      <c r="BU7" s="3">
        <v>5.0</v>
      </c>
      <c r="BV7" s="3">
        <v>2.0</v>
      </c>
      <c r="BW7" s="3">
        <v>1.0</v>
      </c>
      <c r="BX7" s="3">
        <v>2.0</v>
      </c>
      <c r="BY7" s="3">
        <v>2.0</v>
      </c>
      <c r="BZ7" s="3">
        <v>3.0</v>
      </c>
      <c r="CB7" s="3">
        <v>4.0</v>
      </c>
      <c r="CC7" s="3">
        <v>4.0</v>
      </c>
      <c r="CD7" s="3">
        <v>4.0</v>
      </c>
      <c r="CE7" s="3">
        <v>4.0</v>
      </c>
      <c r="CF7" s="3">
        <v>5.0</v>
      </c>
      <c r="CG7" s="3">
        <v>3.0</v>
      </c>
      <c r="CH7" s="3">
        <v>2.0</v>
      </c>
      <c r="CI7" s="3">
        <v>3.0</v>
      </c>
      <c r="CJ7" s="3">
        <v>3.0</v>
      </c>
      <c r="CK7" s="3">
        <v>5.0</v>
      </c>
    </row>
    <row r="8" ht="15.0" customHeight="1">
      <c r="A8" s="1" t="s">
        <v>47</v>
      </c>
      <c r="B8" s="3">
        <v>3.0</v>
      </c>
      <c r="C8" s="3">
        <v>5.0</v>
      </c>
      <c r="D8" s="3">
        <v>5.0</v>
      </c>
      <c r="E8" s="3">
        <v>5.0</v>
      </c>
      <c r="F8" s="3">
        <v>5.0</v>
      </c>
      <c r="G8" s="3">
        <v>5.0</v>
      </c>
      <c r="H8" s="3">
        <v>5.0</v>
      </c>
      <c r="I8" s="3">
        <v>2.0</v>
      </c>
      <c r="J8" s="3">
        <v>2.0</v>
      </c>
      <c r="K8" s="3">
        <v>3.0</v>
      </c>
      <c r="L8" s="3">
        <v>5.0</v>
      </c>
      <c r="M8" s="3" t="s">
        <v>48</v>
      </c>
      <c r="N8" s="3">
        <v>5.0</v>
      </c>
      <c r="O8" s="3">
        <v>5.0</v>
      </c>
      <c r="P8" s="3">
        <v>5.0</v>
      </c>
      <c r="Q8" s="3">
        <v>5.0</v>
      </c>
      <c r="R8" s="3">
        <v>4.0</v>
      </c>
      <c r="S8" s="3">
        <v>5.0</v>
      </c>
      <c r="T8" s="3">
        <v>2.0</v>
      </c>
      <c r="U8" s="3">
        <v>2.0</v>
      </c>
      <c r="V8" s="3">
        <v>3.0</v>
      </c>
      <c r="W8" s="3">
        <v>4.0</v>
      </c>
      <c r="X8" s="3" t="s">
        <v>49</v>
      </c>
      <c r="Y8" s="3">
        <v>5.0</v>
      </c>
      <c r="Z8" s="3">
        <v>5.0</v>
      </c>
      <c r="AA8" s="3">
        <v>5.0</v>
      </c>
      <c r="AB8" s="3">
        <v>5.0</v>
      </c>
      <c r="AC8" s="3">
        <v>4.0</v>
      </c>
      <c r="AD8" s="3">
        <v>2.0</v>
      </c>
      <c r="AE8" s="3">
        <v>2.0</v>
      </c>
      <c r="AF8" s="3">
        <v>2.0</v>
      </c>
      <c r="AG8" s="3">
        <v>3.0</v>
      </c>
      <c r="AH8" s="3">
        <v>3.0</v>
      </c>
      <c r="AI8" s="3" t="s">
        <v>50</v>
      </c>
      <c r="AJ8" s="3">
        <v>5.0</v>
      </c>
      <c r="AK8" s="3">
        <v>5.0</v>
      </c>
      <c r="AL8" s="3">
        <v>5.0</v>
      </c>
      <c r="AM8" s="3">
        <v>4.0</v>
      </c>
      <c r="AN8" s="3">
        <v>4.0</v>
      </c>
      <c r="AO8" s="3">
        <v>1.0</v>
      </c>
      <c r="AP8" s="3">
        <v>1.0</v>
      </c>
      <c r="AQ8" s="3">
        <v>1.0</v>
      </c>
      <c r="AR8" s="3">
        <v>1.0</v>
      </c>
      <c r="AS8" s="3">
        <v>1.0</v>
      </c>
      <c r="AT8" s="3" t="s">
        <v>51</v>
      </c>
      <c r="AU8" s="3">
        <v>5.0</v>
      </c>
      <c r="AV8" s="3">
        <v>5.0</v>
      </c>
      <c r="AW8" s="3">
        <v>5.0</v>
      </c>
      <c r="AX8" s="3">
        <v>5.0</v>
      </c>
      <c r="AY8" s="3">
        <v>5.0</v>
      </c>
      <c r="AZ8" s="3">
        <v>3.0</v>
      </c>
      <c r="BA8" s="3">
        <v>2.0</v>
      </c>
      <c r="BB8" s="3">
        <v>2.0</v>
      </c>
      <c r="BC8" s="3">
        <v>3.0</v>
      </c>
      <c r="BD8" s="3">
        <v>3.0</v>
      </c>
      <c r="BF8" s="3">
        <v>5.0</v>
      </c>
      <c r="BG8" s="3">
        <v>5.0</v>
      </c>
      <c r="BH8" s="3">
        <v>5.0</v>
      </c>
      <c r="BI8" s="3">
        <v>5.0</v>
      </c>
      <c r="BJ8" s="3">
        <v>5.0</v>
      </c>
      <c r="BK8" s="3">
        <v>1.0</v>
      </c>
      <c r="BL8" s="3">
        <v>1.0</v>
      </c>
      <c r="BM8" s="3">
        <v>1.0</v>
      </c>
      <c r="BN8" s="3">
        <v>2.0</v>
      </c>
      <c r="BO8" s="3">
        <v>2.0</v>
      </c>
      <c r="BQ8" s="3">
        <v>5.0</v>
      </c>
      <c r="BR8" s="3">
        <v>5.0</v>
      </c>
      <c r="BS8" s="3">
        <v>5.0</v>
      </c>
      <c r="BT8" s="3">
        <v>5.0</v>
      </c>
      <c r="BU8" s="3">
        <v>5.0</v>
      </c>
      <c r="BV8" s="3">
        <v>1.0</v>
      </c>
      <c r="BW8" s="3">
        <v>2.0</v>
      </c>
      <c r="BX8" s="3">
        <v>2.0</v>
      </c>
      <c r="BY8" s="3">
        <v>2.0</v>
      </c>
      <c r="BZ8" s="3">
        <v>1.0</v>
      </c>
      <c r="CB8" s="3">
        <v>5.0</v>
      </c>
      <c r="CC8" s="3">
        <v>5.0</v>
      </c>
      <c r="CD8" s="3">
        <v>5.0</v>
      </c>
      <c r="CE8" s="3">
        <v>5.0</v>
      </c>
      <c r="CF8" s="3">
        <v>5.0</v>
      </c>
      <c r="CG8" s="3">
        <v>1.0</v>
      </c>
      <c r="CH8" s="3">
        <v>2.0</v>
      </c>
      <c r="CI8" s="3">
        <v>2.0</v>
      </c>
      <c r="CJ8" s="3">
        <v>2.0</v>
      </c>
      <c r="CK8" s="3">
        <v>1.0</v>
      </c>
    </row>
    <row r="9" ht="15.75" customHeight="1">
      <c r="A9" s="1" t="s">
        <v>52</v>
      </c>
      <c r="B9" s="3">
        <v>4.0</v>
      </c>
      <c r="C9" s="3">
        <v>4.0</v>
      </c>
      <c r="D9" s="3">
        <v>4.0</v>
      </c>
      <c r="E9" s="3">
        <v>4.0</v>
      </c>
      <c r="F9" s="3">
        <v>2.0</v>
      </c>
      <c r="G9" s="3">
        <v>3.0</v>
      </c>
      <c r="H9" s="3">
        <v>5.0</v>
      </c>
      <c r="I9" s="3">
        <v>5.0</v>
      </c>
      <c r="J9" s="3">
        <v>4.0</v>
      </c>
      <c r="K9" s="3">
        <v>5.0</v>
      </c>
      <c r="L9" s="3">
        <v>5.0</v>
      </c>
      <c r="N9" s="3">
        <v>5.0</v>
      </c>
      <c r="O9" s="3">
        <v>2.0</v>
      </c>
      <c r="P9" s="3">
        <v>5.0</v>
      </c>
      <c r="Q9" s="3">
        <v>3.0</v>
      </c>
      <c r="R9" s="3">
        <v>5.0</v>
      </c>
      <c r="S9" s="3">
        <v>5.0</v>
      </c>
      <c r="T9" s="3">
        <v>3.0</v>
      </c>
      <c r="U9" s="3">
        <v>5.0</v>
      </c>
      <c r="V9" s="3">
        <v>4.0</v>
      </c>
      <c r="W9" s="3">
        <v>5.0</v>
      </c>
      <c r="Y9" s="3">
        <v>5.0</v>
      </c>
      <c r="Z9" s="3">
        <v>5.0</v>
      </c>
      <c r="AA9" s="3">
        <v>5.0</v>
      </c>
      <c r="AB9" s="3">
        <v>5.0</v>
      </c>
      <c r="AC9" s="3">
        <v>5.0</v>
      </c>
      <c r="AD9" s="3">
        <v>4.0</v>
      </c>
      <c r="AE9" s="3">
        <v>2.0</v>
      </c>
      <c r="AF9" s="3">
        <v>4.0</v>
      </c>
      <c r="AG9" s="3">
        <v>5.0</v>
      </c>
      <c r="AH9" s="3">
        <v>4.0</v>
      </c>
      <c r="AJ9" s="3">
        <v>5.0</v>
      </c>
      <c r="AK9" s="3">
        <v>5.0</v>
      </c>
      <c r="AL9" s="3">
        <v>5.0</v>
      </c>
      <c r="AM9" s="3">
        <v>5.0</v>
      </c>
      <c r="AN9" s="3">
        <v>4.0</v>
      </c>
      <c r="AO9" s="3">
        <v>2.0</v>
      </c>
      <c r="AP9" s="3">
        <v>3.0</v>
      </c>
      <c r="AQ9" s="3">
        <v>4.0</v>
      </c>
      <c r="AR9" s="3">
        <v>3.0</v>
      </c>
      <c r="AS9" s="3">
        <v>2.0</v>
      </c>
      <c r="AU9" s="3">
        <v>5.0</v>
      </c>
      <c r="AV9" s="3">
        <v>4.0</v>
      </c>
      <c r="AW9" s="3">
        <v>5.0</v>
      </c>
      <c r="AX9" s="3">
        <v>5.0</v>
      </c>
      <c r="AY9" s="3">
        <v>5.0</v>
      </c>
      <c r="AZ9" s="3">
        <v>5.0</v>
      </c>
      <c r="BA9" s="3">
        <v>4.0</v>
      </c>
      <c r="BB9" s="3">
        <v>5.0</v>
      </c>
      <c r="BC9" s="3">
        <v>4.0</v>
      </c>
      <c r="BD9" s="3">
        <v>5.0</v>
      </c>
      <c r="BF9" s="3">
        <v>4.0</v>
      </c>
      <c r="BG9" s="3">
        <v>3.0</v>
      </c>
      <c r="BH9" s="3">
        <v>4.0</v>
      </c>
      <c r="BI9" s="3">
        <v>3.0</v>
      </c>
      <c r="BJ9" s="3">
        <v>3.0</v>
      </c>
      <c r="BK9" s="3">
        <v>5.0</v>
      </c>
      <c r="BL9" s="3">
        <v>3.0</v>
      </c>
      <c r="BM9" s="3">
        <v>5.0</v>
      </c>
      <c r="BN9" s="3">
        <v>4.0</v>
      </c>
      <c r="BO9" s="3">
        <v>5.0</v>
      </c>
      <c r="BQ9" s="3">
        <v>5.0</v>
      </c>
      <c r="BR9" s="3">
        <v>4.0</v>
      </c>
      <c r="BS9" s="3">
        <v>5.0</v>
      </c>
      <c r="BT9" s="3">
        <v>5.0</v>
      </c>
      <c r="BU9" s="3">
        <v>5.0</v>
      </c>
      <c r="BV9" s="3">
        <v>3.0</v>
      </c>
      <c r="BW9" s="3">
        <v>3.0</v>
      </c>
      <c r="BX9" s="3">
        <v>4.0</v>
      </c>
      <c r="BY9" s="3">
        <v>4.0</v>
      </c>
      <c r="BZ9" s="3">
        <v>4.0</v>
      </c>
      <c r="CB9" s="3">
        <v>4.0</v>
      </c>
      <c r="CC9" s="3">
        <v>3.0</v>
      </c>
      <c r="CD9" s="3">
        <v>5.0</v>
      </c>
      <c r="CE9" s="3">
        <v>5.0</v>
      </c>
      <c r="CF9" s="3">
        <v>5.0</v>
      </c>
      <c r="CG9" s="3">
        <v>3.0</v>
      </c>
      <c r="CH9" s="3">
        <v>3.0</v>
      </c>
      <c r="CI9" s="3">
        <v>4.0</v>
      </c>
      <c r="CJ9" s="3">
        <v>1.0</v>
      </c>
      <c r="CK9" s="3">
        <v>2.0</v>
      </c>
    </row>
    <row r="10" ht="15.75" customHeight="1">
      <c r="A10" s="1" t="s">
        <v>53</v>
      </c>
      <c r="B10" s="3">
        <v>5.0</v>
      </c>
      <c r="C10" s="3">
        <v>4.0</v>
      </c>
      <c r="D10" s="3">
        <v>4.0</v>
      </c>
      <c r="E10" s="3">
        <v>5.0</v>
      </c>
      <c r="F10" s="3">
        <v>4.0</v>
      </c>
      <c r="G10" s="3">
        <v>4.0</v>
      </c>
      <c r="H10" s="3">
        <v>5.0</v>
      </c>
      <c r="I10" s="3">
        <v>5.0</v>
      </c>
      <c r="J10" s="3">
        <v>5.0</v>
      </c>
      <c r="K10" s="3">
        <v>5.0</v>
      </c>
      <c r="L10" s="3">
        <v>5.0</v>
      </c>
      <c r="N10" s="3">
        <v>3.0</v>
      </c>
      <c r="O10" s="3">
        <v>3.0</v>
      </c>
      <c r="P10" s="3">
        <v>4.0</v>
      </c>
      <c r="Q10" s="3">
        <v>4.0</v>
      </c>
      <c r="R10" s="3">
        <v>4.0</v>
      </c>
      <c r="S10" s="3">
        <v>4.0</v>
      </c>
      <c r="T10" s="3">
        <v>3.0</v>
      </c>
      <c r="U10" s="3">
        <v>3.0</v>
      </c>
      <c r="V10" s="3">
        <v>3.0</v>
      </c>
      <c r="W10" s="3">
        <v>4.0</v>
      </c>
      <c r="Y10" s="3">
        <v>5.0</v>
      </c>
      <c r="Z10" s="3">
        <v>5.0</v>
      </c>
      <c r="AA10" s="3">
        <v>5.0</v>
      </c>
      <c r="AB10" s="3">
        <v>5.0</v>
      </c>
      <c r="AC10" s="3">
        <v>5.0</v>
      </c>
      <c r="AD10" s="3">
        <v>3.0</v>
      </c>
      <c r="AE10" s="3">
        <v>3.0</v>
      </c>
      <c r="AF10" s="3">
        <v>3.0</v>
      </c>
      <c r="AG10" s="3">
        <v>3.0</v>
      </c>
      <c r="AH10" s="3">
        <v>4.0</v>
      </c>
      <c r="AJ10" s="3">
        <v>5.0</v>
      </c>
      <c r="AK10" s="3">
        <v>5.0</v>
      </c>
      <c r="AL10" s="3">
        <v>5.0</v>
      </c>
      <c r="AM10" s="3">
        <v>5.0</v>
      </c>
      <c r="AN10" s="3">
        <v>5.0</v>
      </c>
      <c r="AO10" s="3">
        <v>2.0</v>
      </c>
      <c r="AP10" s="3">
        <v>2.0</v>
      </c>
      <c r="AQ10" s="3">
        <v>4.0</v>
      </c>
      <c r="AR10" s="3">
        <v>3.0</v>
      </c>
      <c r="AS10" s="3">
        <v>1.0</v>
      </c>
      <c r="AU10" s="3">
        <v>5.0</v>
      </c>
      <c r="AV10" s="3">
        <v>5.0</v>
      </c>
      <c r="AW10" s="3">
        <v>5.0</v>
      </c>
      <c r="AX10" s="3">
        <v>5.0</v>
      </c>
      <c r="AY10" s="3">
        <v>5.0</v>
      </c>
      <c r="AZ10" s="3">
        <v>3.0</v>
      </c>
      <c r="BA10" s="3">
        <v>3.0</v>
      </c>
      <c r="BB10" s="3">
        <v>4.0</v>
      </c>
      <c r="BC10" s="3">
        <v>4.0</v>
      </c>
      <c r="BD10" s="3">
        <v>3.0</v>
      </c>
      <c r="BF10" s="3">
        <v>3.0</v>
      </c>
      <c r="BG10" s="3">
        <v>3.0</v>
      </c>
      <c r="BH10" s="3">
        <v>4.0</v>
      </c>
      <c r="BI10" s="3">
        <v>4.0</v>
      </c>
      <c r="BJ10" s="3">
        <v>3.0</v>
      </c>
      <c r="BK10" s="3">
        <v>4.0</v>
      </c>
      <c r="BL10" s="3">
        <v>3.0</v>
      </c>
      <c r="BM10" s="3">
        <v>3.0</v>
      </c>
      <c r="BN10" s="3">
        <v>4.0</v>
      </c>
      <c r="BO10" s="3">
        <v>4.0</v>
      </c>
      <c r="BQ10" s="3">
        <v>4.0</v>
      </c>
      <c r="BR10" s="3">
        <v>4.0</v>
      </c>
      <c r="BS10" s="3">
        <v>4.0</v>
      </c>
      <c r="BT10" s="3">
        <v>4.0</v>
      </c>
      <c r="BU10" s="3">
        <v>4.0</v>
      </c>
      <c r="BV10" s="3">
        <v>4.0</v>
      </c>
      <c r="BW10" s="3">
        <v>3.0</v>
      </c>
      <c r="BX10" s="3">
        <v>3.0</v>
      </c>
      <c r="BY10" s="3">
        <v>4.0</v>
      </c>
      <c r="BZ10" s="3">
        <v>3.0</v>
      </c>
      <c r="CB10" s="3">
        <v>4.0</v>
      </c>
      <c r="CC10" s="3">
        <v>4.0</v>
      </c>
      <c r="CD10" s="3">
        <v>4.0</v>
      </c>
      <c r="CE10" s="3">
        <v>4.0</v>
      </c>
      <c r="CF10" s="3">
        <v>3.0</v>
      </c>
      <c r="CG10" s="3">
        <v>4.0</v>
      </c>
      <c r="CH10" s="3">
        <v>3.0</v>
      </c>
      <c r="CI10" s="3">
        <v>4.0</v>
      </c>
      <c r="CJ10" s="3">
        <v>3.0</v>
      </c>
      <c r="CK10" s="3">
        <v>3.0</v>
      </c>
    </row>
    <row r="11" ht="15.75" customHeight="1">
      <c r="A11" s="1" t="s">
        <v>54</v>
      </c>
      <c r="B11" s="3">
        <v>5.0</v>
      </c>
      <c r="C11" s="3">
        <v>4.0</v>
      </c>
      <c r="D11" s="3">
        <v>4.0</v>
      </c>
      <c r="E11" s="3">
        <v>4.0</v>
      </c>
      <c r="F11" s="3">
        <v>4.0</v>
      </c>
      <c r="G11" s="3">
        <v>5.0</v>
      </c>
      <c r="H11" s="3">
        <v>3.0</v>
      </c>
      <c r="I11" s="3">
        <v>3.0</v>
      </c>
      <c r="J11" s="3">
        <v>3.0</v>
      </c>
      <c r="K11" s="3">
        <v>4.0</v>
      </c>
      <c r="L11" s="3">
        <v>5.0</v>
      </c>
      <c r="N11" s="3">
        <v>5.0</v>
      </c>
      <c r="O11" s="3">
        <v>2.0</v>
      </c>
      <c r="P11" s="3">
        <v>3.0</v>
      </c>
      <c r="Q11" s="3">
        <v>3.0</v>
      </c>
      <c r="R11" s="3">
        <v>3.0</v>
      </c>
      <c r="S11" s="3">
        <v>4.0</v>
      </c>
      <c r="T11" s="3">
        <v>2.0</v>
      </c>
      <c r="U11" s="3">
        <v>2.0</v>
      </c>
      <c r="V11" s="3">
        <v>3.0</v>
      </c>
      <c r="W11" s="3">
        <v>3.0</v>
      </c>
      <c r="Y11" s="3">
        <v>5.0</v>
      </c>
      <c r="Z11" s="3">
        <v>3.0</v>
      </c>
      <c r="AA11" s="3">
        <v>5.0</v>
      </c>
      <c r="AB11" s="3">
        <v>4.0</v>
      </c>
      <c r="AC11" s="3">
        <v>4.0</v>
      </c>
      <c r="AD11" s="3">
        <v>3.0</v>
      </c>
      <c r="AE11" s="3">
        <v>1.0</v>
      </c>
      <c r="AF11" s="3">
        <v>3.0</v>
      </c>
      <c r="AG11" s="3">
        <v>2.0</v>
      </c>
      <c r="AH11" s="3">
        <v>3.0</v>
      </c>
      <c r="AJ11" s="3">
        <v>5.0</v>
      </c>
      <c r="AK11" s="3">
        <v>4.0</v>
      </c>
      <c r="AL11" s="3">
        <v>4.0</v>
      </c>
      <c r="AM11" s="3">
        <v>3.0</v>
      </c>
      <c r="AN11" s="3">
        <v>4.0</v>
      </c>
      <c r="AO11" s="3">
        <v>1.0</v>
      </c>
      <c r="AP11" s="3">
        <v>1.0</v>
      </c>
      <c r="AQ11" s="3">
        <v>2.0</v>
      </c>
      <c r="AR11" s="3">
        <v>2.0</v>
      </c>
      <c r="AS11" s="3">
        <v>2.0</v>
      </c>
      <c r="AU11" s="3">
        <v>5.0</v>
      </c>
      <c r="AV11" s="3">
        <v>4.0</v>
      </c>
      <c r="AW11" s="3">
        <v>3.0</v>
      </c>
      <c r="AX11" s="3">
        <v>3.0</v>
      </c>
      <c r="AY11" s="3">
        <v>5.0</v>
      </c>
      <c r="AZ11" s="3">
        <v>4.0</v>
      </c>
      <c r="BA11" s="3">
        <v>2.0</v>
      </c>
      <c r="BB11" s="3">
        <v>3.0</v>
      </c>
      <c r="BC11" s="3">
        <v>2.0</v>
      </c>
      <c r="BD11" s="3">
        <v>3.0</v>
      </c>
      <c r="BF11" s="3">
        <v>4.0</v>
      </c>
      <c r="BG11" s="3">
        <v>1.0</v>
      </c>
      <c r="BH11" s="3">
        <v>4.0</v>
      </c>
      <c r="BI11" s="3">
        <v>2.0</v>
      </c>
      <c r="BJ11" s="3">
        <v>3.0</v>
      </c>
      <c r="BK11" s="3">
        <v>4.0</v>
      </c>
      <c r="BL11" s="3">
        <v>1.0</v>
      </c>
      <c r="BM11" s="3">
        <v>2.0</v>
      </c>
      <c r="BN11" s="3">
        <v>2.0</v>
      </c>
      <c r="BO11" s="3">
        <v>3.0</v>
      </c>
      <c r="BQ11" s="3">
        <v>4.0</v>
      </c>
      <c r="BR11" s="3">
        <v>2.0</v>
      </c>
      <c r="BS11" s="3">
        <v>4.0</v>
      </c>
      <c r="BT11" s="3">
        <v>2.0</v>
      </c>
      <c r="BU11" s="3">
        <v>4.0</v>
      </c>
      <c r="BV11" s="3">
        <v>3.0</v>
      </c>
      <c r="BW11" s="3">
        <v>1.0</v>
      </c>
      <c r="BX11" s="3">
        <v>4.0</v>
      </c>
      <c r="BY11" s="3">
        <v>2.0</v>
      </c>
      <c r="BZ11" s="3">
        <v>3.0</v>
      </c>
      <c r="CB11" s="3">
        <v>5.0</v>
      </c>
      <c r="CC11" s="3">
        <v>3.0</v>
      </c>
      <c r="CD11" s="3">
        <v>3.0</v>
      </c>
      <c r="CE11" s="3">
        <v>3.0</v>
      </c>
      <c r="CF11" s="3">
        <v>4.0</v>
      </c>
      <c r="CG11" s="3">
        <v>5.0</v>
      </c>
      <c r="CH11" s="3">
        <v>3.0</v>
      </c>
      <c r="CI11" s="3">
        <v>3.0</v>
      </c>
      <c r="CJ11" s="3">
        <v>3.0</v>
      </c>
      <c r="CK11" s="3">
        <v>4.0</v>
      </c>
    </row>
    <row r="12" ht="21.0" customHeight="1">
      <c r="A12" s="1" t="s">
        <v>55</v>
      </c>
      <c r="B12" s="3">
        <v>3.0</v>
      </c>
      <c r="C12" s="3">
        <v>5.0</v>
      </c>
      <c r="D12" s="3">
        <v>4.0</v>
      </c>
      <c r="E12" s="3">
        <v>5.0</v>
      </c>
      <c r="F12" s="3">
        <v>4.0</v>
      </c>
      <c r="G12" s="3">
        <v>4.0</v>
      </c>
      <c r="H12" s="3">
        <v>4.0</v>
      </c>
      <c r="I12" s="3">
        <v>5.0</v>
      </c>
      <c r="J12" s="3">
        <v>5.0</v>
      </c>
      <c r="K12" s="3">
        <v>5.0</v>
      </c>
      <c r="L12" s="3">
        <v>4.0</v>
      </c>
      <c r="M12" s="3" t="s">
        <v>56</v>
      </c>
      <c r="N12" s="3">
        <v>5.0</v>
      </c>
      <c r="O12" s="3">
        <v>4.0</v>
      </c>
      <c r="P12" s="3">
        <v>5.0</v>
      </c>
      <c r="Q12" s="3">
        <v>5.0</v>
      </c>
      <c r="R12" s="3">
        <v>4.0</v>
      </c>
      <c r="S12" s="3">
        <v>4.0</v>
      </c>
      <c r="T12" s="3">
        <v>3.0</v>
      </c>
      <c r="U12" s="3">
        <v>4.0</v>
      </c>
      <c r="V12" s="3">
        <v>5.0</v>
      </c>
      <c r="W12" s="3">
        <v>4.0</v>
      </c>
      <c r="X12" s="3" t="s">
        <v>57</v>
      </c>
      <c r="Y12" s="3">
        <v>5.0</v>
      </c>
      <c r="Z12" s="3">
        <v>5.0</v>
      </c>
      <c r="AA12" s="3">
        <v>5.0</v>
      </c>
      <c r="AB12" s="3">
        <v>5.0</v>
      </c>
      <c r="AC12" s="3">
        <v>4.0</v>
      </c>
      <c r="AD12" s="3">
        <v>2.0</v>
      </c>
      <c r="AE12" s="3">
        <v>1.0</v>
      </c>
      <c r="AF12" s="3">
        <v>3.0</v>
      </c>
      <c r="AG12" s="3">
        <v>5.0</v>
      </c>
      <c r="AH12" s="3">
        <v>4.0</v>
      </c>
      <c r="AI12" s="3" t="s">
        <v>58</v>
      </c>
      <c r="AJ12" s="3">
        <v>5.0</v>
      </c>
      <c r="AK12" s="3">
        <v>4.0</v>
      </c>
      <c r="AL12" s="3">
        <v>5.0</v>
      </c>
      <c r="AM12" s="3">
        <v>5.0</v>
      </c>
      <c r="AN12" s="3">
        <v>4.0</v>
      </c>
      <c r="AO12" s="3">
        <v>1.0</v>
      </c>
      <c r="AP12" s="3">
        <v>1.0</v>
      </c>
      <c r="AQ12" s="3">
        <v>2.0</v>
      </c>
      <c r="AR12" s="3">
        <v>3.0</v>
      </c>
      <c r="AS12" s="3">
        <v>2.0</v>
      </c>
      <c r="AT12" s="3" t="s">
        <v>59</v>
      </c>
      <c r="AU12" s="3">
        <v>5.0</v>
      </c>
      <c r="AV12" s="3">
        <v>4.0</v>
      </c>
      <c r="AW12" s="3">
        <v>5.0</v>
      </c>
      <c r="AX12" s="3">
        <v>5.0</v>
      </c>
      <c r="AY12" s="3">
        <v>4.0</v>
      </c>
      <c r="AZ12" s="3">
        <v>5.0</v>
      </c>
      <c r="BA12" s="3">
        <v>3.0</v>
      </c>
      <c r="BB12" s="3">
        <v>5.0</v>
      </c>
      <c r="BC12" s="3">
        <v>5.0</v>
      </c>
      <c r="BD12" s="3">
        <v>4.0</v>
      </c>
      <c r="BF12" s="3">
        <v>5.0</v>
      </c>
      <c r="BG12" s="3">
        <v>4.0</v>
      </c>
      <c r="BH12" s="3">
        <v>5.0</v>
      </c>
      <c r="BI12" s="3">
        <v>5.0</v>
      </c>
      <c r="BJ12" s="3">
        <v>4.0</v>
      </c>
      <c r="BK12" s="3">
        <v>4.0</v>
      </c>
      <c r="BL12" s="3">
        <v>3.0</v>
      </c>
      <c r="BM12" s="3">
        <v>5.0</v>
      </c>
      <c r="BN12" s="3">
        <v>5.0</v>
      </c>
      <c r="BO12" s="3">
        <v>4.0</v>
      </c>
      <c r="BP12" s="3" t="s">
        <v>60</v>
      </c>
      <c r="BQ12" s="3">
        <v>4.0</v>
      </c>
      <c r="BR12" s="3">
        <v>4.0</v>
      </c>
      <c r="BS12" s="3">
        <v>4.0</v>
      </c>
      <c r="BT12" s="3">
        <v>5.0</v>
      </c>
      <c r="BU12" s="3">
        <v>4.0</v>
      </c>
      <c r="BV12" s="3">
        <v>3.0</v>
      </c>
      <c r="BW12" s="3">
        <v>3.0</v>
      </c>
      <c r="BX12" s="3">
        <v>3.0</v>
      </c>
      <c r="BY12" s="3">
        <v>5.0</v>
      </c>
      <c r="BZ12" s="3">
        <v>4.0</v>
      </c>
      <c r="CA12" s="3" t="s">
        <v>61</v>
      </c>
      <c r="CB12" s="3">
        <v>4.0</v>
      </c>
      <c r="CC12" s="3">
        <v>3.0</v>
      </c>
      <c r="CD12" s="3">
        <v>4.0</v>
      </c>
      <c r="CE12" s="3">
        <v>5.0</v>
      </c>
      <c r="CF12" s="3">
        <v>4.0</v>
      </c>
      <c r="CG12" s="3">
        <v>4.0</v>
      </c>
      <c r="CH12" s="3">
        <v>4.0</v>
      </c>
      <c r="CI12" s="3">
        <v>4.0</v>
      </c>
      <c r="CJ12" s="3">
        <v>5.0</v>
      </c>
      <c r="CK12" s="3">
        <v>4.0</v>
      </c>
    </row>
    <row r="13" ht="25.5" customHeight="1">
      <c r="A13" s="1" t="s">
        <v>62</v>
      </c>
      <c r="B13" s="3">
        <v>3.0</v>
      </c>
      <c r="C13" s="3">
        <v>5.0</v>
      </c>
      <c r="D13" s="3">
        <v>4.0</v>
      </c>
      <c r="E13" s="3">
        <v>4.0</v>
      </c>
      <c r="F13" s="3">
        <v>5.0</v>
      </c>
      <c r="G13" s="3">
        <v>5.0</v>
      </c>
      <c r="H13" s="3">
        <v>5.0</v>
      </c>
      <c r="I13" s="3">
        <v>3.0</v>
      </c>
      <c r="J13" s="3">
        <v>2.0</v>
      </c>
      <c r="K13" s="3">
        <v>3.0</v>
      </c>
      <c r="L13" s="3">
        <v>5.0</v>
      </c>
      <c r="M13" s="3" t="s">
        <v>63</v>
      </c>
      <c r="N13" s="3">
        <v>4.0</v>
      </c>
      <c r="O13" s="3">
        <v>4.0</v>
      </c>
      <c r="P13" s="3">
        <v>4.0</v>
      </c>
      <c r="Q13" s="3">
        <v>3.0</v>
      </c>
      <c r="R13" s="3">
        <v>4.0</v>
      </c>
      <c r="S13" s="3">
        <v>5.0</v>
      </c>
      <c r="T13" s="3">
        <v>4.0</v>
      </c>
      <c r="U13" s="3">
        <v>3.0</v>
      </c>
      <c r="V13" s="3">
        <v>4.0</v>
      </c>
      <c r="W13" s="3">
        <v>5.0</v>
      </c>
      <c r="X13" s="3" t="s">
        <v>64</v>
      </c>
      <c r="AI13" s="3"/>
      <c r="AT13" s="3"/>
      <c r="BE13" s="3"/>
      <c r="BP13" s="3"/>
      <c r="CA13" s="3"/>
      <c r="CL13" s="3"/>
    </row>
    <row r="14" ht="15.75" customHeight="1"/>
    <row r="15" ht="15.75" customHeight="1"/>
    <row r="16" ht="15.75" customHeight="1">
      <c r="A16" s="1"/>
      <c r="B16" s="3"/>
      <c r="C16" s="3"/>
      <c r="D16" s="3"/>
      <c r="E16" s="3"/>
      <c r="F16" s="3"/>
      <c r="G16" s="3"/>
      <c r="H16" s="3"/>
      <c r="I16" s="3"/>
      <c r="J16" s="3"/>
      <c r="K16" s="3"/>
      <c r="L16" s="3"/>
      <c r="N16" s="3"/>
      <c r="O16" s="3"/>
      <c r="P16" s="3"/>
      <c r="Q16" s="3"/>
      <c r="R16" s="3"/>
      <c r="S16" s="3"/>
      <c r="T16" s="3"/>
      <c r="U16" s="3"/>
      <c r="V16" s="3"/>
      <c r="W16" s="3"/>
      <c r="Y16" s="3"/>
      <c r="Z16" s="3"/>
      <c r="AA16" s="3"/>
      <c r="AB16" s="3"/>
      <c r="AC16" s="3"/>
      <c r="AD16" s="3"/>
      <c r="AE16" s="3"/>
      <c r="AF16" s="3"/>
      <c r="AG16" s="3"/>
      <c r="AH16" s="3"/>
      <c r="AJ16" s="3"/>
      <c r="AK16" s="3"/>
      <c r="AL16" s="3"/>
      <c r="AM16" s="3"/>
      <c r="AN16" s="3"/>
      <c r="AO16" s="3"/>
      <c r="AP16" s="3"/>
      <c r="AQ16" s="3"/>
      <c r="AR16" s="3"/>
      <c r="AS16" s="3"/>
      <c r="AU16" s="3"/>
      <c r="AV16" s="3"/>
      <c r="AW16" s="3"/>
      <c r="AX16" s="3"/>
      <c r="AY16" s="3"/>
      <c r="AZ16" s="3"/>
      <c r="BA16" s="3"/>
      <c r="BB16" s="3"/>
      <c r="BC16" s="3"/>
      <c r="BD16" s="3"/>
      <c r="BF16" s="3"/>
      <c r="BG16" s="3"/>
      <c r="BH16" s="3"/>
      <c r="BI16" s="3"/>
      <c r="BJ16" s="3"/>
      <c r="BK16" s="3"/>
      <c r="BL16" s="3"/>
      <c r="BM16" s="3"/>
      <c r="BN16" s="3"/>
      <c r="BO16" s="3"/>
      <c r="BQ16" s="3"/>
      <c r="BR16" s="3"/>
      <c r="BS16" s="3"/>
      <c r="BT16" s="3"/>
      <c r="BU16" s="3"/>
      <c r="BV16" s="3"/>
      <c r="BW16" s="3"/>
      <c r="BX16" s="3"/>
      <c r="BY16" s="3"/>
      <c r="BZ16" s="3"/>
      <c r="CB16" s="3"/>
      <c r="CC16" s="3"/>
      <c r="CD16" s="3"/>
      <c r="CE16" s="3"/>
      <c r="CF16" s="3"/>
      <c r="CG16" s="3"/>
      <c r="CH16" s="3"/>
      <c r="CI16" s="3"/>
      <c r="CJ16" s="3"/>
      <c r="CK16" s="3"/>
    </row>
    <row r="17" ht="15.75" customHeight="1"/>
    <row r="18" ht="15.75" customHeight="1">
      <c r="B18" s="1"/>
      <c r="C18" s="1"/>
      <c r="D18" s="1"/>
      <c r="E18" s="1"/>
      <c r="F18" s="1"/>
      <c r="G18" s="1"/>
      <c r="H18" s="1"/>
      <c r="I18" s="1"/>
      <c r="J18" s="1"/>
    </row>
    <row r="19" ht="15.75" customHeight="1">
      <c r="B19" s="3"/>
      <c r="C19" s="3"/>
      <c r="D19" s="3"/>
      <c r="E19" s="3"/>
      <c r="F19" s="3"/>
      <c r="G19" s="3"/>
      <c r="H19" s="3"/>
      <c r="I19" s="3"/>
      <c r="J19" s="3"/>
    </row>
    <row r="20" ht="15.75" customHeight="1"/>
    <row r="21" ht="15.75" customHeight="1">
      <c r="B21" s="2"/>
      <c r="C21" s="2"/>
      <c r="D21" s="2"/>
      <c r="E21" s="2"/>
      <c r="F21" s="2"/>
    </row>
    <row r="22" ht="15.75" customHeight="1">
      <c r="B22" s="2"/>
    </row>
    <row r="23" ht="15.75" customHeight="1">
      <c r="B23" s="2"/>
    </row>
    <row r="24" ht="15.75" customHeight="1">
      <c r="B24" s="2"/>
    </row>
    <row r="25" ht="15.75" customHeight="1">
      <c r="B25" s="2"/>
    </row>
    <row r="26" ht="15.75" customHeight="1">
      <c r="B26"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4">
      <c r="C4" s="3" t="s">
        <v>74</v>
      </c>
      <c r="D4" s="3" t="s">
        <v>75</v>
      </c>
    </row>
    <row r="5">
      <c r="B5" s="3" t="s">
        <v>68</v>
      </c>
      <c r="C5" s="4">
        <f>AVERAGEA('6.3'!C2,'3.2'!C2,'3.6'!C2,'5.4'!C2,'3.5'!C2,'6.4'!C2,'1.3'!C2,'4.1'!C2)</f>
        <v>4.235795455</v>
      </c>
      <c r="D5" s="4">
        <f>AVERAGEA('6.3'!D2,'3.2'!D2,'3.6'!D2,'5.4'!D2,'3.5'!D2,'6.4'!D2,'1.3'!D2,'4.1'!D2)</f>
        <v>3.134469697</v>
      </c>
    </row>
    <row r="6">
      <c r="B6" s="3" t="s">
        <v>69</v>
      </c>
      <c r="C6" s="4">
        <f>AVERAGEA('6.3'!C3,'3.2'!C3,'3.6'!C3,'5.4'!C3,'3.5'!C3,'6.4'!C3,'1.3'!C3,'4.1'!C3)</f>
        <v>3.785984848</v>
      </c>
      <c r="D6" s="4">
        <f>AVERAGEA('6.3'!D3,'3.2'!D3,'3.6'!D3,'5.4'!D3,'3.5'!D3,'6.4'!D3,'1.3'!D3,'4.1'!D3)</f>
        <v>2.392045455</v>
      </c>
    </row>
    <row r="7">
      <c r="B7" s="3" t="s">
        <v>70</v>
      </c>
      <c r="C7" s="4">
        <f>AVERAGEA('6.3'!C4,'3.2'!C4,'3.6'!C4,'5.4'!C4,'3.5'!C4,'6.4'!C4,'1.3'!C4,'4.1'!C4)</f>
        <v>4.200757576</v>
      </c>
      <c r="D7" s="4">
        <f>AVERAGEA('6.3'!D4,'3.2'!D4,'3.6'!D4,'5.4'!D4,'3.5'!D4,'6.4'!D4,'1.3'!D4,'4.1'!D4)</f>
        <v>2.960227273</v>
      </c>
    </row>
    <row r="8">
      <c r="B8" s="3" t="s">
        <v>71</v>
      </c>
      <c r="C8" s="4">
        <f>AVERAGEA('6.3'!C5,'3.2'!C5,'3.6'!C5,'5.4'!C5,'3.5'!C5,'6.4'!C5,'1.3'!C5,'4.1'!C5)</f>
        <v>4.057765152</v>
      </c>
      <c r="D8" s="4">
        <f>AVERAGEA('6.3'!D5,'3.2'!D5,'3.6'!D5,'5.4'!D5,'3.5'!D5,'6.4'!D5,'1.3'!D5,'4.1'!D5)</f>
        <v>2.980113636</v>
      </c>
    </row>
    <row r="9">
      <c r="B9" s="3" t="s">
        <v>86</v>
      </c>
      <c r="C9" s="4">
        <f>AVERAGEA('6.3'!C6,'3.2'!C6,'3.6'!C6,'5.4'!C6,'3.5'!C6,'6.4'!C6,'1.3'!C6,'4.1'!C6)</f>
        <v>4.077651515</v>
      </c>
      <c r="D9" s="4">
        <f>AVERAGEA('6.3'!D6,'3.2'!D6,'3.6'!D6,'5.4'!D6,'3.5'!D6,'6.4'!D6,'1.3'!D6,'4.1'!D6)</f>
        <v>3.28030303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 customWidth="1" min="4" max="4" width="21.25"/>
    <col customWidth="1" min="5" max="5" width="19.0"/>
  </cols>
  <sheetData>
    <row r="1" ht="15.75" customHeight="1">
      <c r="A1" s="3" t="s">
        <v>65</v>
      </c>
      <c r="C1" s="3" t="s">
        <v>66</v>
      </c>
      <c r="D1" s="3" t="s">
        <v>67</v>
      </c>
      <c r="E1" s="3"/>
    </row>
    <row r="2" ht="15.75" customHeight="1">
      <c r="B2" s="3" t="s">
        <v>68</v>
      </c>
      <c r="C2" s="4">
        <f t="shared" ref="C2:D2" si="1">AVERAGEA(C10,C16,C22,C28,C34,C40,C46,C52,C58,C64,C70,C76)</f>
        <v>4.25</v>
      </c>
      <c r="D2" s="4">
        <f t="shared" si="1"/>
        <v>4.166666667</v>
      </c>
      <c r="E2" s="3"/>
    </row>
    <row r="3" ht="15.75" customHeight="1">
      <c r="B3" s="3" t="s">
        <v>69</v>
      </c>
      <c r="C3" s="4">
        <f t="shared" ref="C3:D3" si="2">AVERAGEA(C11,C17,C23,C29,C35,C41,C47,C53,C59,C65,C71,C77)</f>
        <v>3.833333333</v>
      </c>
      <c r="D3" s="4">
        <f t="shared" si="2"/>
        <v>3.5</v>
      </c>
      <c r="E3" s="3"/>
    </row>
    <row r="4" ht="15.75" customHeight="1">
      <c r="B4" s="3" t="s">
        <v>70</v>
      </c>
      <c r="C4" s="4">
        <f t="shared" ref="C4:D4" si="3">AVERAGEA(C12,C18,C24,C30,C36,C42,C48,C54,C60,C66,C72,C78)</f>
        <v>4.333333333</v>
      </c>
      <c r="D4" s="4">
        <f t="shared" si="3"/>
        <v>3.5</v>
      </c>
      <c r="E4" s="3"/>
    </row>
    <row r="5" ht="15.75" customHeight="1">
      <c r="B5" s="3" t="s">
        <v>71</v>
      </c>
      <c r="C5" s="4">
        <f t="shared" ref="C5:D5" si="4">AVERAGEA(C13,C19,C25,C31,C37,C43,C49,C55,C61,C67,C73,C79)</f>
        <v>3.916666667</v>
      </c>
      <c r="D5" s="4">
        <f t="shared" si="4"/>
        <v>3.75</v>
      </c>
      <c r="E5" s="3"/>
    </row>
    <row r="6" ht="15.75" customHeight="1">
      <c r="B6" s="3" t="s">
        <v>72</v>
      </c>
      <c r="C6" s="4">
        <f t="shared" ref="C6:D6" si="5">AVERAGEA(C14,C20,C26,C32,C38,C44,C50,C56,C62,C68,C74,C80)</f>
        <v>4.166666667</v>
      </c>
      <c r="D6" s="4">
        <f t="shared" si="5"/>
        <v>4.333333333</v>
      </c>
      <c r="E6" s="3"/>
    </row>
    <row r="7" ht="15.75" customHeight="1"/>
    <row r="8" ht="15.75" customHeight="1"/>
    <row r="9" ht="15.75" customHeight="1">
      <c r="A9" s="5" t="s">
        <v>73</v>
      </c>
      <c r="C9" s="3" t="s">
        <v>74</v>
      </c>
      <c r="D9" s="3" t="s">
        <v>75</v>
      </c>
      <c r="E9" s="3" t="s">
        <v>76</v>
      </c>
    </row>
    <row r="10" ht="15.75" customHeight="1">
      <c r="B10" s="3" t="s">
        <v>68</v>
      </c>
      <c r="C10" s="3">
        <v>4.0</v>
      </c>
      <c r="D10" s="3">
        <v>5.0</v>
      </c>
      <c r="E10" s="6" t="s">
        <v>13</v>
      </c>
    </row>
    <row r="11" ht="15.75" customHeight="1">
      <c r="B11" s="3" t="s">
        <v>69</v>
      </c>
      <c r="C11" s="3">
        <v>3.0</v>
      </c>
      <c r="D11" s="3">
        <v>4.0</v>
      </c>
    </row>
    <row r="12" ht="15.75" customHeight="1">
      <c r="B12" s="3" t="s">
        <v>70</v>
      </c>
      <c r="C12" s="3">
        <v>4.0</v>
      </c>
      <c r="D12" s="3">
        <v>4.0</v>
      </c>
    </row>
    <row r="13" ht="15.75" customHeight="1">
      <c r="B13" s="3" t="s">
        <v>71</v>
      </c>
      <c r="C13" s="3">
        <v>3.0</v>
      </c>
      <c r="D13" s="3">
        <v>4.0</v>
      </c>
    </row>
    <row r="14" ht="15.75" customHeight="1">
      <c r="B14" s="3" t="s">
        <v>72</v>
      </c>
      <c r="C14" s="3">
        <v>3.0</v>
      </c>
      <c r="D14" s="3">
        <v>4.0</v>
      </c>
    </row>
    <row r="15" ht="15.75" customHeight="1"/>
    <row r="16" ht="15.75" customHeight="1">
      <c r="A16" s="5" t="s">
        <v>77</v>
      </c>
      <c r="B16" s="3" t="s">
        <v>68</v>
      </c>
      <c r="C16" s="2">
        <v>3.0</v>
      </c>
      <c r="D16" s="2">
        <v>4.0</v>
      </c>
      <c r="E16" s="1" t="s">
        <v>21</v>
      </c>
      <c r="F16" s="2">
        <v>5.0</v>
      </c>
    </row>
    <row r="17" ht="15.75" customHeight="1">
      <c r="B17" s="3" t="s">
        <v>69</v>
      </c>
      <c r="C17" s="2">
        <v>3.0</v>
      </c>
      <c r="D17" s="2">
        <v>5.0</v>
      </c>
    </row>
    <row r="18" ht="15.75" customHeight="1">
      <c r="B18" s="3" t="s">
        <v>70</v>
      </c>
      <c r="C18" s="2">
        <v>5.0</v>
      </c>
      <c r="D18" s="2">
        <v>4.0</v>
      </c>
    </row>
    <row r="19" ht="15.75" customHeight="1">
      <c r="B19" s="3" t="s">
        <v>71</v>
      </c>
      <c r="C19" s="2">
        <v>3.0</v>
      </c>
      <c r="D19" s="2">
        <v>3.0</v>
      </c>
    </row>
    <row r="20" ht="15.75" customHeight="1">
      <c r="B20" s="3" t="s">
        <v>72</v>
      </c>
      <c r="C20" s="2">
        <v>4.0</v>
      </c>
      <c r="D20" s="2">
        <v>4.0</v>
      </c>
    </row>
    <row r="21" ht="15.75" customHeight="1"/>
    <row r="22" ht="15.75" customHeight="1">
      <c r="A22" s="5" t="s">
        <v>78</v>
      </c>
      <c r="B22" s="3" t="s">
        <v>68</v>
      </c>
      <c r="C22" s="2">
        <v>4.0</v>
      </c>
      <c r="D22" s="2">
        <v>2.0</v>
      </c>
      <c r="E22" s="1" t="s">
        <v>30</v>
      </c>
    </row>
    <row r="23" ht="15.75" customHeight="1">
      <c r="B23" s="3" t="s">
        <v>69</v>
      </c>
      <c r="C23" s="2">
        <v>3.0</v>
      </c>
      <c r="D23" s="2">
        <v>2.0</v>
      </c>
    </row>
    <row r="24" ht="15.75" customHeight="1">
      <c r="B24" s="3" t="s">
        <v>70</v>
      </c>
      <c r="C24" s="2">
        <v>4.0</v>
      </c>
      <c r="D24" s="2">
        <v>3.0</v>
      </c>
    </row>
    <row r="25" ht="15.75" customHeight="1">
      <c r="B25" s="3" t="s">
        <v>71</v>
      </c>
      <c r="C25" s="2">
        <v>4.0</v>
      </c>
      <c r="D25" s="2">
        <v>3.0</v>
      </c>
    </row>
    <row r="26" ht="15.75" customHeight="1">
      <c r="B26" s="3" t="s">
        <v>72</v>
      </c>
      <c r="C26" s="2">
        <v>4.0</v>
      </c>
      <c r="D26" s="2">
        <v>4.0</v>
      </c>
    </row>
    <row r="27" ht="15.75" customHeight="1"/>
    <row r="28" ht="15.75" customHeight="1">
      <c r="A28" s="5" t="s">
        <v>79</v>
      </c>
      <c r="B28" s="3" t="s">
        <v>68</v>
      </c>
      <c r="C28" s="2">
        <v>5.0</v>
      </c>
      <c r="D28" s="2">
        <v>5.0</v>
      </c>
    </row>
    <row r="29" ht="15.75" customHeight="1">
      <c r="B29" s="3" t="s">
        <v>69</v>
      </c>
      <c r="C29" s="2">
        <v>5.0</v>
      </c>
      <c r="D29" s="2">
        <v>4.0</v>
      </c>
    </row>
    <row r="30" ht="15.75" customHeight="1">
      <c r="B30" s="3" t="s">
        <v>70</v>
      </c>
      <c r="C30" s="2">
        <v>5.0</v>
      </c>
      <c r="D30" s="2">
        <v>4.0</v>
      </c>
    </row>
    <row r="31" ht="15.75" customHeight="1">
      <c r="B31" s="3" t="s">
        <v>71</v>
      </c>
      <c r="C31" s="2">
        <v>5.0</v>
      </c>
      <c r="D31" s="2">
        <v>4.0</v>
      </c>
    </row>
    <row r="32" ht="15.75" customHeight="1">
      <c r="B32" s="3" t="s">
        <v>72</v>
      </c>
      <c r="C32" s="2">
        <v>5.0</v>
      </c>
      <c r="D32" s="2">
        <v>5.0</v>
      </c>
    </row>
    <row r="33" ht="15.75" customHeight="1"/>
    <row r="34" ht="15.75" customHeight="1">
      <c r="A34" s="5" t="s">
        <v>80</v>
      </c>
      <c r="B34" s="3" t="s">
        <v>68</v>
      </c>
      <c r="C34" s="2">
        <v>4.0</v>
      </c>
      <c r="D34" s="2">
        <v>3.0</v>
      </c>
      <c r="E34" s="3" t="s">
        <v>32</v>
      </c>
      <c r="F34" s="2"/>
      <c r="G34" s="2"/>
    </row>
    <row r="35" ht="15.75" customHeight="1">
      <c r="B35" s="3" t="s">
        <v>69</v>
      </c>
      <c r="C35" s="2">
        <v>4.0</v>
      </c>
      <c r="D35" s="2">
        <v>2.0</v>
      </c>
    </row>
    <row r="36" ht="15.75" customHeight="1">
      <c r="B36" s="3" t="s">
        <v>70</v>
      </c>
      <c r="C36" s="2">
        <v>4.0</v>
      </c>
      <c r="D36" s="2">
        <v>3.0</v>
      </c>
    </row>
    <row r="37" ht="15.75" customHeight="1">
      <c r="B37" s="3" t="s">
        <v>71</v>
      </c>
      <c r="C37" s="2">
        <v>4.0</v>
      </c>
      <c r="D37" s="2">
        <v>2.0</v>
      </c>
      <c r="E37" s="2"/>
      <c r="F37" s="2"/>
    </row>
    <row r="38" ht="15.75" customHeight="1">
      <c r="B38" s="3" t="s">
        <v>72</v>
      </c>
      <c r="C38" s="2">
        <v>4.0</v>
      </c>
      <c r="D38" s="2">
        <v>2.0</v>
      </c>
    </row>
    <row r="39" ht="15.75" customHeight="1"/>
    <row r="40" ht="15.75" customHeight="1">
      <c r="A40" s="5" t="s">
        <v>81</v>
      </c>
      <c r="B40" s="3" t="s">
        <v>68</v>
      </c>
      <c r="C40" s="2">
        <v>4.0</v>
      </c>
      <c r="D40" s="2">
        <v>4.0</v>
      </c>
    </row>
    <row r="41" ht="15.75" customHeight="1">
      <c r="B41" s="3" t="s">
        <v>69</v>
      </c>
      <c r="C41" s="2">
        <v>3.0</v>
      </c>
      <c r="D41" s="2">
        <v>2.0</v>
      </c>
      <c r="E41" s="2"/>
      <c r="F41" s="2"/>
    </row>
    <row r="42" ht="15.75" customHeight="1">
      <c r="B42" s="3" t="s">
        <v>70</v>
      </c>
      <c r="C42" s="2">
        <v>3.0</v>
      </c>
      <c r="D42" s="2">
        <v>3.0</v>
      </c>
      <c r="E42" s="2"/>
      <c r="F42" s="2"/>
    </row>
    <row r="43" ht="15.75" customHeight="1">
      <c r="B43" s="3" t="s">
        <v>71</v>
      </c>
      <c r="C43" s="2">
        <v>4.0</v>
      </c>
      <c r="D43" s="2">
        <v>4.0</v>
      </c>
    </row>
    <row r="44" ht="15.75" customHeight="1">
      <c r="B44" s="3" t="s">
        <v>72</v>
      </c>
      <c r="C44" s="2">
        <v>4.0</v>
      </c>
      <c r="D44" s="2">
        <v>4.0</v>
      </c>
    </row>
    <row r="45" ht="15.75" customHeight="1"/>
    <row r="46" ht="15.75" customHeight="1">
      <c r="A46" s="5" t="s">
        <v>82</v>
      </c>
      <c r="B46" s="3" t="s">
        <v>68</v>
      </c>
      <c r="C46" s="2">
        <v>5.0</v>
      </c>
      <c r="D46" s="2">
        <v>5.0</v>
      </c>
    </row>
    <row r="47" ht="15.75" customHeight="1">
      <c r="B47" s="3" t="s">
        <v>69</v>
      </c>
      <c r="C47" s="2">
        <v>5.0</v>
      </c>
      <c r="D47" s="2">
        <v>2.0</v>
      </c>
      <c r="E47" s="2"/>
      <c r="F47" s="2"/>
    </row>
    <row r="48" ht="15.75" customHeight="1">
      <c r="B48" s="3" t="s">
        <v>70</v>
      </c>
      <c r="C48" s="2">
        <v>5.0</v>
      </c>
      <c r="D48" s="2">
        <v>2.0</v>
      </c>
    </row>
    <row r="49" ht="15.75" customHeight="1">
      <c r="B49" s="3" t="s">
        <v>71</v>
      </c>
      <c r="C49" s="2">
        <v>5.0</v>
      </c>
      <c r="D49" s="2">
        <v>3.0</v>
      </c>
    </row>
    <row r="50" ht="15.75" customHeight="1">
      <c r="B50" s="3" t="s">
        <v>72</v>
      </c>
      <c r="C50" s="2">
        <v>5.0</v>
      </c>
      <c r="D50" s="2">
        <v>5.0</v>
      </c>
    </row>
    <row r="51" ht="15.75" customHeight="1"/>
    <row r="52" ht="15.75" customHeight="1">
      <c r="A52" s="5" t="s">
        <v>83</v>
      </c>
      <c r="B52" s="3" t="s">
        <v>68</v>
      </c>
      <c r="C52" s="2">
        <v>4.0</v>
      </c>
      <c r="D52" s="2">
        <v>5.0</v>
      </c>
      <c r="E52" s="2"/>
      <c r="F52" s="2"/>
    </row>
    <row r="53" ht="15.75" customHeight="1">
      <c r="B53" s="3" t="s">
        <v>69</v>
      </c>
      <c r="C53" s="2">
        <v>4.0</v>
      </c>
      <c r="D53" s="2">
        <v>5.0</v>
      </c>
    </row>
    <row r="54" ht="15.75" customHeight="1">
      <c r="B54" s="3" t="s">
        <v>70</v>
      </c>
      <c r="C54" s="2">
        <v>4.0</v>
      </c>
      <c r="D54" s="2">
        <v>4.0</v>
      </c>
    </row>
    <row r="55" ht="15.75" customHeight="1">
      <c r="B55" s="3" t="s">
        <v>71</v>
      </c>
      <c r="C55" s="2">
        <v>2.0</v>
      </c>
      <c r="D55" s="2">
        <v>5.0</v>
      </c>
    </row>
    <row r="56" ht="15.75" customHeight="1">
      <c r="B56" s="3" t="s">
        <v>72</v>
      </c>
      <c r="C56" s="2">
        <v>3.0</v>
      </c>
      <c r="D56" s="2">
        <v>5.0</v>
      </c>
    </row>
    <row r="57" ht="15.75" customHeight="1"/>
    <row r="58" ht="15.75" customHeight="1">
      <c r="A58" s="5" t="s">
        <v>84</v>
      </c>
      <c r="B58" s="3" t="s">
        <v>68</v>
      </c>
      <c r="C58" s="2">
        <v>4.0</v>
      </c>
      <c r="D58" s="2">
        <v>5.0</v>
      </c>
    </row>
    <row r="59" ht="15.75" customHeight="1">
      <c r="B59" s="3" t="s">
        <v>69</v>
      </c>
      <c r="C59" s="2">
        <v>4.0</v>
      </c>
      <c r="D59" s="2">
        <v>5.0</v>
      </c>
    </row>
    <row r="60" ht="15.75" customHeight="1">
      <c r="B60" s="3" t="s">
        <v>70</v>
      </c>
      <c r="C60" s="2">
        <v>5.0</v>
      </c>
      <c r="D60" s="2">
        <v>5.0</v>
      </c>
    </row>
    <row r="61" ht="15.75" customHeight="1">
      <c r="B61" s="3" t="s">
        <v>71</v>
      </c>
      <c r="C61" s="2">
        <v>4.0</v>
      </c>
      <c r="D61" s="2">
        <v>5.0</v>
      </c>
    </row>
    <row r="62" ht="15.75" customHeight="1">
      <c r="B62" s="3" t="s">
        <v>72</v>
      </c>
      <c r="C62" s="2">
        <v>4.0</v>
      </c>
      <c r="D62" s="2">
        <v>5.0</v>
      </c>
    </row>
    <row r="63" ht="15.75" customHeight="1"/>
    <row r="64" ht="15.75" customHeight="1">
      <c r="A64" s="5" t="s">
        <v>85</v>
      </c>
      <c r="B64" s="3" t="s">
        <v>68</v>
      </c>
      <c r="C64" s="2">
        <v>4.0</v>
      </c>
      <c r="D64" s="2">
        <v>3.0</v>
      </c>
    </row>
    <row r="65" ht="15.75" customHeight="1">
      <c r="B65" s="3" t="s">
        <v>69</v>
      </c>
      <c r="C65" s="2">
        <v>4.0</v>
      </c>
      <c r="D65" s="2">
        <v>3.0</v>
      </c>
    </row>
    <row r="66" ht="15.75" customHeight="1">
      <c r="B66" s="3" t="s">
        <v>70</v>
      </c>
      <c r="C66" s="2">
        <v>4.0</v>
      </c>
      <c r="D66" s="2">
        <v>3.0</v>
      </c>
    </row>
    <row r="67" ht="15.75" customHeight="1">
      <c r="B67" s="3" t="s">
        <v>71</v>
      </c>
      <c r="C67" s="2">
        <v>4.0</v>
      </c>
      <c r="D67" s="2">
        <v>4.0</v>
      </c>
    </row>
    <row r="68" ht="15.75" customHeight="1">
      <c r="B68" s="3" t="s">
        <v>86</v>
      </c>
      <c r="C68" s="2">
        <v>5.0</v>
      </c>
      <c r="D68" s="2">
        <v>5.0</v>
      </c>
    </row>
    <row r="69" ht="15.75" customHeight="1">
      <c r="A69" s="7"/>
      <c r="B69" s="3"/>
    </row>
    <row r="70" ht="15.75" customHeight="1">
      <c r="A70" s="5" t="s">
        <v>87</v>
      </c>
      <c r="B70" s="3" t="s">
        <v>68</v>
      </c>
      <c r="C70" s="2">
        <v>5.0</v>
      </c>
      <c r="D70" s="2">
        <v>4.0</v>
      </c>
    </row>
    <row r="71" ht="15.75" customHeight="1">
      <c r="B71" s="3" t="s">
        <v>69</v>
      </c>
      <c r="C71" s="2">
        <v>4.0</v>
      </c>
      <c r="D71" s="2">
        <v>5.0</v>
      </c>
      <c r="E71" s="2"/>
      <c r="F71" s="2"/>
    </row>
    <row r="72" ht="15.75" customHeight="1">
      <c r="B72" s="3" t="s">
        <v>70</v>
      </c>
      <c r="C72" s="2">
        <v>5.0</v>
      </c>
      <c r="D72" s="2">
        <v>5.0</v>
      </c>
    </row>
    <row r="73" ht="15.75" customHeight="1">
      <c r="B73" s="3" t="s">
        <v>71</v>
      </c>
      <c r="C73" s="2">
        <v>4.0</v>
      </c>
      <c r="D73" s="2">
        <v>5.0</v>
      </c>
    </row>
    <row r="74" ht="15.75" customHeight="1">
      <c r="B74" s="3" t="s">
        <v>86</v>
      </c>
      <c r="C74" s="2">
        <v>4.0</v>
      </c>
      <c r="D74" s="2">
        <v>4.0</v>
      </c>
    </row>
    <row r="75" ht="15.75" customHeight="1">
      <c r="B75" s="3"/>
    </row>
    <row r="76" ht="15.75" customHeight="1">
      <c r="A76" s="5" t="s">
        <v>88</v>
      </c>
      <c r="B76" s="3" t="s">
        <v>68</v>
      </c>
      <c r="C76" s="2">
        <v>5.0</v>
      </c>
      <c r="D76" s="2">
        <v>5.0</v>
      </c>
    </row>
    <row r="77" ht="15.75" customHeight="1">
      <c r="B77" s="3" t="s">
        <v>69</v>
      </c>
      <c r="C77" s="2">
        <v>4.0</v>
      </c>
      <c r="D77" s="2">
        <v>3.0</v>
      </c>
    </row>
    <row r="78" ht="15.75" customHeight="1">
      <c r="B78" s="3" t="s">
        <v>70</v>
      </c>
      <c r="C78" s="2">
        <v>4.0</v>
      </c>
      <c r="D78" s="2">
        <v>2.0</v>
      </c>
    </row>
    <row r="79" ht="15.75" customHeight="1">
      <c r="B79" s="3" t="s">
        <v>71</v>
      </c>
      <c r="C79" s="2">
        <v>5.0</v>
      </c>
      <c r="D79" s="2">
        <v>3.0</v>
      </c>
    </row>
    <row r="80" ht="15.75" customHeight="1">
      <c r="B80" s="3" t="s">
        <v>86</v>
      </c>
      <c r="C80" s="2">
        <v>5.0</v>
      </c>
      <c r="D80" s="2">
        <v>5.0</v>
      </c>
      <c r="E80" s="2"/>
      <c r="F80" s="2"/>
    </row>
    <row r="81" ht="15.75" customHeight="1"/>
    <row r="82" ht="15.75" customHeight="1">
      <c r="C82" s="2"/>
      <c r="D82" s="2"/>
    </row>
    <row r="83" ht="15.75" customHeight="1"/>
    <row r="84" ht="15.75" customHeight="1">
      <c r="E84" s="2"/>
      <c r="F84" s="2"/>
    </row>
    <row r="85" ht="15.75" customHeight="1"/>
    <row r="86" ht="15.75" customHeight="1"/>
    <row r="87" ht="15.75" customHeight="1"/>
    <row r="88" ht="15.75" customHeight="1">
      <c r="E88" s="2"/>
      <c r="F88" s="2"/>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3">
    <mergeCell ref="A58:A62"/>
    <mergeCell ref="A64:A68"/>
    <mergeCell ref="A70:A74"/>
    <mergeCell ref="A76:A80"/>
    <mergeCell ref="A28:A32"/>
    <mergeCell ref="A34:A38"/>
    <mergeCell ref="A9:A14"/>
    <mergeCell ref="A16:A20"/>
    <mergeCell ref="A22:A26"/>
    <mergeCell ref="B8:D8"/>
    <mergeCell ref="A40:A44"/>
    <mergeCell ref="A46:A50"/>
    <mergeCell ref="A52:A5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89</v>
      </c>
      <c r="C1" s="3" t="s">
        <v>74</v>
      </c>
      <c r="D1" s="3" t="s">
        <v>75</v>
      </c>
      <c r="E1" s="6"/>
    </row>
    <row r="2" ht="15.75" customHeight="1">
      <c r="B2" s="3" t="s">
        <v>68</v>
      </c>
      <c r="C2" s="4">
        <f t="shared" ref="C2:D2" si="1">AVERAGEA(C10,C16,C22,C28,C34,C40,C46,C52,C58,C70,C76)</f>
        <v>4.272727273</v>
      </c>
      <c r="D2" s="4">
        <f t="shared" si="1"/>
        <v>4.272727273</v>
      </c>
      <c r="E2" s="3"/>
    </row>
    <row r="3" ht="15.75" customHeight="1">
      <c r="B3" s="3" t="s">
        <v>69</v>
      </c>
      <c r="C3" s="4">
        <f t="shared" ref="C3:D3" si="2">AVERAGEA(C11,C17,C23,C29,C35,C41,C47,C53,C59,C71,C77)</f>
        <v>3.818181818</v>
      </c>
      <c r="D3" s="4">
        <f t="shared" si="2"/>
        <v>3</v>
      </c>
      <c r="E3" s="3"/>
    </row>
    <row r="4" ht="15.75" customHeight="1">
      <c r="B4" s="3" t="s">
        <v>70</v>
      </c>
      <c r="C4" s="4">
        <f t="shared" ref="C4:D4" si="3">AVERAGEA(C12,C18,C24,C30,C36,C42,C48,C54,C60,C72,C78)</f>
        <v>4.545454545</v>
      </c>
      <c r="D4" s="4">
        <f t="shared" si="3"/>
        <v>3.545454545</v>
      </c>
      <c r="E4" s="3"/>
    </row>
    <row r="5" ht="15.75" customHeight="1">
      <c r="B5" s="3" t="s">
        <v>71</v>
      </c>
      <c r="C5" s="4">
        <f t="shared" ref="C5:D5" si="4">AVERAGEA(C13,C19,C25,C31,C37,C43,C49,C55,C61,C73,C79)</f>
        <v>4.272727273</v>
      </c>
      <c r="D5" s="4">
        <f t="shared" si="4"/>
        <v>3.636363636</v>
      </c>
      <c r="E5" s="3"/>
    </row>
    <row r="6" ht="15.75" customHeight="1">
      <c r="B6" s="3" t="s">
        <v>72</v>
      </c>
      <c r="C6" s="4">
        <f t="shared" ref="C6:D6" si="5">AVERAGEA(C14,C20,C26,C32,C38,C44,C50,C56,C62,C74,C80)</f>
        <v>4.181818182</v>
      </c>
      <c r="D6" s="4">
        <f t="shared" si="5"/>
        <v>4.181818182</v>
      </c>
      <c r="E6" s="3"/>
    </row>
    <row r="7" ht="15.75" customHeight="1"/>
    <row r="8" ht="15.75" customHeight="1"/>
    <row r="9" ht="15.75" customHeight="1">
      <c r="A9" s="5" t="s">
        <v>73</v>
      </c>
      <c r="C9" s="3" t="s">
        <v>74</v>
      </c>
      <c r="D9" s="3" t="s">
        <v>75</v>
      </c>
      <c r="E9" s="3" t="s">
        <v>76</v>
      </c>
    </row>
    <row r="10" ht="15.75" customHeight="1">
      <c r="B10" s="3" t="s">
        <v>68</v>
      </c>
      <c r="C10" s="3">
        <v>5.0</v>
      </c>
      <c r="D10" s="3">
        <v>5.0</v>
      </c>
      <c r="E10" s="6" t="s">
        <v>14</v>
      </c>
    </row>
    <row r="11" ht="15.75" customHeight="1">
      <c r="B11" s="3" t="s">
        <v>69</v>
      </c>
      <c r="C11" s="3">
        <v>2.0</v>
      </c>
      <c r="D11" s="3">
        <v>4.0</v>
      </c>
    </row>
    <row r="12" ht="15.75" customHeight="1">
      <c r="B12" s="3" t="s">
        <v>70</v>
      </c>
      <c r="C12" s="3">
        <v>3.0</v>
      </c>
      <c r="D12" s="3">
        <v>3.0</v>
      </c>
    </row>
    <row r="13" ht="15.75" customHeight="1">
      <c r="B13" s="3" t="s">
        <v>71</v>
      </c>
      <c r="C13" s="3">
        <v>4.0</v>
      </c>
      <c r="D13" s="3">
        <v>4.0</v>
      </c>
    </row>
    <row r="14" ht="15.75" customHeight="1">
      <c r="B14" s="3" t="s">
        <v>72</v>
      </c>
      <c r="C14" s="3">
        <v>4.0</v>
      </c>
      <c r="D14" s="3">
        <v>5.0</v>
      </c>
    </row>
    <row r="15" ht="15.75" customHeight="1"/>
    <row r="16" ht="15.75" customHeight="1">
      <c r="A16" s="5" t="s">
        <v>77</v>
      </c>
      <c r="B16" s="3" t="s">
        <v>68</v>
      </c>
      <c r="C16" s="2">
        <v>3.0</v>
      </c>
      <c r="D16" s="2">
        <v>4.0</v>
      </c>
      <c r="E16" s="1" t="s">
        <v>22</v>
      </c>
    </row>
    <row r="17" ht="15.75" customHeight="1">
      <c r="B17" s="3" t="s">
        <v>69</v>
      </c>
      <c r="C17" s="2">
        <v>5.0</v>
      </c>
      <c r="D17" s="2">
        <v>2.0</v>
      </c>
    </row>
    <row r="18" ht="15.75" customHeight="1">
      <c r="B18" s="3" t="s">
        <v>70</v>
      </c>
      <c r="C18" s="2">
        <v>5.0</v>
      </c>
      <c r="D18" s="2">
        <v>4.0</v>
      </c>
    </row>
    <row r="19" ht="15.75" customHeight="1">
      <c r="B19" s="3" t="s">
        <v>71</v>
      </c>
      <c r="C19" s="2">
        <v>5.0</v>
      </c>
      <c r="D19" s="2">
        <v>4.0</v>
      </c>
    </row>
    <row r="20" ht="15.75" customHeight="1">
      <c r="B20" s="3" t="s">
        <v>72</v>
      </c>
      <c r="C20" s="2">
        <v>4.0</v>
      </c>
      <c r="D20" s="2">
        <v>4.0</v>
      </c>
    </row>
    <row r="21" ht="15.75" customHeight="1"/>
    <row r="22" ht="15.75" customHeight="1">
      <c r="A22" s="5" t="s">
        <v>78</v>
      </c>
      <c r="B22" s="3" t="s">
        <v>68</v>
      </c>
      <c r="C22" s="2">
        <v>4.0</v>
      </c>
      <c r="D22" s="2">
        <v>2.0</v>
      </c>
    </row>
    <row r="23" ht="15.75" customHeight="1">
      <c r="B23" s="3" t="s">
        <v>69</v>
      </c>
      <c r="C23" s="2">
        <v>5.0</v>
      </c>
      <c r="D23" s="2">
        <v>2.0</v>
      </c>
    </row>
    <row r="24" ht="15.75" customHeight="1">
      <c r="B24" s="3" t="s">
        <v>70</v>
      </c>
      <c r="C24" s="2">
        <v>5.0</v>
      </c>
      <c r="D24" s="2">
        <v>3.0</v>
      </c>
    </row>
    <row r="25" ht="15.75" customHeight="1">
      <c r="B25" s="3" t="s">
        <v>71</v>
      </c>
      <c r="C25" s="2">
        <v>5.0</v>
      </c>
      <c r="D25" s="2">
        <v>3.0</v>
      </c>
    </row>
    <row r="26" ht="15.75" customHeight="1">
      <c r="B26" s="3" t="s">
        <v>72</v>
      </c>
      <c r="C26" s="2">
        <v>4.0</v>
      </c>
      <c r="D26" s="2">
        <v>3.0</v>
      </c>
    </row>
    <row r="27" ht="15.75" customHeight="1"/>
    <row r="28" ht="15.75" customHeight="1">
      <c r="A28" s="5" t="s">
        <v>79</v>
      </c>
      <c r="B28" s="3" t="s">
        <v>68</v>
      </c>
      <c r="C28" s="2">
        <v>4.0</v>
      </c>
      <c r="D28" s="2">
        <v>4.0</v>
      </c>
    </row>
    <row r="29" ht="15.75" customHeight="1">
      <c r="B29" s="3" t="s">
        <v>69</v>
      </c>
      <c r="C29" s="2">
        <v>4.0</v>
      </c>
      <c r="D29" s="2">
        <v>3.0</v>
      </c>
    </row>
    <row r="30" ht="15.75" customHeight="1">
      <c r="B30" s="3" t="s">
        <v>70</v>
      </c>
      <c r="C30" s="2">
        <v>5.0</v>
      </c>
      <c r="D30" s="2">
        <v>4.0</v>
      </c>
    </row>
    <row r="31" ht="15.75" customHeight="1">
      <c r="B31" s="3" t="s">
        <v>71</v>
      </c>
      <c r="C31" s="2">
        <v>5.0</v>
      </c>
      <c r="D31" s="2">
        <v>4.0</v>
      </c>
    </row>
    <row r="32" ht="15.75" customHeight="1">
      <c r="B32" s="3" t="s">
        <v>72</v>
      </c>
      <c r="C32" s="2">
        <v>5.0</v>
      </c>
      <c r="D32" s="2">
        <v>5.0</v>
      </c>
    </row>
    <row r="33" ht="15.75" customHeight="1">
      <c r="C33" s="2"/>
      <c r="D33" s="2"/>
    </row>
    <row r="34" ht="15.75" customHeight="1">
      <c r="A34" s="5" t="s">
        <v>80</v>
      </c>
      <c r="B34" s="3" t="s">
        <v>68</v>
      </c>
      <c r="C34" s="2">
        <v>4.0</v>
      </c>
      <c r="D34" s="2">
        <v>4.0</v>
      </c>
      <c r="E34" s="2"/>
      <c r="F34" s="2"/>
      <c r="G34" s="2"/>
    </row>
    <row r="35" ht="15.75" customHeight="1">
      <c r="B35" s="3" t="s">
        <v>69</v>
      </c>
      <c r="C35" s="2">
        <v>3.0</v>
      </c>
      <c r="D35" s="2">
        <v>3.0</v>
      </c>
    </row>
    <row r="36" ht="15.75" customHeight="1">
      <c r="B36" s="3" t="s">
        <v>70</v>
      </c>
      <c r="C36" s="2">
        <v>4.0</v>
      </c>
      <c r="D36" s="2">
        <v>4.0</v>
      </c>
    </row>
    <row r="37" ht="15.75" customHeight="1">
      <c r="B37" s="3" t="s">
        <v>71</v>
      </c>
      <c r="C37" s="2">
        <v>3.0</v>
      </c>
      <c r="D37" s="2">
        <v>3.0</v>
      </c>
    </row>
    <row r="38" ht="15.75" customHeight="1">
      <c r="B38" s="3" t="s">
        <v>72</v>
      </c>
      <c r="C38" s="2">
        <v>3.0</v>
      </c>
      <c r="D38" s="2">
        <v>2.0</v>
      </c>
    </row>
    <row r="39" ht="15.75" customHeight="1">
      <c r="E39" s="2"/>
      <c r="F39" s="2"/>
    </row>
    <row r="40" ht="15.75" customHeight="1">
      <c r="A40" s="5" t="s">
        <v>81</v>
      </c>
      <c r="B40" s="3" t="s">
        <v>68</v>
      </c>
      <c r="C40" s="2">
        <v>5.0</v>
      </c>
      <c r="D40" s="2">
        <v>5.0</v>
      </c>
    </row>
    <row r="41" ht="15.75" customHeight="1">
      <c r="B41" s="3" t="s">
        <v>69</v>
      </c>
      <c r="C41" s="2">
        <v>5.0</v>
      </c>
      <c r="D41" s="2">
        <v>4.0</v>
      </c>
      <c r="E41" s="2"/>
      <c r="F41" s="2"/>
    </row>
    <row r="42" ht="15.75" customHeight="1">
      <c r="B42" s="3" t="s">
        <v>70</v>
      </c>
      <c r="C42" s="2">
        <v>5.0</v>
      </c>
      <c r="D42" s="2">
        <v>4.0</v>
      </c>
    </row>
    <row r="43" ht="15.75" customHeight="1">
      <c r="B43" s="3" t="s">
        <v>71</v>
      </c>
      <c r="C43" s="2">
        <v>5.0</v>
      </c>
      <c r="D43" s="2">
        <v>3.0</v>
      </c>
    </row>
    <row r="44" ht="15.75" customHeight="1">
      <c r="B44" s="3" t="s">
        <v>72</v>
      </c>
      <c r="C44" s="2">
        <v>5.0</v>
      </c>
      <c r="D44" s="2">
        <v>5.0</v>
      </c>
    </row>
    <row r="45" ht="15.75" customHeight="1"/>
    <row r="46" ht="15.75" customHeight="1">
      <c r="A46" s="5" t="s">
        <v>82</v>
      </c>
      <c r="B46" s="3" t="s">
        <v>68</v>
      </c>
      <c r="C46" s="2">
        <v>5.0</v>
      </c>
      <c r="D46" s="2">
        <v>5.0</v>
      </c>
      <c r="E46" s="2"/>
      <c r="F46" s="2"/>
    </row>
    <row r="47" ht="15.75" customHeight="1">
      <c r="B47" s="3" t="s">
        <v>69</v>
      </c>
      <c r="C47" s="2">
        <v>5.0</v>
      </c>
      <c r="D47" s="2">
        <v>2.0</v>
      </c>
    </row>
    <row r="48" ht="15.75" customHeight="1">
      <c r="B48" s="3" t="s">
        <v>70</v>
      </c>
      <c r="C48" s="2">
        <v>5.0</v>
      </c>
      <c r="D48" s="2">
        <v>2.0</v>
      </c>
    </row>
    <row r="49" ht="15.75" customHeight="1">
      <c r="B49" s="3" t="s">
        <v>71</v>
      </c>
      <c r="C49" s="2">
        <v>5.0</v>
      </c>
      <c r="D49" s="2">
        <v>3.0</v>
      </c>
    </row>
    <row r="50" ht="15.75" customHeight="1">
      <c r="B50" s="3" t="s">
        <v>72</v>
      </c>
      <c r="C50" s="2">
        <v>4.0</v>
      </c>
      <c r="D50" s="2">
        <v>4.0</v>
      </c>
    </row>
    <row r="51" ht="15.75" customHeight="1"/>
    <row r="52" ht="15.75" customHeight="1">
      <c r="A52" s="5" t="s">
        <v>83</v>
      </c>
      <c r="B52" s="3" t="s">
        <v>68</v>
      </c>
      <c r="C52" s="2">
        <v>5.0</v>
      </c>
      <c r="D52" s="2">
        <v>5.0</v>
      </c>
      <c r="E52" s="2"/>
      <c r="F52" s="2"/>
    </row>
    <row r="53" ht="15.75" customHeight="1">
      <c r="B53" s="3" t="s">
        <v>69</v>
      </c>
      <c r="C53" s="2">
        <v>2.0</v>
      </c>
      <c r="D53" s="2">
        <v>3.0</v>
      </c>
    </row>
    <row r="54" ht="15.75" customHeight="1">
      <c r="B54" s="3" t="s">
        <v>70</v>
      </c>
      <c r="C54" s="2">
        <v>5.0</v>
      </c>
      <c r="D54" s="2">
        <v>5.0</v>
      </c>
    </row>
    <row r="55" ht="15.75" customHeight="1">
      <c r="B55" s="3" t="s">
        <v>71</v>
      </c>
      <c r="C55" s="2">
        <v>3.0</v>
      </c>
      <c r="D55" s="2">
        <v>4.0</v>
      </c>
    </row>
    <row r="56" ht="15.75" customHeight="1">
      <c r="B56" s="3" t="s">
        <v>72</v>
      </c>
      <c r="C56" s="2">
        <v>5.0</v>
      </c>
      <c r="D56" s="2">
        <v>5.0</v>
      </c>
    </row>
    <row r="57" ht="15.75" customHeight="1">
      <c r="C57" s="2"/>
      <c r="D57" s="2"/>
    </row>
    <row r="58" ht="15.75" customHeight="1">
      <c r="A58" s="5" t="s">
        <v>84</v>
      </c>
      <c r="B58" s="3" t="s">
        <v>68</v>
      </c>
      <c r="C58" s="2">
        <v>3.0</v>
      </c>
      <c r="D58" s="2">
        <v>4.0</v>
      </c>
    </row>
    <row r="59" ht="15.75" customHeight="1">
      <c r="B59" s="3" t="s">
        <v>69</v>
      </c>
      <c r="C59" s="2">
        <v>3.0</v>
      </c>
      <c r="D59" s="2">
        <v>3.0</v>
      </c>
      <c r="E59" s="2"/>
      <c r="F59" s="2"/>
    </row>
    <row r="60" ht="15.75" customHeight="1">
      <c r="B60" s="3" t="s">
        <v>70</v>
      </c>
      <c r="C60" s="2">
        <v>4.0</v>
      </c>
      <c r="D60" s="2">
        <v>3.0</v>
      </c>
    </row>
    <row r="61" ht="15.75" customHeight="1">
      <c r="B61" s="3" t="s">
        <v>71</v>
      </c>
      <c r="C61" s="2">
        <v>4.0</v>
      </c>
      <c r="D61" s="2">
        <v>3.0</v>
      </c>
    </row>
    <row r="62" ht="15.75" customHeight="1">
      <c r="B62" s="3" t="s">
        <v>72</v>
      </c>
      <c r="C62" s="2">
        <v>4.0</v>
      </c>
      <c r="D62" s="2">
        <v>4.0</v>
      </c>
    </row>
    <row r="63" ht="15.75" customHeight="1">
      <c r="E63" s="2"/>
      <c r="F63" s="2"/>
    </row>
    <row r="64" ht="15.75" customHeight="1">
      <c r="A64" s="5" t="s">
        <v>85</v>
      </c>
      <c r="B64" s="3" t="s">
        <v>68</v>
      </c>
      <c r="C64" s="2">
        <v>5.0</v>
      </c>
      <c r="D64" s="2">
        <v>4.0</v>
      </c>
    </row>
    <row r="65" ht="15.75" customHeight="1">
      <c r="B65" s="3" t="s">
        <v>69</v>
      </c>
      <c r="C65" s="2">
        <v>2.0</v>
      </c>
      <c r="D65" s="2">
        <v>2.0</v>
      </c>
    </row>
    <row r="66" ht="15.75" customHeight="1">
      <c r="B66" s="3" t="s">
        <v>70</v>
      </c>
      <c r="C66" s="2">
        <v>3.0</v>
      </c>
      <c r="D66" s="2">
        <v>2.0</v>
      </c>
    </row>
    <row r="67" ht="15.75" customHeight="1">
      <c r="B67" s="3" t="s">
        <v>71</v>
      </c>
      <c r="C67" s="2">
        <v>3.0</v>
      </c>
      <c r="D67" s="2">
        <v>3.0</v>
      </c>
    </row>
    <row r="68" ht="15.75" customHeight="1">
      <c r="B68" s="3" t="s">
        <v>86</v>
      </c>
      <c r="C68" s="2">
        <v>3.0</v>
      </c>
      <c r="D68" s="2">
        <v>3.0</v>
      </c>
    </row>
    <row r="69" ht="15.75" customHeight="1">
      <c r="A69" s="7"/>
    </row>
    <row r="70" ht="15.75" customHeight="1">
      <c r="A70" s="5" t="s">
        <v>87</v>
      </c>
      <c r="B70" s="3" t="s">
        <v>68</v>
      </c>
      <c r="C70" s="2">
        <v>5.0</v>
      </c>
      <c r="D70" s="2">
        <v>4.0</v>
      </c>
    </row>
    <row r="71" ht="15.75" customHeight="1">
      <c r="B71" s="3" t="s">
        <v>69</v>
      </c>
      <c r="C71" s="2">
        <v>4.0</v>
      </c>
      <c r="D71" s="2">
        <v>3.0</v>
      </c>
      <c r="E71" s="2"/>
      <c r="F71" s="2"/>
    </row>
    <row r="72" ht="15.75" customHeight="1">
      <c r="B72" s="3" t="s">
        <v>70</v>
      </c>
      <c r="C72" s="2">
        <v>5.0</v>
      </c>
      <c r="D72" s="2">
        <v>4.0</v>
      </c>
    </row>
    <row r="73" ht="15.75" customHeight="1">
      <c r="B73" s="3" t="s">
        <v>71</v>
      </c>
      <c r="C73" s="2">
        <v>5.0</v>
      </c>
      <c r="D73" s="2">
        <v>5.0</v>
      </c>
    </row>
    <row r="74" ht="15.75" customHeight="1">
      <c r="B74" s="3" t="s">
        <v>86</v>
      </c>
      <c r="C74" s="2">
        <v>4.0</v>
      </c>
      <c r="D74" s="2">
        <v>4.0</v>
      </c>
    </row>
    <row r="75" ht="15.75" customHeight="1"/>
    <row r="76" ht="15.75" customHeight="1">
      <c r="A76" s="5" t="s">
        <v>88</v>
      </c>
      <c r="B76" s="3" t="s">
        <v>68</v>
      </c>
      <c r="C76" s="2">
        <v>4.0</v>
      </c>
      <c r="D76" s="2">
        <v>5.0</v>
      </c>
      <c r="E76" s="2"/>
      <c r="F76" s="2"/>
    </row>
    <row r="77" ht="15.75" customHeight="1">
      <c r="B77" s="3" t="s">
        <v>69</v>
      </c>
      <c r="C77" s="2">
        <v>4.0</v>
      </c>
      <c r="D77" s="2">
        <v>4.0</v>
      </c>
    </row>
    <row r="78" ht="15.75" customHeight="1">
      <c r="B78" s="3" t="s">
        <v>70</v>
      </c>
      <c r="C78" s="2">
        <v>4.0</v>
      </c>
      <c r="D78" s="2">
        <v>3.0</v>
      </c>
    </row>
    <row r="79" ht="15.75" customHeight="1">
      <c r="B79" s="3" t="s">
        <v>71</v>
      </c>
      <c r="C79" s="2">
        <v>3.0</v>
      </c>
      <c r="D79" s="2">
        <v>4.0</v>
      </c>
    </row>
    <row r="80" ht="15.75" customHeight="1">
      <c r="B80" s="3" t="s">
        <v>86</v>
      </c>
      <c r="C80" s="2">
        <v>4.0</v>
      </c>
      <c r="D80" s="2">
        <v>5.0</v>
      </c>
    </row>
    <row r="81" ht="15.75" customHeight="1"/>
    <row r="82" ht="15.75" customHeight="1"/>
    <row r="83" ht="15.75" customHeight="1">
      <c r="C83" s="2"/>
      <c r="D83" s="2"/>
      <c r="E83" s="2"/>
      <c r="F83" s="2"/>
    </row>
    <row r="84" ht="15.75" customHeight="1"/>
    <row r="85" ht="15.75" customHeight="1"/>
    <row r="86" ht="15.75" customHeight="1"/>
    <row r="87" ht="15.75" customHeight="1"/>
    <row r="88" ht="15.75" customHeight="1"/>
    <row r="89" ht="15.75" customHeight="1">
      <c r="E89" s="2"/>
      <c r="F89" s="2"/>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8:A62"/>
    <mergeCell ref="A64:A68"/>
    <mergeCell ref="A70:A74"/>
    <mergeCell ref="A76:A80"/>
    <mergeCell ref="A9:A14"/>
    <mergeCell ref="A16:A20"/>
    <mergeCell ref="A22:A26"/>
    <mergeCell ref="A28:A32"/>
    <mergeCell ref="A40:A44"/>
    <mergeCell ref="A46:A50"/>
    <mergeCell ref="A52:A56"/>
    <mergeCell ref="A34:A3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65</v>
      </c>
      <c r="C1" s="3" t="s">
        <v>74</v>
      </c>
      <c r="D1" s="3" t="s">
        <v>75</v>
      </c>
    </row>
    <row r="2" ht="15.75" customHeight="1">
      <c r="B2" s="3" t="s">
        <v>68</v>
      </c>
      <c r="C2" s="4">
        <f t="shared" ref="C2:D2" si="1">AVERAGEA(C9,C15,C21,C27,C33,C39,C45,C51,C57,C63,C69)</f>
        <v>4.636363636</v>
      </c>
      <c r="D2" s="4">
        <f t="shared" si="1"/>
        <v>3</v>
      </c>
    </row>
    <row r="3" ht="15.75" customHeight="1">
      <c r="B3" s="3" t="s">
        <v>69</v>
      </c>
      <c r="C3" s="4">
        <f t="shared" ref="C3:D3" si="2">AVERAGEA(C10,C16,C22,C28,C34,C40,C46,C52,C58,C64,C70)</f>
        <v>4.272727273</v>
      </c>
      <c r="D3" s="4">
        <f t="shared" si="2"/>
        <v>1.909090909</v>
      </c>
    </row>
    <row r="4" ht="15.75" customHeight="1">
      <c r="B4" s="3" t="s">
        <v>70</v>
      </c>
      <c r="C4" s="4">
        <f t="shared" ref="C4:D4" si="3">AVERAGEA(C11,C17,C23,C29,C35,C41,C47,C53,C59,C65,C71)</f>
        <v>4.727272727</v>
      </c>
      <c r="D4" s="4">
        <f t="shared" si="3"/>
        <v>2.727272727</v>
      </c>
    </row>
    <row r="5" ht="15.75" customHeight="1">
      <c r="B5" s="3" t="s">
        <v>71</v>
      </c>
      <c r="C5" s="4">
        <f t="shared" ref="C5:D5" si="4">AVERAGEA(C12,C18,C24,C30,C36,C42,C48,C54,C60,C66,C72)</f>
        <v>4.545454545</v>
      </c>
      <c r="D5" s="4">
        <f t="shared" si="4"/>
        <v>3.090909091</v>
      </c>
    </row>
    <row r="6" ht="15.75" customHeight="1">
      <c r="B6" s="3" t="s">
        <v>72</v>
      </c>
      <c r="C6" s="4">
        <f t="shared" ref="C6:D6" si="5">AVERAGEA(C13,C19,C25,C31,C37,C43,C49,C55,C61,C67,C73)</f>
        <v>4.181818182</v>
      </c>
      <c r="D6" s="4">
        <f t="shared" si="5"/>
        <v>3.454545455</v>
      </c>
    </row>
    <row r="7" ht="15.75" customHeight="1"/>
    <row r="8" ht="15.75" customHeight="1">
      <c r="A8" s="5" t="s">
        <v>73</v>
      </c>
      <c r="C8" s="3" t="s">
        <v>74</v>
      </c>
      <c r="D8" s="3" t="s">
        <v>75</v>
      </c>
      <c r="F8" s="3" t="s">
        <v>76</v>
      </c>
    </row>
    <row r="9" ht="15.75" customHeight="1">
      <c r="B9" s="3" t="s">
        <v>68</v>
      </c>
      <c r="C9" s="3">
        <v>5.0</v>
      </c>
      <c r="D9" s="3">
        <v>3.0</v>
      </c>
      <c r="F9" s="3" t="s">
        <v>15</v>
      </c>
    </row>
    <row r="10" ht="15.75" customHeight="1">
      <c r="B10" s="3" t="s">
        <v>69</v>
      </c>
      <c r="C10" s="3">
        <v>2.0</v>
      </c>
      <c r="D10" s="3">
        <v>2.0</v>
      </c>
    </row>
    <row r="11" ht="15.75" customHeight="1">
      <c r="B11" s="3" t="s">
        <v>70</v>
      </c>
      <c r="C11" s="3">
        <v>4.0</v>
      </c>
      <c r="D11" s="3">
        <v>3.0</v>
      </c>
    </row>
    <row r="12" ht="15.75" customHeight="1">
      <c r="B12" s="3" t="s">
        <v>71</v>
      </c>
      <c r="C12" s="3">
        <v>4.0</v>
      </c>
      <c r="D12" s="3">
        <v>3.0</v>
      </c>
    </row>
    <row r="13" ht="15.75" customHeight="1">
      <c r="B13" s="3" t="s">
        <v>72</v>
      </c>
      <c r="C13" s="3">
        <v>4.0</v>
      </c>
      <c r="D13" s="3">
        <v>2.0</v>
      </c>
    </row>
    <row r="14" ht="15.75" customHeight="1"/>
    <row r="15" ht="15.75" customHeight="1">
      <c r="A15" s="5" t="s">
        <v>77</v>
      </c>
      <c r="B15" s="3" t="s">
        <v>68</v>
      </c>
      <c r="C15" s="2">
        <v>3.0</v>
      </c>
      <c r="D15" s="2">
        <v>2.0</v>
      </c>
      <c r="F15" s="1" t="s">
        <v>23</v>
      </c>
    </row>
    <row r="16" ht="15.75" customHeight="1">
      <c r="B16" s="3" t="s">
        <v>69</v>
      </c>
      <c r="C16" s="2">
        <v>5.0</v>
      </c>
      <c r="D16" s="2">
        <v>2.0</v>
      </c>
    </row>
    <row r="17" ht="15.75" customHeight="1">
      <c r="B17" s="3" t="s">
        <v>70</v>
      </c>
      <c r="C17" s="2">
        <v>5.0</v>
      </c>
      <c r="D17" s="2">
        <v>3.0</v>
      </c>
    </row>
    <row r="18" ht="15.75" customHeight="1">
      <c r="B18" s="3" t="s">
        <v>71</v>
      </c>
      <c r="C18" s="2">
        <v>5.0</v>
      </c>
      <c r="D18" s="2">
        <v>4.0</v>
      </c>
    </row>
    <row r="19" ht="15.75" customHeight="1">
      <c r="B19" s="3" t="s">
        <v>72</v>
      </c>
      <c r="C19" s="2">
        <v>3.0</v>
      </c>
      <c r="D19" s="2">
        <v>3.0</v>
      </c>
    </row>
    <row r="20" ht="15.75" customHeight="1"/>
    <row r="21" ht="15.75" customHeight="1">
      <c r="A21" s="5" t="s">
        <v>78</v>
      </c>
      <c r="B21" s="3" t="s">
        <v>68</v>
      </c>
      <c r="C21" s="2">
        <v>4.0</v>
      </c>
      <c r="D21" s="2">
        <v>2.0</v>
      </c>
    </row>
    <row r="22" ht="15.75" customHeight="1">
      <c r="B22" s="3" t="s">
        <v>69</v>
      </c>
      <c r="C22" s="2">
        <v>4.0</v>
      </c>
      <c r="D22" s="2">
        <v>1.0</v>
      </c>
    </row>
    <row r="23" ht="15.75" customHeight="1">
      <c r="B23" s="3" t="s">
        <v>70</v>
      </c>
      <c r="C23" s="2">
        <v>4.0</v>
      </c>
      <c r="D23" s="2">
        <v>1.0</v>
      </c>
    </row>
    <row r="24" ht="15.75" customHeight="1">
      <c r="B24" s="3" t="s">
        <v>71</v>
      </c>
      <c r="C24" s="2">
        <v>4.0</v>
      </c>
      <c r="D24" s="2">
        <v>1.0</v>
      </c>
    </row>
    <row r="25" ht="15.75" customHeight="1">
      <c r="B25" s="3" t="s">
        <v>72</v>
      </c>
      <c r="C25" s="2">
        <v>3.0</v>
      </c>
      <c r="D25" s="2">
        <v>3.0</v>
      </c>
    </row>
    <row r="26" ht="15.75" customHeight="1"/>
    <row r="27" ht="15.75" customHeight="1">
      <c r="A27" s="5" t="s">
        <v>79</v>
      </c>
      <c r="B27" s="3" t="s">
        <v>68</v>
      </c>
      <c r="C27" s="2">
        <v>5.0</v>
      </c>
      <c r="D27" s="2">
        <v>5.0</v>
      </c>
    </row>
    <row r="28" ht="15.75" customHeight="1">
      <c r="B28" s="3" t="s">
        <v>69</v>
      </c>
      <c r="C28" s="2">
        <v>5.0</v>
      </c>
      <c r="D28" s="2">
        <v>3.0</v>
      </c>
    </row>
    <row r="29" ht="15.75" customHeight="1">
      <c r="B29" s="3" t="s">
        <v>70</v>
      </c>
      <c r="C29" s="2">
        <v>5.0</v>
      </c>
      <c r="D29" s="2">
        <v>4.0</v>
      </c>
    </row>
    <row r="30" ht="15.75" customHeight="1">
      <c r="B30" s="3" t="s">
        <v>71</v>
      </c>
      <c r="C30" s="2">
        <v>5.0</v>
      </c>
      <c r="D30" s="2">
        <v>4.0</v>
      </c>
    </row>
    <row r="31" ht="15.75" customHeight="1">
      <c r="B31" s="3" t="s">
        <v>72</v>
      </c>
      <c r="C31" s="2">
        <v>5.0</v>
      </c>
      <c r="D31" s="2">
        <v>5.0</v>
      </c>
    </row>
    <row r="32" ht="15.75" customHeight="1"/>
    <row r="33" ht="15.75" customHeight="1">
      <c r="A33" s="5" t="s">
        <v>80</v>
      </c>
      <c r="B33" s="3" t="s">
        <v>68</v>
      </c>
      <c r="C33" s="2">
        <v>4.0</v>
      </c>
      <c r="D33" s="2">
        <v>3.0</v>
      </c>
      <c r="E33" s="2"/>
      <c r="F33" s="2"/>
      <c r="G33" s="2"/>
    </row>
    <row r="34" ht="15.75" customHeight="1">
      <c r="B34" s="3" t="s">
        <v>69</v>
      </c>
      <c r="C34" s="2">
        <v>3.0</v>
      </c>
      <c r="D34" s="2">
        <v>2.0</v>
      </c>
    </row>
    <row r="35" ht="15.75" customHeight="1">
      <c r="B35" s="3" t="s">
        <v>70</v>
      </c>
      <c r="C35" s="2">
        <v>4.0</v>
      </c>
      <c r="D35" s="2">
        <v>2.0</v>
      </c>
    </row>
    <row r="36" ht="15.75" customHeight="1">
      <c r="B36" s="3" t="s">
        <v>71</v>
      </c>
      <c r="C36" s="2">
        <v>3.0</v>
      </c>
      <c r="D36" s="2">
        <v>2.0</v>
      </c>
    </row>
    <row r="37" ht="15.75" customHeight="1">
      <c r="B37" s="3" t="s">
        <v>72</v>
      </c>
      <c r="C37" s="2">
        <v>4.0</v>
      </c>
      <c r="D37" s="2">
        <v>3.0</v>
      </c>
    </row>
    <row r="38" ht="15.75" customHeight="1"/>
    <row r="39" ht="15.75" customHeight="1">
      <c r="A39" s="5" t="s">
        <v>81</v>
      </c>
      <c r="B39" s="3" t="s">
        <v>68</v>
      </c>
      <c r="C39" s="2">
        <v>5.0</v>
      </c>
      <c r="D39" s="2">
        <v>4.0</v>
      </c>
    </row>
    <row r="40" ht="15.75" customHeight="1">
      <c r="B40" s="3" t="s">
        <v>69</v>
      </c>
      <c r="C40" s="2">
        <v>5.0</v>
      </c>
      <c r="D40" s="2">
        <v>2.0</v>
      </c>
      <c r="E40" s="2"/>
      <c r="F40" s="2"/>
      <c r="G40" s="2"/>
    </row>
    <row r="41" ht="15.75" customHeight="1">
      <c r="B41" s="3" t="s">
        <v>70</v>
      </c>
      <c r="C41" s="2">
        <v>5.0</v>
      </c>
      <c r="D41" s="2">
        <v>2.0</v>
      </c>
    </row>
    <row r="42" ht="15.75" customHeight="1">
      <c r="B42" s="3" t="s">
        <v>71</v>
      </c>
      <c r="C42" s="2">
        <v>5.0</v>
      </c>
      <c r="D42" s="2">
        <v>2.0</v>
      </c>
    </row>
    <row r="43" ht="15.75" customHeight="1">
      <c r="B43" s="3" t="s">
        <v>72</v>
      </c>
      <c r="C43" s="2">
        <v>5.0</v>
      </c>
      <c r="D43" s="2">
        <v>4.0</v>
      </c>
    </row>
    <row r="44" ht="15.75" customHeight="1"/>
    <row r="45" ht="15.75" customHeight="1">
      <c r="A45" s="5" t="s">
        <v>82</v>
      </c>
      <c r="B45" s="3" t="s">
        <v>68</v>
      </c>
      <c r="C45" s="2">
        <v>5.0</v>
      </c>
      <c r="D45" s="2">
        <v>2.0</v>
      </c>
      <c r="E45" s="2"/>
      <c r="F45" s="2"/>
      <c r="G45" s="2"/>
    </row>
    <row r="46" ht="15.75" customHeight="1">
      <c r="B46" s="3" t="s">
        <v>69</v>
      </c>
      <c r="C46" s="2">
        <v>5.0</v>
      </c>
      <c r="D46" s="2">
        <v>2.0</v>
      </c>
    </row>
    <row r="47" ht="15.75" customHeight="1">
      <c r="B47" s="3" t="s">
        <v>70</v>
      </c>
      <c r="C47" s="2">
        <v>5.0</v>
      </c>
      <c r="D47" s="2">
        <v>2.0</v>
      </c>
    </row>
    <row r="48" ht="15.75" customHeight="1">
      <c r="B48" s="3" t="s">
        <v>71</v>
      </c>
      <c r="C48" s="2">
        <v>5.0</v>
      </c>
      <c r="D48" s="2">
        <v>3.0</v>
      </c>
    </row>
    <row r="49" ht="15.75" customHeight="1">
      <c r="B49" s="3" t="s">
        <v>72</v>
      </c>
      <c r="C49" s="2">
        <v>4.0</v>
      </c>
      <c r="D49" s="2">
        <v>3.0</v>
      </c>
    </row>
    <row r="50" ht="15.75" customHeight="1"/>
    <row r="51" ht="15.75" customHeight="1">
      <c r="A51" s="5" t="s">
        <v>83</v>
      </c>
      <c r="B51" s="3" t="s">
        <v>68</v>
      </c>
      <c r="C51" s="2">
        <v>5.0</v>
      </c>
      <c r="D51" s="2">
        <v>4.0</v>
      </c>
    </row>
    <row r="52" ht="15.75" customHeight="1">
      <c r="B52" s="3" t="s">
        <v>69</v>
      </c>
      <c r="C52" s="2">
        <v>5.0</v>
      </c>
      <c r="D52" s="2">
        <v>2.0</v>
      </c>
      <c r="E52" s="2"/>
      <c r="F52" s="2"/>
      <c r="G52" s="2"/>
    </row>
    <row r="53" ht="15.75" customHeight="1">
      <c r="B53" s="3" t="s">
        <v>70</v>
      </c>
      <c r="C53" s="2">
        <v>5.0</v>
      </c>
      <c r="D53" s="2">
        <v>4.0</v>
      </c>
    </row>
    <row r="54" ht="15.75" customHeight="1">
      <c r="B54" s="3" t="s">
        <v>71</v>
      </c>
      <c r="C54" s="2">
        <v>5.0</v>
      </c>
      <c r="D54" s="2">
        <v>5.0</v>
      </c>
    </row>
    <row r="55" ht="15.75" customHeight="1">
      <c r="B55" s="3" t="s">
        <v>72</v>
      </c>
      <c r="C55" s="2">
        <v>5.0</v>
      </c>
      <c r="D55" s="2">
        <v>4.0</v>
      </c>
    </row>
    <row r="56" ht="15.75" customHeight="1"/>
    <row r="57" ht="15.75" customHeight="1">
      <c r="A57" s="5" t="s">
        <v>84</v>
      </c>
      <c r="B57" s="3" t="s">
        <v>68</v>
      </c>
      <c r="C57" s="2">
        <v>5.0</v>
      </c>
      <c r="D57" s="2">
        <v>3.0</v>
      </c>
    </row>
    <row r="58" ht="15.75" customHeight="1">
      <c r="B58" s="3" t="s">
        <v>69</v>
      </c>
      <c r="C58" s="2">
        <v>5.0</v>
      </c>
      <c r="D58" s="2">
        <v>3.0</v>
      </c>
    </row>
    <row r="59" ht="15.75" customHeight="1">
      <c r="B59" s="3" t="s">
        <v>70</v>
      </c>
      <c r="C59" s="2">
        <v>5.0</v>
      </c>
      <c r="D59" s="2">
        <v>3.0</v>
      </c>
    </row>
    <row r="60" ht="15.75" customHeight="1">
      <c r="B60" s="3" t="s">
        <v>71</v>
      </c>
      <c r="C60" s="2">
        <v>5.0</v>
      </c>
      <c r="D60" s="2">
        <v>3.0</v>
      </c>
      <c r="E60" s="2"/>
      <c r="F60" s="2"/>
      <c r="G60" s="2"/>
    </row>
    <row r="61" ht="15.75" customHeight="1">
      <c r="B61" s="3" t="s">
        <v>72</v>
      </c>
      <c r="C61" s="2">
        <v>5.0</v>
      </c>
      <c r="D61" s="2">
        <v>4.0</v>
      </c>
    </row>
    <row r="62" ht="15.75" customHeight="1"/>
    <row r="63" ht="15.75" customHeight="1">
      <c r="A63" s="5" t="s">
        <v>85</v>
      </c>
      <c r="B63" s="3" t="s">
        <v>68</v>
      </c>
      <c r="C63" s="2">
        <v>5.0</v>
      </c>
      <c r="D63" s="2">
        <v>3.0</v>
      </c>
      <c r="E63" s="2"/>
      <c r="F63" s="2"/>
      <c r="G63" s="2"/>
    </row>
    <row r="64" ht="15.75" customHeight="1">
      <c r="B64" s="3" t="s">
        <v>69</v>
      </c>
      <c r="C64" s="2">
        <v>3.0</v>
      </c>
      <c r="D64" s="2">
        <v>1.0</v>
      </c>
    </row>
    <row r="65" ht="15.75" customHeight="1">
      <c r="B65" s="3" t="s">
        <v>70</v>
      </c>
      <c r="C65" s="2">
        <v>5.0</v>
      </c>
      <c r="D65" s="2">
        <v>3.0</v>
      </c>
    </row>
    <row r="66" ht="15.75" customHeight="1">
      <c r="B66" s="3" t="s">
        <v>71</v>
      </c>
      <c r="C66" s="2">
        <v>4.0</v>
      </c>
      <c r="D66" s="2">
        <v>2.0</v>
      </c>
    </row>
    <row r="67" ht="15.75" customHeight="1">
      <c r="B67" s="3" t="s">
        <v>86</v>
      </c>
      <c r="C67" s="2">
        <v>4.0</v>
      </c>
      <c r="D67" s="2">
        <v>3.0</v>
      </c>
    </row>
    <row r="68" ht="15.75" customHeight="1">
      <c r="A68" s="7"/>
    </row>
    <row r="69" ht="15.75" customHeight="1">
      <c r="A69" s="5" t="s">
        <v>87</v>
      </c>
      <c r="B69" s="3" t="s">
        <v>68</v>
      </c>
      <c r="C69" s="2">
        <v>5.0</v>
      </c>
      <c r="D69" s="2">
        <v>2.0</v>
      </c>
      <c r="E69" s="2"/>
      <c r="F69" s="2"/>
      <c r="G69" s="2"/>
    </row>
    <row r="70" ht="15.75" customHeight="1">
      <c r="B70" s="3" t="s">
        <v>69</v>
      </c>
      <c r="C70" s="2">
        <v>5.0</v>
      </c>
      <c r="D70" s="2">
        <v>1.0</v>
      </c>
    </row>
    <row r="71" ht="15.75" customHeight="1">
      <c r="B71" s="3" t="s">
        <v>70</v>
      </c>
      <c r="C71" s="2">
        <v>5.0</v>
      </c>
      <c r="D71" s="2">
        <v>3.0</v>
      </c>
    </row>
    <row r="72" ht="15.75" customHeight="1">
      <c r="B72" s="3" t="s">
        <v>71</v>
      </c>
      <c r="C72" s="2">
        <v>5.0</v>
      </c>
      <c r="D72" s="2">
        <v>5.0</v>
      </c>
    </row>
    <row r="73" ht="15.75" customHeight="1">
      <c r="B73" s="3" t="s">
        <v>86</v>
      </c>
      <c r="C73" s="2">
        <v>4.0</v>
      </c>
      <c r="D73" s="2">
        <v>4.0</v>
      </c>
    </row>
    <row r="74" ht="15.75" customHeight="1"/>
    <row r="75" ht="15.75" customHeight="1">
      <c r="A75" s="5"/>
    </row>
    <row r="76" ht="15.75" customHeight="1">
      <c r="C76" s="2"/>
      <c r="D76" s="2"/>
      <c r="E76" s="2"/>
      <c r="F76" s="2"/>
    </row>
    <row r="77" ht="15.75" customHeight="1"/>
    <row r="78" ht="15.75" customHeight="1"/>
    <row r="79" ht="15.75" customHeight="1"/>
    <row r="80" ht="15.75" customHeight="1"/>
    <row r="81" ht="15.75" customHeight="1"/>
    <row r="82" ht="15.75" customHeight="1">
      <c r="E82" s="2"/>
      <c r="F82" s="2"/>
      <c r="G82" s="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A61"/>
    <mergeCell ref="A63:A67"/>
    <mergeCell ref="A69:A73"/>
    <mergeCell ref="A75:A79"/>
    <mergeCell ref="A8:A13"/>
    <mergeCell ref="A15:A19"/>
    <mergeCell ref="A21:A25"/>
    <mergeCell ref="A27:A31"/>
    <mergeCell ref="A39:A43"/>
    <mergeCell ref="A45:A49"/>
    <mergeCell ref="A51:A55"/>
    <mergeCell ref="A33:A3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65</v>
      </c>
      <c r="C1" s="3" t="s">
        <v>74</v>
      </c>
      <c r="D1" s="3" t="s">
        <v>75</v>
      </c>
    </row>
    <row r="2" ht="15.75" customHeight="1">
      <c r="B2" s="3" t="s">
        <v>68</v>
      </c>
      <c r="C2" s="4">
        <f t="shared" ref="C2:D2" si="1">AVERAGEA(C9,C15,C21,C27,C33,C39,C45,C51,C57,C63,C69)</f>
        <v>4.363636364</v>
      </c>
      <c r="D2" s="4">
        <f t="shared" si="1"/>
        <v>1.545454545</v>
      </c>
    </row>
    <row r="3" ht="15.75" customHeight="1">
      <c r="B3" s="3" t="s">
        <v>69</v>
      </c>
      <c r="C3" s="4">
        <f t="shared" ref="C3:D3" si="2">AVERAGEA(C10,C16,C22,C28,C34,C40,C46,C52,C58,C64,C70)</f>
        <v>4</v>
      </c>
      <c r="D3" s="4">
        <f t="shared" si="2"/>
        <v>1.545454545</v>
      </c>
    </row>
    <row r="4" ht="15.75" customHeight="1">
      <c r="B4" s="3" t="s">
        <v>70</v>
      </c>
      <c r="C4" s="4">
        <f t="shared" ref="C4:D4" si="3">AVERAGEA(C11,C17,C23,C29,C35,C41,C47,C53,C59,C65,C71)</f>
        <v>4.181818182</v>
      </c>
      <c r="D4" s="4">
        <f t="shared" si="3"/>
        <v>2.181818182</v>
      </c>
    </row>
    <row r="5" ht="15.75" customHeight="1">
      <c r="B5" s="3" t="s">
        <v>71</v>
      </c>
      <c r="C5" s="4">
        <f t="shared" ref="C5:D5" si="4">AVERAGEA(C12,C18,C24,C30,C36,C42,C48,C54,C60,C66,C72)</f>
        <v>4.181818182</v>
      </c>
      <c r="D5" s="4">
        <f t="shared" si="4"/>
        <v>2.090909091</v>
      </c>
    </row>
    <row r="6" ht="15.75" customHeight="1">
      <c r="B6" s="3" t="s">
        <v>72</v>
      </c>
      <c r="C6" s="4">
        <f t="shared" ref="C6:D6" si="5">AVERAGEA(C13,C19,C25,C31,C37,C43,C49,C55,C61,C67,C73)</f>
        <v>4</v>
      </c>
      <c r="D6" s="4">
        <f t="shared" si="5"/>
        <v>1.545454545</v>
      </c>
    </row>
    <row r="7" ht="15.75" customHeight="1"/>
    <row r="8" ht="15.75" customHeight="1">
      <c r="A8" s="5" t="s">
        <v>73</v>
      </c>
      <c r="C8" s="3" t="s">
        <v>74</v>
      </c>
      <c r="D8" s="3" t="s">
        <v>75</v>
      </c>
      <c r="F8" s="3" t="s">
        <v>76</v>
      </c>
    </row>
    <row r="9" ht="15.75" customHeight="1">
      <c r="B9" s="3" t="s">
        <v>68</v>
      </c>
      <c r="C9" s="3">
        <v>4.0</v>
      </c>
      <c r="D9" s="3">
        <v>2.0</v>
      </c>
      <c r="F9" s="3" t="s">
        <v>16</v>
      </c>
    </row>
    <row r="10" ht="15.75" customHeight="1">
      <c r="B10" s="3" t="s">
        <v>69</v>
      </c>
      <c r="C10" s="3">
        <v>2.0</v>
      </c>
      <c r="D10" s="3">
        <v>2.0</v>
      </c>
    </row>
    <row r="11" ht="15.75" customHeight="1">
      <c r="B11" s="3" t="s">
        <v>70</v>
      </c>
      <c r="C11" s="3">
        <v>3.0</v>
      </c>
      <c r="D11" s="3">
        <v>3.0</v>
      </c>
    </row>
    <row r="12" ht="15.75" customHeight="1">
      <c r="B12" s="3" t="s">
        <v>71</v>
      </c>
      <c r="C12" s="3">
        <v>3.0</v>
      </c>
      <c r="D12" s="3">
        <v>3.0</v>
      </c>
    </row>
    <row r="13" ht="15.75" customHeight="1">
      <c r="B13" s="3" t="s">
        <v>72</v>
      </c>
      <c r="C13" s="3">
        <v>3.0</v>
      </c>
      <c r="D13" s="3">
        <v>2.0</v>
      </c>
    </row>
    <row r="14" ht="15.75" customHeight="1"/>
    <row r="15" ht="15.75" customHeight="1">
      <c r="A15" s="5" t="s">
        <v>77</v>
      </c>
      <c r="B15" s="3" t="s">
        <v>68</v>
      </c>
      <c r="C15" s="2">
        <v>4.0</v>
      </c>
      <c r="D15" s="2">
        <v>1.0</v>
      </c>
      <c r="F15" s="1" t="s">
        <v>24</v>
      </c>
    </row>
    <row r="16" ht="15.75" customHeight="1">
      <c r="B16" s="3" t="s">
        <v>69</v>
      </c>
      <c r="C16" s="2">
        <v>5.0</v>
      </c>
      <c r="D16" s="2">
        <v>2.0</v>
      </c>
    </row>
    <row r="17" ht="15.75" customHeight="1">
      <c r="B17" s="3" t="s">
        <v>70</v>
      </c>
      <c r="C17" s="2">
        <v>5.0</v>
      </c>
      <c r="D17" s="2">
        <v>3.0</v>
      </c>
    </row>
    <row r="18" ht="15.75" customHeight="1">
      <c r="B18" s="3" t="s">
        <v>71</v>
      </c>
      <c r="C18" s="2">
        <v>5.0</v>
      </c>
      <c r="D18" s="2">
        <v>3.0</v>
      </c>
    </row>
    <row r="19" ht="15.75" customHeight="1">
      <c r="B19" s="3" t="s">
        <v>72</v>
      </c>
      <c r="C19" s="2">
        <v>4.0</v>
      </c>
      <c r="D19" s="2">
        <v>1.0</v>
      </c>
    </row>
    <row r="20" ht="15.75" customHeight="1"/>
    <row r="21" ht="15.75" customHeight="1">
      <c r="A21" s="5" t="s">
        <v>78</v>
      </c>
      <c r="B21" s="3" t="s">
        <v>68</v>
      </c>
      <c r="C21" s="2">
        <v>3.0</v>
      </c>
      <c r="D21" s="2">
        <v>2.0</v>
      </c>
    </row>
    <row r="22" ht="15.75" customHeight="1">
      <c r="B22" s="3" t="s">
        <v>69</v>
      </c>
      <c r="C22" s="2">
        <v>4.0</v>
      </c>
      <c r="D22" s="2">
        <v>1.0</v>
      </c>
    </row>
    <row r="23" ht="15.75" customHeight="1">
      <c r="B23" s="3" t="s">
        <v>70</v>
      </c>
      <c r="C23" s="2">
        <v>4.0</v>
      </c>
      <c r="D23" s="2">
        <v>1.0</v>
      </c>
    </row>
    <row r="24" ht="15.75" customHeight="1">
      <c r="B24" s="3" t="s">
        <v>71</v>
      </c>
      <c r="C24" s="2">
        <v>4.0</v>
      </c>
      <c r="D24" s="2">
        <v>1.0</v>
      </c>
    </row>
    <row r="25" ht="15.75" customHeight="1">
      <c r="B25" s="3" t="s">
        <v>72</v>
      </c>
      <c r="C25" s="2">
        <v>3.0</v>
      </c>
      <c r="D25" s="2">
        <v>3.0</v>
      </c>
    </row>
    <row r="26" ht="15.75" customHeight="1"/>
    <row r="27" ht="15.75" customHeight="1">
      <c r="A27" s="5" t="s">
        <v>79</v>
      </c>
      <c r="B27" s="3" t="s">
        <v>68</v>
      </c>
      <c r="C27" s="2">
        <v>4.0</v>
      </c>
      <c r="D27" s="2">
        <v>1.0</v>
      </c>
    </row>
    <row r="28" ht="15.75" customHeight="1">
      <c r="B28" s="3" t="s">
        <v>69</v>
      </c>
      <c r="C28" s="2">
        <v>3.0</v>
      </c>
      <c r="D28" s="2">
        <v>1.0</v>
      </c>
    </row>
    <row r="29" ht="15.75" customHeight="1">
      <c r="B29" s="3" t="s">
        <v>70</v>
      </c>
      <c r="C29" s="2">
        <v>3.0</v>
      </c>
      <c r="D29" s="2">
        <v>1.0</v>
      </c>
    </row>
    <row r="30" ht="15.75" customHeight="1">
      <c r="B30" s="3" t="s">
        <v>71</v>
      </c>
      <c r="C30" s="2">
        <v>4.0</v>
      </c>
      <c r="D30" s="2">
        <v>1.0</v>
      </c>
    </row>
    <row r="31" ht="15.75" customHeight="1">
      <c r="B31" s="3" t="s">
        <v>72</v>
      </c>
      <c r="C31" s="2">
        <v>5.0</v>
      </c>
      <c r="D31" s="2">
        <v>1.0</v>
      </c>
    </row>
    <row r="32" ht="15.75" customHeight="1"/>
    <row r="33" ht="15.75" customHeight="1">
      <c r="A33" s="5" t="s">
        <v>80</v>
      </c>
      <c r="B33" s="3" t="s">
        <v>68</v>
      </c>
      <c r="C33" s="2">
        <v>3.0</v>
      </c>
      <c r="D33" s="2">
        <v>2.0</v>
      </c>
    </row>
    <row r="34" ht="15.75" customHeight="1">
      <c r="B34" s="3" t="s">
        <v>69</v>
      </c>
      <c r="C34" s="2">
        <v>2.0</v>
      </c>
      <c r="D34" s="2">
        <v>2.0</v>
      </c>
      <c r="E34" s="2"/>
      <c r="F34" s="2"/>
      <c r="G34" s="2"/>
    </row>
    <row r="35" ht="15.75" customHeight="1">
      <c r="B35" s="3" t="s">
        <v>70</v>
      </c>
      <c r="C35" s="2">
        <v>2.0</v>
      </c>
      <c r="D35" s="2">
        <v>2.0</v>
      </c>
    </row>
    <row r="36" ht="15.75" customHeight="1">
      <c r="B36" s="3" t="s">
        <v>71</v>
      </c>
      <c r="C36" s="2">
        <v>3.0</v>
      </c>
      <c r="D36" s="2">
        <v>2.0</v>
      </c>
    </row>
    <row r="37" ht="15.75" customHeight="1">
      <c r="B37" s="3" t="s">
        <v>72</v>
      </c>
      <c r="C37" s="2">
        <v>3.0</v>
      </c>
      <c r="D37" s="2">
        <v>1.0</v>
      </c>
    </row>
    <row r="38" ht="15.75" customHeight="1"/>
    <row r="39" ht="15.75" customHeight="1">
      <c r="A39" s="5" t="s">
        <v>81</v>
      </c>
      <c r="B39" s="3" t="s">
        <v>68</v>
      </c>
      <c r="C39" s="2">
        <v>5.0</v>
      </c>
      <c r="D39" s="2">
        <v>2.0</v>
      </c>
    </row>
    <row r="40" ht="15.75" customHeight="1">
      <c r="B40" s="3" t="s">
        <v>69</v>
      </c>
      <c r="C40" s="2">
        <v>5.0</v>
      </c>
      <c r="D40" s="2">
        <v>1.0</v>
      </c>
      <c r="E40" s="2"/>
      <c r="F40" s="2"/>
      <c r="G40" s="2"/>
    </row>
    <row r="41" ht="15.75" customHeight="1">
      <c r="B41" s="3" t="s">
        <v>70</v>
      </c>
      <c r="C41" s="2">
        <v>5.0</v>
      </c>
      <c r="D41" s="2">
        <v>1.0</v>
      </c>
    </row>
    <row r="42" ht="15.75" customHeight="1">
      <c r="B42" s="3" t="s">
        <v>71</v>
      </c>
      <c r="C42" s="2">
        <v>5.0</v>
      </c>
      <c r="D42" s="2">
        <v>1.0</v>
      </c>
    </row>
    <row r="43" ht="15.75" customHeight="1">
      <c r="B43" s="3" t="s">
        <v>72</v>
      </c>
      <c r="C43" s="2">
        <v>5.0</v>
      </c>
      <c r="D43" s="2">
        <v>1.0</v>
      </c>
    </row>
    <row r="44" ht="15.75" customHeight="1"/>
    <row r="45" ht="15.75" customHeight="1">
      <c r="A45" s="5" t="s">
        <v>82</v>
      </c>
      <c r="B45" s="3" t="s">
        <v>68</v>
      </c>
      <c r="C45" s="2">
        <v>5.0</v>
      </c>
      <c r="D45" s="2">
        <v>1.0</v>
      </c>
    </row>
    <row r="46" ht="15.75" customHeight="1">
      <c r="B46" s="3" t="s">
        <v>69</v>
      </c>
      <c r="C46" s="2">
        <v>5.0</v>
      </c>
      <c r="D46" s="2">
        <v>1.0</v>
      </c>
      <c r="E46" s="2"/>
      <c r="F46" s="2"/>
      <c r="G46" s="2"/>
    </row>
    <row r="47" ht="15.75" customHeight="1">
      <c r="B47" s="3" t="s">
        <v>70</v>
      </c>
      <c r="C47" s="2">
        <v>5.0</v>
      </c>
      <c r="D47" s="2">
        <v>1.0</v>
      </c>
    </row>
    <row r="48" ht="15.75" customHeight="1">
      <c r="B48" s="3" t="s">
        <v>71</v>
      </c>
      <c r="C48" s="2">
        <v>4.0</v>
      </c>
      <c r="D48" s="2">
        <v>1.0</v>
      </c>
    </row>
    <row r="49" ht="15.75" customHeight="1">
      <c r="B49" s="3" t="s">
        <v>72</v>
      </c>
      <c r="C49" s="2">
        <v>4.0</v>
      </c>
      <c r="D49" s="2">
        <v>1.0</v>
      </c>
    </row>
    <row r="50" ht="15.75" customHeight="1"/>
    <row r="51" ht="15.75" customHeight="1">
      <c r="A51" s="5" t="s">
        <v>83</v>
      </c>
      <c r="B51" s="3" t="s">
        <v>68</v>
      </c>
      <c r="C51" s="2">
        <v>5.0</v>
      </c>
      <c r="D51" s="2">
        <v>2.0</v>
      </c>
      <c r="E51" s="2"/>
      <c r="F51" s="2"/>
      <c r="G51" s="2"/>
    </row>
    <row r="52" ht="15.75" customHeight="1">
      <c r="B52" s="3" t="s">
        <v>69</v>
      </c>
      <c r="C52" s="2">
        <v>5.0</v>
      </c>
      <c r="D52" s="2">
        <v>3.0</v>
      </c>
    </row>
    <row r="53" ht="15.75" customHeight="1">
      <c r="B53" s="3" t="s">
        <v>70</v>
      </c>
      <c r="C53" s="2">
        <v>5.0</v>
      </c>
      <c r="D53" s="2">
        <v>4.0</v>
      </c>
    </row>
    <row r="54" ht="15.75" customHeight="1">
      <c r="B54" s="3" t="s">
        <v>71</v>
      </c>
      <c r="C54" s="2">
        <v>5.0</v>
      </c>
      <c r="D54" s="2">
        <v>3.0</v>
      </c>
    </row>
    <row r="55" ht="15.75" customHeight="1">
      <c r="B55" s="3" t="s">
        <v>72</v>
      </c>
      <c r="C55" s="2">
        <v>4.0</v>
      </c>
      <c r="D55" s="2">
        <v>2.0</v>
      </c>
    </row>
    <row r="56" ht="15.75" customHeight="1"/>
    <row r="57" ht="15.75" customHeight="1">
      <c r="A57" s="5" t="s">
        <v>84</v>
      </c>
      <c r="B57" s="3" t="s">
        <v>68</v>
      </c>
      <c r="C57" s="2">
        <v>5.0</v>
      </c>
      <c r="D57" s="2">
        <v>2.0</v>
      </c>
    </row>
    <row r="58" ht="15.75" customHeight="1">
      <c r="B58" s="3" t="s">
        <v>69</v>
      </c>
      <c r="C58" s="2">
        <v>5.0</v>
      </c>
      <c r="D58" s="2">
        <v>2.0</v>
      </c>
    </row>
    <row r="59" ht="15.75" customHeight="1">
      <c r="B59" s="3" t="s">
        <v>70</v>
      </c>
      <c r="C59" s="2">
        <v>5.0</v>
      </c>
      <c r="D59" s="2">
        <v>4.0</v>
      </c>
      <c r="E59" s="2"/>
      <c r="F59" s="2"/>
      <c r="G59" s="2"/>
    </row>
    <row r="60" ht="15.75" customHeight="1">
      <c r="B60" s="3" t="s">
        <v>71</v>
      </c>
      <c r="C60" s="2">
        <v>5.0</v>
      </c>
      <c r="D60" s="2">
        <v>3.0</v>
      </c>
    </row>
    <row r="61" ht="15.75" customHeight="1">
      <c r="B61" s="3" t="s">
        <v>72</v>
      </c>
      <c r="C61" s="2">
        <v>5.0</v>
      </c>
      <c r="D61" s="2">
        <v>1.0</v>
      </c>
    </row>
    <row r="62" ht="15.75" customHeight="1"/>
    <row r="63" ht="15.75" customHeight="1">
      <c r="A63" s="5" t="s">
        <v>85</v>
      </c>
      <c r="B63" s="3" t="s">
        <v>68</v>
      </c>
      <c r="C63" s="2">
        <v>5.0</v>
      </c>
      <c r="D63" s="2">
        <v>1.0</v>
      </c>
    </row>
    <row r="64" ht="15.75" customHeight="1">
      <c r="B64" s="3" t="s">
        <v>69</v>
      </c>
      <c r="C64" s="2">
        <v>4.0</v>
      </c>
      <c r="D64" s="2">
        <v>1.0</v>
      </c>
      <c r="E64" s="2"/>
      <c r="F64" s="2"/>
      <c r="G64" s="2"/>
    </row>
    <row r="65" ht="15.75" customHeight="1">
      <c r="B65" s="3" t="s">
        <v>70</v>
      </c>
      <c r="C65" s="2">
        <v>4.0</v>
      </c>
      <c r="D65" s="2">
        <v>2.0</v>
      </c>
    </row>
    <row r="66" ht="15.75" customHeight="1">
      <c r="B66" s="3" t="s">
        <v>71</v>
      </c>
      <c r="C66" s="2">
        <v>3.0</v>
      </c>
      <c r="D66" s="2">
        <v>2.0</v>
      </c>
    </row>
    <row r="67" ht="15.75" customHeight="1">
      <c r="B67" s="3" t="s">
        <v>86</v>
      </c>
      <c r="C67" s="2">
        <v>4.0</v>
      </c>
      <c r="D67" s="2">
        <v>2.0</v>
      </c>
    </row>
    <row r="68" ht="15.75" customHeight="1">
      <c r="A68" s="7"/>
    </row>
    <row r="69" ht="15.75" customHeight="1">
      <c r="A69" s="5" t="s">
        <v>87</v>
      </c>
      <c r="B69" s="3" t="s">
        <v>68</v>
      </c>
      <c r="C69" s="2">
        <v>5.0</v>
      </c>
      <c r="D69" s="2">
        <v>1.0</v>
      </c>
    </row>
    <row r="70" ht="15.75" customHeight="1">
      <c r="B70" s="3" t="s">
        <v>69</v>
      </c>
      <c r="C70" s="2">
        <v>4.0</v>
      </c>
      <c r="D70" s="2">
        <v>1.0</v>
      </c>
      <c r="E70" s="2"/>
      <c r="F70" s="2"/>
      <c r="G70" s="2"/>
    </row>
    <row r="71" ht="15.75" customHeight="1">
      <c r="B71" s="3" t="s">
        <v>70</v>
      </c>
      <c r="C71" s="2">
        <v>5.0</v>
      </c>
      <c r="D71" s="2">
        <v>2.0</v>
      </c>
    </row>
    <row r="72" ht="15.75" customHeight="1">
      <c r="B72" s="3" t="s">
        <v>71</v>
      </c>
      <c r="C72" s="2">
        <v>5.0</v>
      </c>
      <c r="D72" s="2">
        <v>3.0</v>
      </c>
    </row>
    <row r="73" ht="15.75" customHeight="1">
      <c r="B73" s="3" t="s">
        <v>86</v>
      </c>
      <c r="C73" s="2">
        <v>4.0</v>
      </c>
      <c r="D73" s="2">
        <v>2.0</v>
      </c>
    </row>
    <row r="74" ht="15.75" customHeight="1"/>
    <row r="75" ht="15.75" customHeight="1">
      <c r="A75" s="5"/>
    </row>
    <row r="76" ht="15.75" customHeight="1">
      <c r="C76" s="2"/>
      <c r="D76" s="2"/>
      <c r="E76" s="2"/>
      <c r="F76" s="2"/>
      <c r="G76" s="2"/>
    </row>
    <row r="77" ht="15.75" customHeight="1"/>
    <row r="78" ht="15.75" customHeight="1"/>
    <row r="79" ht="15.75" customHeight="1"/>
    <row r="80" ht="15.75" customHeight="1"/>
    <row r="81" ht="15.75" customHeight="1"/>
    <row r="82" ht="15.75" customHeight="1">
      <c r="E82" s="2"/>
      <c r="F82" s="2"/>
      <c r="G82" s="2"/>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A61"/>
    <mergeCell ref="A63:A67"/>
    <mergeCell ref="A69:A73"/>
    <mergeCell ref="A75:A79"/>
    <mergeCell ref="A8:A13"/>
    <mergeCell ref="A15:A19"/>
    <mergeCell ref="A21:A25"/>
    <mergeCell ref="A27:A31"/>
    <mergeCell ref="A39:A43"/>
    <mergeCell ref="A45:A49"/>
    <mergeCell ref="A51:A55"/>
    <mergeCell ref="A33:A3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65</v>
      </c>
      <c r="C1" s="3" t="s">
        <v>74</v>
      </c>
      <c r="D1" s="3" t="s">
        <v>75</v>
      </c>
    </row>
    <row r="2" ht="15.75" customHeight="1">
      <c r="B2" s="3" t="s">
        <v>68</v>
      </c>
      <c r="C2" s="4">
        <f t="shared" ref="C2:D2" si="1">AVERAGEA(C9,C15,C21,C27,C33,C39,C45,C51,C57,C63,C69)</f>
        <v>4.636363636</v>
      </c>
      <c r="D2" s="4">
        <f t="shared" si="1"/>
        <v>3.454545455</v>
      </c>
    </row>
    <row r="3" ht="15.75" customHeight="1">
      <c r="B3" s="3" t="s">
        <v>69</v>
      </c>
      <c r="C3" s="4">
        <f t="shared" ref="C3:D3" si="2">AVERAGEA(C10,C16,C22,C28,C34,C40,C46,C52,C58,C64,C70)</f>
        <v>3.909090909</v>
      </c>
      <c r="D3" s="4">
        <f t="shared" si="2"/>
        <v>2.545454545</v>
      </c>
    </row>
    <row r="4" ht="15.75" customHeight="1">
      <c r="B4" s="3" t="s">
        <v>70</v>
      </c>
      <c r="C4" s="4">
        <f t="shared" ref="C4:D4" si="3">AVERAGEA(C11,C17,C23,C29,C35,C41,C47,C53,C59,C65,C71)</f>
        <v>4.181818182</v>
      </c>
      <c r="D4" s="4">
        <f t="shared" si="3"/>
        <v>3.363636364</v>
      </c>
    </row>
    <row r="5" ht="15.75" customHeight="1">
      <c r="B5" s="3" t="s">
        <v>71</v>
      </c>
      <c r="C5" s="4">
        <f t="shared" ref="C5:D5" si="4">AVERAGEA(C12,C18,C24,C30,C36,C42,C48,C54,C60,C66,C72)</f>
        <v>4.090909091</v>
      </c>
      <c r="D5" s="4">
        <f t="shared" si="4"/>
        <v>3.272727273</v>
      </c>
    </row>
    <row r="6" ht="15.75" customHeight="1">
      <c r="B6" s="3" t="s">
        <v>72</v>
      </c>
      <c r="C6" s="4">
        <f t="shared" ref="C6:D6" si="5">AVERAGEA(C13,C19,C25,C31,C37,C43,C49,C55,C61,C67,C73)</f>
        <v>4.363636364</v>
      </c>
      <c r="D6" s="4">
        <f t="shared" si="5"/>
        <v>3.545454545</v>
      </c>
    </row>
    <row r="7" ht="15.75" customHeight="1"/>
    <row r="8" ht="15.75" customHeight="1">
      <c r="A8" s="5" t="s">
        <v>73</v>
      </c>
      <c r="C8" s="3" t="s">
        <v>74</v>
      </c>
      <c r="D8" s="3" t="s">
        <v>75</v>
      </c>
      <c r="F8" s="3" t="s">
        <v>76</v>
      </c>
    </row>
    <row r="9" ht="15.75" customHeight="1">
      <c r="B9" s="3" t="s">
        <v>68</v>
      </c>
      <c r="C9" s="3">
        <v>3.0</v>
      </c>
      <c r="D9" s="3">
        <v>3.0</v>
      </c>
      <c r="F9" s="3" t="s">
        <v>17</v>
      </c>
    </row>
    <row r="10" ht="15.75" customHeight="1">
      <c r="B10" s="3" t="s">
        <v>69</v>
      </c>
      <c r="C10" s="3">
        <v>4.0</v>
      </c>
      <c r="D10" s="3">
        <v>2.0</v>
      </c>
    </row>
    <row r="11" ht="15.75" customHeight="1">
      <c r="B11" s="3" t="s">
        <v>70</v>
      </c>
      <c r="C11" s="3">
        <v>4.0</v>
      </c>
      <c r="D11" s="3">
        <v>3.0</v>
      </c>
    </row>
    <row r="12" ht="15.75" customHeight="1">
      <c r="B12" s="3" t="s">
        <v>71</v>
      </c>
      <c r="C12" s="3">
        <v>3.0</v>
      </c>
      <c r="D12" s="3">
        <v>3.0</v>
      </c>
    </row>
    <row r="13" ht="15.75" customHeight="1">
      <c r="B13" s="3" t="s">
        <v>72</v>
      </c>
      <c r="C13" s="3">
        <v>3.0</v>
      </c>
      <c r="D13" s="3">
        <v>2.0</v>
      </c>
    </row>
    <row r="14" ht="15.75" customHeight="1"/>
    <row r="15" ht="15.75" customHeight="1">
      <c r="A15" s="5" t="s">
        <v>77</v>
      </c>
      <c r="B15" s="3" t="s">
        <v>68</v>
      </c>
      <c r="C15" s="2">
        <v>5.0</v>
      </c>
      <c r="D15" s="2">
        <v>4.0</v>
      </c>
      <c r="F15" s="1" t="s">
        <v>25</v>
      </c>
    </row>
    <row r="16" ht="15.75" customHeight="1">
      <c r="B16" s="3" t="s">
        <v>69</v>
      </c>
      <c r="C16" s="2">
        <v>3.0</v>
      </c>
      <c r="D16" s="2">
        <v>3.0</v>
      </c>
    </row>
    <row r="17" ht="15.75" customHeight="1">
      <c r="B17" s="3" t="s">
        <v>70</v>
      </c>
      <c r="C17" s="2">
        <v>4.0</v>
      </c>
      <c r="D17" s="2">
        <v>4.0</v>
      </c>
    </row>
    <row r="18" ht="15.75" customHeight="1">
      <c r="B18" s="3" t="s">
        <v>71</v>
      </c>
      <c r="C18" s="2">
        <v>4.0</v>
      </c>
      <c r="D18" s="2">
        <v>4.0</v>
      </c>
    </row>
    <row r="19" ht="15.75" customHeight="1">
      <c r="B19" s="3" t="s">
        <v>72</v>
      </c>
      <c r="C19" s="2">
        <v>5.0</v>
      </c>
      <c r="D19" s="2">
        <v>4.0</v>
      </c>
    </row>
    <row r="20" ht="15.75" customHeight="1"/>
    <row r="21" ht="15.75" customHeight="1">
      <c r="A21" s="5" t="s">
        <v>78</v>
      </c>
      <c r="B21" s="3" t="s">
        <v>68</v>
      </c>
      <c r="C21" s="2">
        <v>4.0</v>
      </c>
      <c r="D21" s="2">
        <v>1.0</v>
      </c>
    </row>
    <row r="22" ht="15.75" customHeight="1">
      <c r="B22" s="3" t="s">
        <v>69</v>
      </c>
      <c r="C22" s="2">
        <v>4.0</v>
      </c>
      <c r="D22" s="2">
        <v>1.0</v>
      </c>
    </row>
    <row r="23" ht="15.75" customHeight="1">
      <c r="B23" s="3" t="s">
        <v>70</v>
      </c>
      <c r="C23" s="2">
        <v>4.0</v>
      </c>
      <c r="D23" s="2">
        <v>2.0</v>
      </c>
    </row>
    <row r="24" ht="15.75" customHeight="1">
      <c r="B24" s="3" t="s">
        <v>71</v>
      </c>
      <c r="C24" s="2">
        <v>4.0</v>
      </c>
      <c r="D24" s="2">
        <v>2.0</v>
      </c>
    </row>
    <row r="25" ht="15.75" customHeight="1">
      <c r="B25" s="3" t="s">
        <v>72</v>
      </c>
      <c r="C25" s="2">
        <v>3.0</v>
      </c>
      <c r="D25" s="2">
        <v>3.0</v>
      </c>
    </row>
    <row r="26" ht="15.75" customHeight="1"/>
    <row r="27" ht="15.75" customHeight="1">
      <c r="A27" s="5" t="s">
        <v>79</v>
      </c>
      <c r="B27" s="3" t="s">
        <v>68</v>
      </c>
      <c r="C27" s="2">
        <v>5.0</v>
      </c>
      <c r="D27" s="2">
        <v>5.0</v>
      </c>
    </row>
    <row r="28" ht="15.75" customHeight="1">
      <c r="B28" s="3" t="s">
        <v>69</v>
      </c>
      <c r="C28" s="2">
        <v>3.0</v>
      </c>
      <c r="D28" s="2">
        <v>4.0</v>
      </c>
    </row>
    <row r="29" ht="15.75" customHeight="1">
      <c r="B29" s="3" t="s">
        <v>70</v>
      </c>
      <c r="C29" s="2">
        <v>3.0</v>
      </c>
      <c r="D29" s="2">
        <v>4.0</v>
      </c>
    </row>
    <row r="30" ht="15.75" customHeight="1">
      <c r="B30" s="3" t="s">
        <v>71</v>
      </c>
      <c r="C30" s="2">
        <v>4.0</v>
      </c>
      <c r="D30" s="2">
        <v>5.0</v>
      </c>
    </row>
    <row r="31" ht="15.75" customHeight="1">
      <c r="B31" s="3" t="s">
        <v>72</v>
      </c>
      <c r="C31" s="2">
        <v>5.0</v>
      </c>
      <c r="D31" s="2">
        <v>5.0</v>
      </c>
    </row>
    <row r="32" ht="15.75" customHeight="1"/>
    <row r="33" ht="15.75" customHeight="1">
      <c r="A33" s="5" t="s">
        <v>80</v>
      </c>
      <c r="B33" s="3" t="s">
        <v>68</v>
      </c>
      <c r="C33" s="2">
        <v>4.0</v>
      </c>
      <c r="D33" s="2">
        <v>2.0</v>
      </c>
    </row>
    <row r="34" ht="15.75" customHeight="1">
      <c r="B34" s="3" t="s">
        <v>69</v>
      </c>
      <c r="C34" s="2">
        <v>3.0</v>
      </c>
      <c r="D34" s="2">
        <v>2.0</v>
      </c>
      <c r="E34" s="2"/>
      <c r="F34" s="2"/>
      <c r="G34" s="2"/>
    </row>
    <row r="35" ht="15.75" customHeight="1">
      <c r="B35" s="3" t="s">
        <v>70</v>
      </c>
      <c r="C35" s="2">
        <v>3.0</v>
      </c>
      <c r="D35" s="2">
        <v>2.0</v>
      </c>
    </row>
    <row r="36" ht="15.75" customHeight="1">
      <c r="B36" s="3" t="s">
        <v>71</v>
      </c>
      <c r="C36" s="2">
        <v>3.0</v>
      </c>
      <c r="D36" s="2">
        <v>2.0</v>
      </c>
    </row>
    <row r="37" ht="15.75" customHeight="1">
      <c r="B37" s="3" t="s">
        <v>72</v>
      </c>
      <c r="C37" s="2">
        <v>3.0</v>
      </c>
      <c r="D37" s="2">
        <v>2.0</v>
      </c>
    </row>
    <row r="38" ht="15.75" customHeight="1"/>
    <row r="39" ht="15.75" customHeight="1">
      <c r="A39" s="5" t="s">
        <v>81</v>
      </c>
      <c r="B39" s="3" t="s">
        <v>68</v>
      </c>
      <c r="C39" s="2">
        <v>5.0</v>
      </c>
      <c r="D39" s="2">
        <v>3.0</v>
      </c>
      <c r="E39" s="2"/>
      <c r="F39" s="2"/>
      <c r="G39" s="2"/>
    </row>
    <row r="40" ht="15.75" customHeight="1">
      <c r="B40" s="3" t="s">
        <v>69</v>
      </c>
      <c r="C40" s="2">
        <v>4.0</v>
      </c>
      <c r="D40" s="2">
        <v>2.0</v>
      </c>
    </row>
    <row r="41" ht="15.75" customHeight="1">
      <c r="B41" s="3" t="s">
        <v>70</v>
      </c>
      <c r="C41" s="2">
        <v>5.0</v>
      </c>
      <c r="D41" s="2">
        <v>3.0</v>
      </c>
    </row>
    <row r="42" ht="15.75" customHeight="1">
      <c r="B42" s="3" t="s">
        <v>71</v>
      </c>
      <c r="C42" s="2">
        <v>4.0</v>
      </c>
      <c r="D42" s="2">
        <v>2.0</v>
      </c>
    </row>
    <row r="43" ht="15.75" customHeight="1">
      <c r="B43" s="3" t="s">
        <v>72</v>
      </c>
      <c r="C43" s="2">
        <v>5.0</v>
      </c>
      <c r="D43" s="2">
        <v>5.0</v>
      </c>
    </row>
    <row r="44" ht="15.75" customHeight="1"/>
    <row r="45" ht="15.75" customHeight="1">
      <c r="A45" s="5" t="s">
        <v>82</v>
      </c>
      <c r="B45" s="3" t="s">
        <v>68</v>
      </c>
      <c r="C45" s="2">
        <v>5.0</v>
      </c>
      <c r="D45" s="2">
        <v>3.0</v>
      </c>
      <c r="E45" s="2"/>
      <c r="F45" s="2"/>
      <c r="G45" s="2"/>
    </row>
    <row r="46" ht="15.75" customHeight="1">
      <c r="B46" s="3" t="s">
        <v>69</v>
      </c>
      <c r="C46" s="2">
        <v>5.0</v>
      </c>
      <c r="D46" s="2">
        <v>2.0</v>
      </c>
    </row>
    <row r="47" ht="15.75" customHeight="1">
      <c r="B47" s="3" t="s">
        <v>70</v>
      </c>
      <c r="C47" s="2">
        <v>5.0</v>
      </c>
      <c r="D47" s="2">
        <v>2.0</v>
      </c>
    </row>
    <row r="48" ht="15.75" customHeight="1">
      <c r="B48" s="3" t="s">
        <v>71</v>
      </c>
      <c r="C48" s="2">
        <v>5.0</v>
      </c>
      <c r="D48" s="2">
        <v>3.0</v>
      </c>
    </row>
    <row r="49" ht="15.75" customHeight="1">
      <c r="B49" s="3" t="s">
        <v>72</v>
      </c>
      <c r="C49" s="2">
        <v>5.0</v>
      </c>
      <c r="D49" s="2">
        <v>3.0</v>
      </c>
    </row>
    <row r="50" ht="15.75" customHeight="1"/>
    <row r="51" ht="15.75" customHeight="1">
      <c r="A51" s="5" t="s">
        <v>83</v>
      </c>
      <c r="B51" s="3" t="s">
        <v>68</v>
      </c>
      <c r="C51" s="2">
        <v>5.0</v>
      </c>
      <c r="D51" s="2">
        <v>5.0</v>
      </c>
    </row>
    <row r="52" ht="15.75" customHeight="1">
      <c r="B52" s="3" t="s">
        <v>69</v>
      </c>
      <c r="C52" s="2">
        <v>4.0</v>
      </c>
      <c r="D52" s="2">
        <v>4.0</v>
      </c>
    </row>
    <row r="53" ht="15.75" customHeight="1">
      <c r="B53" s="3" t="s">
        <v>70</v>
      </c>
      <c r="C53" s="2">
        <v>5.0</v>
      </c>
      <c r="D53" s="2">
        <v>5.0</v>
      </c>
      <c r="E53" s="2"/>
      <c r="F53" s="2"/>
      <c r="G53" s="2"/>
    </row>
    <row r="54" ht="15.75" customHeight="1">
      <c r="B54" s="3" t="s">
        <v>71</v>
      </c>
      <c r="C54" s="2">
        <v>5.0</v>
      </c>
      <c r="D54" s="2">
        <v>4.0</v>
      </c>
    </row>
    <row r="55" ht="15.75" customHeight="1">
      <c r="B55" s="3" t="s">
        <v>72</v>
      </c>
      <c r="C55" s="2">
        <v>5.0</v>
      </c>
      <c r="D55" s="2">
        <v>5.0</v>
      </c>
    </row>
    <row r="56" ht="15.75" customHeight="1"/>
    <row r="57" ht="15.75" customHeight="1">
      <c r="A57" s="5" t="s">
        <v>84</v>
      </c>
      <c r="B57" s="3" t="s">
        <v>68</v>
      </c>
      <c r="C57" s="2">
        <v>5.0</v>
      </c>
      <c r="D57" s="2">
        <v>3.0</v>
      </c>
    </row>
    <row r="58" ht="15.75" customHeight="1">
      <c r="B58" s="3" t="s">
        <v>69</v>
      </c>
      <c r="C58" s="2">
        <v>5.0</v>
      </c>
      <c r="D58" s="2">
        <v>3.0</v>
      </c>
      <c r="E58" s="2"/>
      <c r="F58" s="2"/>
      <c r="G58" s="2"/>
    </row>
    <row r="59" ht="15.75" customHeight="1">
      <c r="B59" s="3" t="s">
        <v>70</v>
      </c>
      <c r="C59" s="2">
        <v>5.0</v>
      </c>
      <c r="D59" s="2">
        <v>4.0</v>
      </c>
    </row>
    <row r="60" ht="15.75" customHeight="1">
      <c r="B60" s="3" t="s">
        <v>71</v>
      </c>
      <c r="C60" s="2">
        <v>5.0</v>
      </c>
      <c r="D60" s="2">
        <v>4.0</v>
      </c>
    </row>
    <row r="61" ht="15.75" customHeight="1">
      <c r="B61" s="3" t="s">
        <v>72</v>
      </c>
      <c r="C61" s="2">
        <v>5.0</v>
      </c>
      <c r="D61" s="2">
        <v>3.0</v>
      </c>
    </row>
    <row r="62" ht="15.75" customHeight="1"/>
    <row r="63" ht="15.75" customHeight="1">
      <c r="A63" s="5" t="s">
        <v>85</v>
      </c>
      <c r="B63" s="3" t="s">
        <v>68</v>
      </c>
      <c r="C63" s="2">
        <v>5.0</v>
      </c>
      <c r="D63" s="2">
        <v>4.0</v>
      </c>
    </row>
    <row r="64" ht="15.75" customHeight="1">
      <c r="B64" s="3" t="s">
        <v>69</v>
      </c>
      <c r="C64" s="2">
        <v>4.0</v>
      </c>
      <c r="D64" s="2">
        <v>2.0</v>
      </c>
      <c r="E64" s="2"/>
      <c r="F64" s="2"/>
      <c r="G64" s="2"/>
    </row>
    <row r="65" ht="15.75" customHeight="1">
      <c r="B65" s="3" t="s">
        <v>70</v>
      </c>
      <c r="C65" s="2">
        <v>3.0</v>
      </c>
      <c r="D65" s="2">
        <v>3.0</v>
      </c>
    </row>
    <row r="66" ht="15.75" customHeight="1">
      <c r="B66" s="3" t="s">
        <v>71</v>
      </c>
      <c r="C66" s="2">
        <v>3.0</v>
      </c>
      <c r="D66" s="2">
        <v>2.0</v>
      </c>
    </row>
    <row r="67" ht="15.75" customHeight="1">
      <c r="B67" s="3" t="s">
        <v>86</v>
      </c>
      <c r="C67" s="2">
        <v>5.0</v>
      </c>
      <c r="D67" s="2">
        <v>3.0</v>
      </c>
    </row>
    <row r="68" ht="15.75" customHeight="1">
      <c r="A68" s="7"/>
    </row>
    <row r="69" ht="15.75" customHeight="1">
      <c r="A69" s="5" t="s">
        <v>87</v>
      </c>
      <c r="B69" s="3" t="s">
        <v>68</v>
      </c>
      <c r="C69" s="2">
        <v>5.0</v>
      </c>
      <c r="D69" s="2">
        <v>5.0</v>
      </c>
      <c r="E69" s="2"/>
      <c r="F69" s="2"/>
      <c r="G69" s="2"/>
    </row>
    <row r="70" ht="15.75" customHeight="1">
      <c r="B70" s="3" t="s">
        <v>69</v>
      </c>
      <c r="C70" s="2">
        <v>4.0</v>
      </c>
      <c r="D70" s="2">
        <v>3.0</v>
      </c>
    </row>
    <row r="71" ht="15.75" customHeight="1">
      <c r="B71" s="3" t="s">
        <v>70</v>
      </c>
      <c r="C71" s="2">
        <v>5.0</v>
      </c>
      <c r="D71" s="2">
        <v>5.0</v>
      </c>
    </row>
    <row r="72" ht="15.75" customHeight="1">
      <c r="B72" s="3" t="s">
        <v>71</v>
      </c>
      <c r="C72" s="2">
        <v>5.0</v>
      </c>
      <c r="D72" s="2">
        <v>5.0</v>
      </c>
    </row>
    <row r="73" ht="15.75" customHeight="1">
      <c r="B73" s="3" t="s">
        <v>86</v>
      </c>
      <c r="C73" s="2">
        <v>4.0</v>
      </c>
      <c r="D73" s="2">
        <v>4.0</v>
      </c>
    </row>
    <row r="74" ht="15.75" customHeight="1"/>
    <row r="75" ht="15.75" customHeight="1">
      <c r="A75" s="5"/>
      <c r="C75" s="2"/>
      <c r="D75" s="2"/>
    </row>
    <row r="76" ht="15.75" customHeight="1"/>
    <row r="77" ht="15.75" customHeight="1"/>
    <row r="78" ht="15.75" customHeight="1"/>
    <row r="79" ht="15.75" customHeight="1"/>
    <row r="80" ht="15.75" customHeight="1"/>
    <row r="81" ht="15.75" customHeight="1">
      <c r="E81" s="2"/>
      <c r="F81" s="2"/>
      <c r="G81" s="2"/>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A61"/>
    <mergeCell ref="A63:A67"/>
    <mergeCell ref="A69:A73"/>
    <mergeCell ref="A75:A79"/>
    <mergeCell ref="A8:A13"/>
    <mergeCell ref="A15:A19"/>
    <mergeCell ref="A21:A25"/>
    <mergeCell ref="A27:A31"/>
    <mergeCell ref="A39:A43"/>
    <mergeCell ref="A45:A49"/>
    <mergeCell ref="A51:A55"/>
    <mergeCell ref="A33:A3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65</v>
      </c>
      <c r="C1" s="3" t="s">
        <v>74</v>
      </c>
      <c r="D1" s="3" t="s">
        <v>75</v>
      </c>
    </row>
    <row r="2" ht="15.75" customHeight="1">
      <c r="B2" s="3" t="s">
        <v>68</v>
      </c>
      <c r="C2" s="4">
        <f t="shared" ref="C2:D2" si="1">AVERAGEA(C9,C15,C21,C27,C33,C39,C45,C51,C57,C63,C69)</f>
        <v>3.636363636</v>
      </c>
      <c r="D2" s="4">
        <f t="shared" si="1"/>
        <v>3.363636364</v>
      </c>
    </row>
    <row r="3" ht="15.75" customHeight="1">
      <c r="B3" s="3" t="s">
        <v>69</v>
      </c>
      <c r="C3" s="4">
        <f t="shared" ref="C3:D3" si="2">AVERAGEA(C10,C16,C22,C28,C34,C40,C46,C52,C58,C64,C70)</f>
        <v>3.181818182</v>
      </c>
      <c r="D3" s="4">
        <f t="shared" si="2"/>
        <v>2.272727273</v>
      </c>
    </row>
    <row r="4" ht="15.75" customHeight="1">
      <c r="B4" s="3" t="s">
        <v>70</v>
      </c>
      <c r="C4" s="4">
        <f t="shared" ref="C4:D4" si="3">AVERAGEA(C11,C17,C23,C29,C35,C41,C47,C53,C59,C65,C71)</f>
        <v>3.818181818</v>
      </c>
      <c r="D4" s="4">
        <f t="shared" si="3"/>
        <v>2.909090909</v>
      </c>
    </row>
    <row r="5" ht="15.75" customHeight="1">
      <c r="B5" s="3" t="s">
        <v>71</v>
      </c>
      <c r="C5" s="4">
        <f t="shared" ref="C5:D5" si="4">AVERAGEA(C12,C18,C24,C30,C36,C42,C48,C54,C60,C66,C72)</f>
        <v>3.545454545</v>
      </c>
      <c r="D5" s="4">
        <f t="shared" si="4"/>
        <v>2.909090909</v>
      </c>
    </row>
    <row r="6" ht="15.75" customHeight="1">
      <c r="B6" s="3" t="s">
        <v>72</v>
      </c>
      <c r="C6" s="4">
        <f t="shared" ref="C6:D6" si="5">AVERAGEA(C13,C19,C25,C31,C37,C43,C49,C55,C61,C67,C73)</f>
        <v>3.545454545</v>
      </c>
      <c r="D6" s="4">
        <f t="shared" si="5"/>
        <v>3.363636364</v>
      </c>
    </row>
    <row r="7" ht="15.75" customHeight="1"/>
    <row r="8" ht="15.75" customHeight="1">
      <c r="A8" s="5" t="s">
        <v>73</v>
      </c>
      <c r="C8" s="3" t="s">
        <v>74</v>
      </c>
      <c r="D8" s="3" t="s">
        <v>75</v>
      </c>
      <c r="F8" s="3" t="s">
        <v>76</v>
      </c>
    </row>
    <row r="9" ht="15.75" customHeight="1">
      <c r="B9" s="3" t="s">
        <v>68</v>
      </c>
      <c r="C9" s="3">
        <v>3.0</v>
      </c>
      <c r="D9" s="3">
        <v>3.0</v>
      </c>
    </row>
    <row r="10" ht="15.75" customHeight="1">
      <c r="B10" s="3" t="s">
        <v>69</v>
      </c>
      <c r="C10" s="3">
        <v>2.0</v>
      </c>
      <c r="D10" s="3">
        <v>1.0</v>
      </c>
    </row>
    <row r="11" ht="15.75" customHeight="1">
      <c r="B11" s="3" t="s">
        <v>70</v>
      </c>
      <c r="C11" s="3">
        <v>3.0</v>
      </c>
      <c r="D11" s="3">
        <v>2.0</v>
      </c>
    </row>
    <row r="12" ht="15.75" customHeight="1">
      <c r="B12" s="3" t="s">
        <v>71</v>
      </c>
      <c r="C12" s="3">
        <v>3.0</v>
      </c>
      <c r="D12" s="3">
        <v>2.0</v>
      </c>
    </row>
    <row r="13" ht="15.75" customHeight="1">
      <c r="B13" s="3" t="s">
        <v>72</v>
      </c>
      <c r="C13" s="3">
        <v>2.0</v>
      </c>
      <c r="D13" s="3">
        <v>2.0</v>
      </c>
    </row>
    <row r="14" ht="15.75" customHeight="1"/>
    <row r="15" ht="15.75" customHeight="1">
      <c r="A15" s="5" t="s">
        <v>77</v>
      </c>
      <c r="B15" s="3" t="s">
        <v>68</v>
      </c>
      <c r="C15" s="2">
        <v>2.0</v>
      </c>
      <c r="D15" s="2">
        <v>3.0</v>
      </c>
      <c r="F15" s="1" t="s">
        <v>26</v>
      </c>
    </row>
    <row r="16" ht="15.75" customHeight="1">
      <c r="B16" s="3" t="s">
        <v>69</v>
      </c>
      <c r="C16" s="2">
        <v>5.0</v>
      </c>
      <c r="D16" s="2">
        <v>3.0</v>
      </c>
    </row>
    <row r="17" ht="15.75" customHeight="1">
      <c r="B17" s="3" t="s">
        <v>70</v>
      </c>
      <c r="C17" s="2">
        <v>5.0</v>
      </c>
      <c r="D17" s="2">
        <v>4.0</v>
      </c>
    </row>
    <row r="18" ht="15.75" customHeight="1">
      <c r="B18" s="3" t="s">
        <v>71</v>
      </c>
      <c r="C18" s="2">
        <v>5.0</v>
      </c>
      <c r="D18" s="2">
        <v>3.0</v>
      </c>
    </row>
    <row r="19" ht="15.75" customHeight="1">
      <c r="B19" s="3" t="s">
        <v>72</v>
      </c>
      <c r="C19" s="2">
        <v>3.0</v>
      </c>
      <c r="D19" s="2">
        <v>3.0</v>
      </c>
    </row>
    <row r="20" ht="15.75" customHeight="1"/>
    <row r="21" ht="15.75" customHeight="1">
      <c r="A21" s="5" t="s">
        <v>78</v>
      </c>
      <c r="B21" s="3" t="s">
        <v>68</v>
      </c>
      <c r="C21" s="2">
        <v>1.0</v>
      </c>
      <c r="D21" s="2">
        <v>2.0</v>
      </c>
    </row>
    <row r="22" ht="15.75" customHeight="1">
      <c r="B22" s="3" t="s">
        <v>69</v>
      </c>
      <c r="C22" s="2">
        <v>1.0</v>
      </c>
      <c r="D22" s="2">
        <v>1.0</v>
      </c>
    </row>
    <row r="23" ht="15.75" customHeight="1">
      <c r="B23" s="3" t="s">
        <v>70</v>
      </c>
      <c r="C23" s="2">
        <v>1.0</v>
      </c>
      <c r="D23" s="2">
        <v>1.0</v>
      </c>
    </row>
    <row r="24" ht="15.75" customHeight="1">
      <c r="B24" s="3" t="s">
        <v>71</v>
      </c>
      <c r="C24" s="2">
        <v>1.0</v>
      </c>
      <c r="D24" s="2">
        <v>2.0</v>
      </c>
    </row>
    <row r="25" ht="15.75" customHeight="1">
      <c r="B25" s="3" t="s">
        <v>72</v>
      </c>
      <c r="C25" s="2">
        <v>3.0</v>
      </c>
      <c r="D25" s="2">
        <v>3.0</v>
      </c>
    </row>
    <row r="26" ht="15.75" customHeight="1"/>
    <row r="27" ht="15.75" customHeight="1">
      <c r="A27" s="5" t="s">
        <v>79</v>
      </c>
      <c r="B27" s="3" t="s">
        <v>68</v>
      </c>
      <c r="C27" s="2">
        <v>5.0</v>
      </c>
      <c r="D27" s="2">
        <v>5.0</v>
      </c>
    </row>
    <row r="28" ht="15.75" customHeight="1">
      <c r="B28" s="3" t="s">
        <v>69</v>
      </c>
      <c r="C28" s="2">
        <v>4.0</v>
      </c>
      <c r="D28" s="2">
        <v>4.0</v>
      </c>
    </row>
    <row r="29" ht="15.75" customHeight="1">
      <c r="B29" s="3" t="s">
        <v>70</v>
      </c>
      <c r="C29" s="2">
        <v>4.0</v>
      </c>
      <c r="D29" s="2">
        <v>4.0</v>
      </c>
    </row>
    <row r="30" ht="15.75" customHeight="1">
      <c r="B30" s="3" t="s">
        <v>71</v>
      </c>
      <c r="C30" s="2">
        <v>4.0</v>
      </c>
      <c r="D30" s="2">
        <v>4.0</v>
      </c>
    </row>
    <row r="31" ht="15.75" customHeight="1">
      <c r="B31" s="3" t="s">
        <v>72</v>
      </c>
      <c r="C31" s="2">
        <v>5.0</v>
      </c>
      <c r="D31" s="2">
        <v>5.0</v>
      </c>
    </row>
    <row r="32" ht="15.75" customHeight="1"/>
    <row r="33" ht="15.75" customHeight="1">
      <c r="A33" s="5" t="s">
        <v>80</v>
      </c>
      <c r="B33" s="3" t="s">
        <v>68</v>
      </c>
      <c r="C33" s="2">
        <v>4.0</v>
      </c>
      <c r="D33" s="2">
        <v>2.0</v>
      </c>
    </row>
    <row r="34" ht="15.75" customHeight="1">
      <c r="B34" s="3" t="s">
        <v>69</v>
      </c>
      <c r="C34" s="2">
        <v>3.0</v>
      </c>
      <c r="D34" s="2">
        <v>2.0</v>
      </c>
      <c r="E34" s="2"/>
      <c r="F34" s="2"/>
      <c r="G34" s="2"/>
    </row>
    <row r="35" ht="15.75" customHeight="1">
      <c r="B35" s="3" t="s">
        <v>70</v>
      </c>
      <c r="C35" s="2">
        <v>3.0</v>
      </c>
      <c r="D35" s="2">
        <v>2.0</v>
      </c>
    </row>
    <row r="36" ht="15.75" customHeight="1">
      <c r="B36" s="3" t="s">
        <v>71</v>
      </c>
      <c r="C36" s="2">
        <v>3.0</v>
      </c>
      <c r="D36" s="2">
        <v>2.0</v>
      </c>
    </row>
    <row r="37" ht="15.75" customHeight="1">
      <c r="B37" s="3" t="s">
        <v>72</v>
      </c>
      <c r="C37" s="2">
        <v>3.0</v>
      </c>
      <c r="D37" s="2">
        <v>2.0</v>
      </c>
    </row>
    <row r="38" ht="15.75" customHeight="1"/>
    <row r="39" ht="15.75" customHeight="1">
      <c r="A39" s="5" t="s">
        <v>81</v>
      </c>
      <c r="B39" s="3" t="s">
        <v>68</v>
      </c>
      <c r="C39" s="2">
        <v>4.0</v>
      </c>
      <c r="D39" s="2">
        <v>4.0</v>
      </c>
      <c r="E39" s="2"/>
      <c r="F39" s="2"/>
      <c r="G39" s="2"/>
    </row>
    <row r="40" ht="15.75" customHeight="1">
      <c r="B40" s="3" t="s">
        <v>69</v>
      </c>
      <c r="C40" s="2">
        <v>4.0</v>
      </c>
      <c r="D40" s="2">
        <v>3.0</v>
      </c>
    </row>
    <row r="41" ht="15.75" customHeight="1">
      <c r="B41" s="3" t="s">
        <v>70</v>
      </c>
      <c r="C41" s="2">
        <v>4.0</v>
      </c>
      <c r="D41" s="2">
        <v>3.0</v>
      </c>
    </row>
    <row r="42" ht="15.75" customHeight="1">
      <c r="B42" s="3" t="s">
        <v>71</v>
      </c>
      <c r="C42" s="2">
        <v>4.0</v>
      </c>
      <c r="D42" s="2">
        <v>2.0</v>
      </c>
    </row>
    <row r="43" ht="15.75" customHeight="1">
      <c r="B43" s="3" t="s">
        <v>72</v>
      </c>
      <c r="C43" s="2">
        <v>5.0</v>
      </c>
      <c r="D43" s="2">
        <v>4.0</v>
      </c>
    </row>
    <row r="44" ht="15.75" customHeight="1"/>
    <row r="45" ht="15.75" customHeight="1">
      <c r="A45" s="5" t="s">
        <v>82</v>
      </c>
      <c r="B45" s="3" t="s">
        <v>68</v>
      </c>
      <c r="C45" s="2">
        <v>5.0</v>
      </c>
      <c r="D45" s="2">
        <v>1.0</v>
      </c>
    </row>
    <row r="46" ht="15.75" customHeight="1">
      <c r="B46" s="3" t="s">
        <v>69</v>
      </c>
      <c r="C46" s="2">
        <v>5.0</v>
      </c>
      <c r="D46" s="2">
        <v>1.0</v>
      </c>
    </row>
    <row r="47" ht="15.75" customHeight="1">
      <c r="B47" s="3" t="s">
        <v>70</v>
      </c>
      <c r="C47" s="2">
        <v>5.0</v>
      </c>
      <c r="D47" s="2">
        <v>1.0</v>
      </c>
      <c r="E47" s="2"/>
      <c r="F47" s="2"/>
      <c r="G47" s="2"/>
    </row>
    <row r="48" ht="15.75" customHeight="1">
      <c r="B48" s="3" t="s">
        <v>71</v>
      </c>
      <c r="C48" s="2">
        <v>5.0</v>
      </c>
      <c r="D48" s="2">
        <v>2.0</v>
      </c>
    </row>
    <row r="49" ht="15.75" customHeight="1">
      <c r="B49" s="3" t="s">
        <v>72</v>
      </c>
      <c r="C49" s="2">
        <v>5.0</v>
      </c>
      <c r="D49" s="2">
        <v>2.0</v>
      </c>
    </row>
    <row r="50" ht="15.75" customHeight="1"/>
    <row r="51" ht="15.75" customHeight="1">
      <c r="A51" s="5" t="s">
        <v>83</v>
      </c>
      <c r="B51" s="3" t="s">
        <v>68</v>
      </c>
      <c r="C51" s="2">
        <v>4.0</v>
      </c>
      <c r="D51" s="2">
        <v>5.0</v>
      </c>
    </row>
    <row r="52" ht="15.75" customHeight="1">
      <c r="B52" s="3" t="s">
        <v>69</v>
      </c>
      <c r="C52" s="2">
        <v>3.0</v>
      </c>
      <c r="D52" s="2">
        <v>3.0</v>
      </c>
      <c r="E52" s="2"/>
      <c r="F52" s="2"/>
    </row>
    <row r="53" ht="15.75" customHeight="1">
      <c r="B53" s="3" t="s">
        <v>70</v>
      </c>
      <c r="C53" s="2">
        <v>4.0</v>
      </c>
      <c r="D53" s="2">
        <v>5.0</v>
      </c>
    </row>
    <row r="54" ht="15.75" customHeight="1">
      <c r="B54" s="3" t="s">
        <v>71</v>
      </c>
      <c r="C54" s="2">
        <v>3.0</v>
      </c>
      <c r="D54" s="2">
        <v>4.0</v>
      </c>
    </row>
    <row r="55" ht="15.75" customHeight="1">
      <c r="B55" s="3" t="s">
        <v>72</v>
      </c>
      <c r="C55" s="2">
        <v>3.0</v>
      </c>
      <c r="D55" s="2">
        <v>5.0</v>
      </c>
    </row>
    <row r="56" ht="15.75" customHeight="1"/>
    <row r="57" ht="15.75" customHeight="1">
      <c r="A57" s="5" t="s">
        <v>84</v>
      </c>
      <c r="B57" s="3" t="s">
        <v>68</v>
      </c>
      <c r="C57" s="2">
        <v>3.0</v>
      </c>
      <c r="D57" s="2">
        <v>4.0</v>
      </c>
    </row>
    <row r="58" ht="15.75" customHeight="1">
      <c r="B58" s="3" t="s">
        <v>69</v>
      </c>
      <c r="C58" s="2">
        <v>3.0</v>
      </c>
      <c r="D58" s="2">
        <v>3.0</v>
      </c>
      <c r="E58" s="2"/>
      <c r="F58" s="2"/>
      <c r="G58" s="2"/>
    </row>
    <row r="59" ht="15.75" customHeight="1">
      <c r="B59" s="3" t="s">
        <v>70</v>
      </c>
      <c r="C59" s="2">
        <v>4.0</v>
      </c>
      <c r="D59" s="2">
        <v>3.0</v>
      </c>
    </row>
    <row r="60" ht="15.75" customHeight="1">
      <c r="B60" s="3" t="s">
        <v>71</v>
      </c>
      <c r="C60" s="2">
        <v>4.0</v>
      </c>
      <c r="D60" s="2">
        <v>4.0</v>
      </c>
    </row>
    <row r="61" ht="15.75" customHeight="1">
      <c r="B61" s="3" t="s">
        <v>72</v>
      </c>
      <c r="C61" s="2">
        <v>3.0</v>
      </c>
      <c r="D61" s="2">
        <v>4.0</v>
      </c>
    </row>
    <row r="62" ht="15.75" customHeight="1"/>
    <row r="63" ht="15.75" customHeight="1">
      <c r="A63" s="5" t="s">
        <v>85</v>
      </c>
      <c r="B63" s="3" t="s">
        <v>68</v>
      </c>
      <c r="C63" s="2">
        <v>4.0</v>
      </c>
      <c r="D63" s="2">
        <v>4.0</v>
      </c>
      <c r="E63" s="2"/>
      <c r="F63" s="2"/>
      <c r="G63" s="2"/>
    </row>
    <row r="64" ht="15.75" customHeight="1">
      <c r="B64" s="3" t="s">
        <v>69</v>
      </c>
      <c r="C64" s="2">
        <v>1.0</v>
      </c>
      <c r="D64" s="2">
        <v>1.0</v>
      </c>
    </row>
    <row r="65" ht="15.75" customHeight="1">
      <c r="B65" s="3" t="s">
        <v>70</v>
      </c>
      <c r="C65" s="2">
        <v>4.0</v>
      </c>
      <c r="D65" s="2">
        <v>2.0</v>
      </c>
    </row>
    <row r="66" ht="15.75" customHeight="1">
      <c r="B66" s="3" t="s">
        <v>71</v>
      </c>
      <c r="C66" s="2">
        <v>2.0</v>
      </c>
      <c r="D66" s="2">
        <v>2.0</v>
      </c>
    </row>
    <row r="67" ht="15.75" customHeight="1">
      <c r="B67" s="3" t="s">
        <v>86</v>
      </c>
      <c r="C67" s="2">
        <v>3.0</v>
      </c>
      <c r="D67" s="2">
        <v>3.0</v>
      </c>
    </row>
    <row r="68" ht="15.75" customHeight="1">
      <c r="A68" s="7"/>
    </row>
    <row r="69" ht="15.75" customHeight="1">
      <c r="A69" s="5" t="s">
        <v>87</v>
      </c>
      <c r="B69" s="3" t="s">
        <v>68</v>
      </c>
      <c r="C69" s="2">
        <v>5.0</v>
      </c>
      <c r="D69" s="2">
        <v>4.0</v>
      </c>
    </row>
    <row r="70" ht="15.75" customHeight="1">
      <c r="B70" s="3" t="s">
        <v>69</v>
      </c>
      <c r="C70" s="2">
        <v>4.0</v>
      </c>
      <c r="D70" s="2">
        <v>3.0</v>
      </c>
    </row>
    <row r="71" ht="15.75" customHeight="1">
      <c r="B71" s="3" t="s">
        <v>70</v>
      </c>
      <c r="C71" s="2">
        <v>5.0</v>
      </c>
      <c r="D71" s="2">
        <v>5.0</v>
      </c>
      <c r="E71" s="2"/>
      <c r="F71" s="2"/>
      <c r="G71" s="2"/>
    </row>
    <row r="72" ht="15.75" customHeight="1">
      <c r="B72" s="3" t="s">
        <v>71</v>
      </c>
      <c r="C72" s="2">
        <v>5.0</v>
      </c>
      <c r="D72" s="2">
        <v>5.0</v>
      </c>
    </row>
    <row r="73" ht="15.75" customHeight="1">
      <c r="B73" s="3" t="s">
        <v>86</v>
      </c>
      <c r="C73" s="2">
        <v>4.0</v>
      </c>
      <c r="D73" s="2">
        <v>4.0</v>
      </c>
    </row>
    <row r="74" ht="15.75" customHeight="1"/>
    <row r="75" ht="15.75" customHeight="1">
      <c r="A75" s="5"/>
    </row>
    <row r="76" ht="15.75" customHeight="1"/>
    <row r="77" ht="15.75" customHeight="1">
      <c r="C77" s="2"/>
      <c r="D77" s="2"/>
      <c r="E77" s="2"/>
      <c r="F77" s="2"/>
      <c r="G77" s="2"/>
    </row>
    <row r="78" ht="15.75" customHeight="1"/>
    <row r="79" ht="15.75" customHeight="1"/>
    <row r="80" ht="15.75" customHeight="1"/>
    <row r="81" ht="15.75" customHeight="1"/>
    <row r="82" ht="15.75" customHeight="1"/>
    <row r="83" ht="15.75" customHeight="1">
      <c r="E83" s="2"/>
      <c r="F83" s="2"/>
      <c r="G83" s="2"/>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A61"/>
    <mergeCell ref="A63:A67"/>
    <mergeCell ref="A69:A73"/>
    <mergeCell ref="A75:A79"/>
    <mergeCell ref="A8:A13"/>
    <mergeCell ref="A15:A19"/>
    <mergeCell ref="A21:A25"/>
    <mergeCell ref="A27:A31"/>
    <mergeCell ref="A39:A43"/>
    <mergeCell ref="A45:A49"/>
    <mergeCell ref="A51:A55"/>
    <mergeCell ref="A33:A3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38"/>
    <col customWidth="1" min="2" max="2" width="13.88"/>
  </cols>
  <sheetData>
    <row r="1" ht="15.75" customHeight="1">
      <c r="A1" s="3" t="s">
        <v>65</v>
      </c>
      <c r="C1" s="3" t="s">
        <v>74</v>
      </c>
      <c r="D1" s="3" t="s">
        <v>75</v>
      </c>
    </row>
    <row r="2" ht="15.75" customHeight="1">
      <c r="B2" s="3" t="s">
        <v>68</v>
      </c>
      <c r="C2" s="4">
        <f t="shared" ref="C2:D2" si="1">AVERAGEA(C9,C15,C21,C27,C33,C39,C45,C51,C57,C63,C69)</f>
        <v>4.272727273</v>
      </c>
      <c r="D2" s="4">
        <f t="shared" si="1"/>
        <v>2.363636364</v>
      </c>
    </row>
    <row r="3" ht="15.75" customHeight="1">
      <c r="B3" s="3" t="s">
        <v>69</v>
      </c>
      <c r="C3" s="4">
        <f t="shared" ref="C3:D3" si="2">AVERAGEA(C10,C16,C22,C28,C34,C40,C46,C52,C58,C64,C70)</f>
        <v>4.090909091</v>
      </c>
      <c r="D3" s="4">
        <f t="shared" si="2"/>
        <v>1.909090909</v>
      </c>
    </row>
    <row r="4" ht="15.75" customHeight="1">
      <c r="B4" s="3" t="s">
        <v>70</v>
      </c>
      <c r="C4" s="4">
        <f t="shared" ref="C4:D4" si="3">AVERAGEA(C11,C17,C23,C29,C35,C41,C47,C53,C59,C65,C71)</f>
        <v>4.090909091</v>
      </c>
      <c r="D4" s="4">
        <f t="shared" si="3"/>
        <v>2.636363636</v>
      </c>
    </row>
    <row r="5" ht="15.75" customHeight="1">
      <c r="B5" s="3" t="s">
        <v>71</v>
      </c>
      <c r="C5" s="4">
        <f t="shared" ref="C5:D5" si="4">AVERAGEA(C12,C18,C24,C30,C36,C42,C48,C54,C60,C66,C72)</f>
        <v>4.181818182</v>
      </c>
      <c r="D5" s="4">
        <f t="shared" si="4"/>
        <v>2.454545455</v>
      </c>
    </row>
    <row r="6" ht="15.75" customHeight="1">
      <c r="B6" s="3" t="s">
        <v>72</v>
      </c>
      <c r="C6" s="4">
        <f t="shared" ref="C6:D6" si="5">AVERAGEA(C13,C19,C25,C31,C37,C43,C49,C55,C61,C67,C73)</f>
        <v>4.272727273</v>
      </c>
      <c r="D6" s="4">
        <f t="shared" si="5"/>
        <v>2.727272727</v>
      </c>
    </row>
    <row r="7" ht="15.75" customHeight="1"/>
    <row r="8" ht="15.75" customHeight="1">
      <c r="A8" s="5" t="s">
        <v>73</v>
      </c>
      <c r="C8" s="3" t="s">
        <v>74</v>
      </c>
      <c r="D8" s="3" t="s">
        <v>75</v>
      </c>
      <c r="F8" s="3" t="s">
        <v>76</v>
      </c>
    </row>
    <row r="9" ht="15.75" customHeight="1">
      <c r="B9" s="3" t="s">
        <v>68</v>
      </c>
      <c r="C9" s="3">
        <v>5.0</v>
      </c>
      <c r="D9" s="3">
        <v>2.0</v>
      </c>
      <c r="F9" s="3" t="s">
        <v>18</v>
      </c>
    </row>
    <row r="10" ht="15.75" customHeight="1">
      <c r="B10" s="3" t="s">
        <v>69</v>
      </c>
      <c r="C10" s="3">
        <v>4.0</v>
      </c>
      <c r="D10" s="3">
        <v>1.0</v>
      </c>
    </row>
    <row r="11" ht="15.75" customHeight="1">
      <c r="B11" s="3" t="s">
        <v>70</v>
      </c>
      <c r="C11" s="3">
        <v>3.0</v>
      </c>
      <c r="D11" s="3">
        <v>2.0</v>
      </c>
    </row>
    <row r="12" ht="15.75" customHeight="1">
      <c r="B12" s="3" t="s">
        <v>71</v>
      </c>
      <c r="C12" s="3">
        <v>4.0</v>
      </c>
      <c r="D12" s="3">
        <v>1.0</v>
      </c>
    </row>
    <row r="13" ht="15.75" customHeight="1">
      <c r="B13" s="3" t="s">
        <v>72</v>
      </c>
      <c r="C13" s="3">
        <v>4.0</v>
      </c>
      <c r="D13" s="3">
        <v>1.0</v>
      </c>
    </row>
    <row r="14" ht="15.75" customHeight="1"/>
    <row r="15" ht="15.75" customHeight="1">
      <c r="A15" s="5" t="s">
        <v>77</v>
      </c>
      <c r="B15" s="3" t="s">
        <v>68</v>
      </c>
      <c r="C15" s="2">
        <v>4.0</v>
      </c>
      <c r="D15" s="2">
        <v>3.0</v>
      </c>
      <c r="F15" s="1" t="s">
        <v>27</v>
      </c>
    </row>
    <row r="16" ht="15.75" customHeight="1">
      <c r="B16" s="3" t="s">
        <v>69</v>
      </c>
      <c r="C16" s="2">
        <v>5.0</v>
      </c>
      <c r="D16" s="2">
        <v>3.0</v>
      </c>
    </row>
    <row r="17" ht="15.75" customHeight="1">
      <c r="B17" s="3" t="s">
        <v>70</v>
      </c>
      <c r="C17" s="2">
        <v>5.0</v>
      </c>
      <c r="D17" s="2">
        <v>4.0</v>
      </c>
    </row>
    <row r="18" ht="15.75" customHeight="1">
      <c r="B18" s="3" t="s">
        <v>71</v>
      </c>
      <c r="C18" s="2">
        <v>5.0</v>
      </c>
      <c r="D18" s="2">
        <v>2.0</v>
      </c>
    </row>
    <row r="19" ht="15.75" customHeight="1">
      <c r="B19" s="3" t="s">
        <v>72</v>
      </c>
      <c r="C19" s="2">
        <v>4.0</v>
      </c>
      <c r="D19" s="2">
        <v>2.0</v>
      </c>
    </row>
    <row r="20" ht="15.75" customHeight="1"/>
    <row r="21" ht="15.75" customHeight="1">
      <c r="A21" s="5" t="s">
        <v>78</v>
      </c>
      <c r="B21" s="3" t="s">
        <v>68</v>
      </c>
      <c r="C21" s="2">
        <v>4.0</v>
      </c>
      <c r="D21" s="2">
        <v>1.0</v>
      </c>
    </row>
    <row r="22" ht="15.75" customHeight="1">
      <c r="B22" s="3" t="s">
        <v>69</v>
      </c>
      <c r="C22" s="2">
        <v>4.0</v>
      </c>
      <c r="D22" s="2">
        <v>1.0</v>
      </c>
    </row>
    <row r="23" ht="15.75" customHeight="1">
      <c r="B23" s="3" t="s">
        <v>70</v>
      </c>
      <c r="C23" s="2">
        <v>4.0</v>
      </c>
      <c r="D23" s="2">
        <v>1.0</v>
      </c>
    </row>
    <row r="24" ht="15.75" customHeight="1">
      <c r="B24" s="3" t="s">
        <v>71</v>
      </c>
      <c r="C24" s="2">
        <v>4.0</v>
      </c>
      <c r="D24" s="2">
        <v>1.0</v>
      </c>
    </row>
    <row r="25" ht="15.75" customHeight="1">
      <c r="B25" s="3" t="s">
        <v>72</v>
      </c>
      <c r="C25" s="2">
        <v>3.0</v>
      </c>
      <c r="D25" s="2">
        <v>3.0</v>
      </c>
    </row>
    <row r="26" ht="15.75" customHeight="1"/>
    <row r="27" ht="15.75" customHeight="1">
      <c r="A27" s="5" t="s">
        <v>79</v>
      </c>
      <c r="B27" s="3" t="s">
        <v>68</v>
      </c>
      <c r="C27" s="2">
        <v>4.0</v>
      </c>
      <c r="D27" s="2">
        <v>2.0</v>
      </c>
    </row>
    <row r="28" ht="15.75" customHeight="1">
      <c r="B28" s="3" t="s">
        <v>69</v>
      </c>
      <c r="C28" s="2">
        <v>5.0</v>
      </c>
      <c r="D28" s="2">
        <v>1.0</v>
      </c>
    </row>
    <row r="29" ht="15.75" customHeight="1">
      <c r="B29" s="3" t="s">
        <v>70</v>
      </c>
      <c r="C29" s="2">
        <v>4.0</v>
      </c>
      <c r="D29" s="2">
        <v>2.0</v>
      </c>
    </row>
    <row r="30" ht="15.75" customHeight="1">
      <c r="B30" s="3" t="s">
        <v>71</v>
      </c>
      <c r="C30" s="2">
        <v>5.0</v>
      </c>
      <c r="D30" s="2">
        <v>2.0</v>
      </c>
    </row>
    <row r="31" ht="15.75" customHeight="1">
      <c r="B31" s="3" t="s">
        <v>72</v>
      </c>
      <c r="C31" s="2">
        <v>5.0</v>
      </c>
      <c r="D31" s="2">
        <v>4.0</v>
      </c>
    </row>
    <row r="32" ht="15.75" customHeight="1"/>
    <row r="33" ht="15.75" customHeight="1">
      <c r="A33" s="5" t="s">
        <v>80</v>
      </c>
      <c r="B33" s="3" t="s">
        <v>68</v>
      </c>
      <c r="C33" s="2">
        <v>4.0</v>
      </c>
      <c r="D33" s="2">
        <v>2.0</v>
      </c>
    </row>
    <row r="34" ht="15.75" customHeight="1">
      <c r="B34" s="3" t="s">
        <v>69</v>
      </c>
      <c r="C34" s="2">
        <v>4.0</v>
      </c>
      <c r="D34" s="2">
        <v>2.0</v>
      </c>
    </row>
    <row r="35" ht="15.75" customHeight="1">
      <c r="B35" s="3" t="s">
        <v>70</v>
      </c>
      <c r="C35" s="2">
        <v>3.0</v>
      </c>
      <c r="D35" s="2">
        <v>2.0</v>
      </c>
    </row>
    <row r="36" ht="15.75" customHeight="1">
      <c r="B36" s="3" t="s">
        <v>71</v>
      </c>
      <c r="C36" s="2">
        <v>3.0</v>
      </c>
      <c r="D36" s="2">
        <v>2.0</v>
      </c>
    </row>
    <row r="37" ht="15.75" customHeight="1">
      <c r="B37" s="3" t="s">
        <v>72</v>
      </c>
      <c r="C37" s="2">
        <v>4.0</v>
      </c>
      <c r="D37" s="2">
        <v>2.0</v>
      </c>
    </row>
    <row r="38" ht="15.75" customHeight="1"/>
    <row r="39" ht="15.75" customHeight="1">
      <c r="A39" s="5" t="s">
        <v>81</v>
      </c>
      <c r="B39" s="3" t="s">
        <v>68</v>
      </c>
      <c r="C39" s="2">
        <v>4.0</v>
      </c>
      <c r="D39" s="2">
        <v>2.0</v>
      </c>
      <c r="E39" s="2"/>
      <c r="F39" s="2"/>
      <c r="G39" s="2"/>
    </row>
    <row r="40" ht="15.75" customHeight="1">
      <c r="B40" s="3" t="s">
        <v>69</v>
      </c>
      <c r="C40" s="2">
        <v>4.0</v>
      </c>
      <c r="D40" s="2">
        <v>1.0</v>
      </c>
    </row>
    <row r="41" ht="15.75" customHeight="1">
      <c r="B41" s="3" t="s">
        <v>70</v>
      </c>
      <c r="C41" s="2">
        <v>4.0</v>
      </c>
      <c r="D41" s="2">
        <v>2.0</v>
      </c>
    </row>
    <row r="42" ht="15.75" customHeight="1">
      <c r="B42" s="3" t="s">
        <v>71</v>
      </c>
      <c r="C42" s="2">
        <v>4.0</v>
      </c>
      <c r="D42" s="2">
        <v>2.0</v>
      </c>
    </row>
    <row r="43" ht="15.75" customHeight="1">
      <c r="B43" s="3" t="s">
        <v>72</v>
      </c>
      <c r="C43" s="2">
        <v>5.0</v>
      </c>
      <c r="D43" s="2">
        <v>3.0</v>
      </c>
    </row>
    <row r="44" ht="15.75" customHeight="1"/>
    <row r="45" ht="15.75" customHeight="1">
      <c r="A45" s="5" t="s">
        <v>82</v>
      </c>
      <c r="B45" s="3" t="s">
        <v>68</v>
      </c>
      <c r="C45" s="2">
        <v>5.0</v>
      </c>
      <c r="D45" s="2">
        <v>1.0</v>
      </c>
    </row>
    <row r="46" ht="15.75" customHeight="1">
      <c r="B46" s="3" t="s">
        <v>69</v>
      </c>
      <c r="C46" s="2">
        <v>5.0</v>
      </c>
      <c r="D46" s="2">
        <v>2.0</v>
      </c>
    </row>
    <row r="47" ht="15.75" customHeight="1">
      <c r="B47" s="3" t="s">
        <v>70</v>
      </c>
      <c r="C47" s="2">
        <v>5.0</v>
      </c>
      <c r="D47" s="2">
        <v>2.0</v>
      </c>
      <c r="E47" s="2"/>
      <c r="F47" s="2"/>
      <c r="G47" s="2"/>
    </row>
    <row r="48" ht="15.75" customHeight="1">
      <c r="B48" s="3" t="s">
        <v>71</v>
      </c>
      <c r="C48" s="2">
        <v>5.0</v>
      </c>
      <c r="D48" s="2">
        <v>2.0</v>
      </c>
    </row>
    <row r="49" ht="15.75" customHeight="1">
      <c r="B49" s="3" t="s">
        <v>72</v>
      </c>
      <c r="C49" s="2">
        <v>5.0</v>
      </c>
      <c r="D49" s="2">
        <v>1.0</v>
      </c>
    </row>
    <row r="50" ht="15.75" customHeight="1"/>
    <row r="51" ht="15.75" customHeight="1">
      <c r="A51" s="5" t="s">
        <v>83</v>
      </c>
      <c r="B51" s="3" t="s">
        <v>68</v>
      </c>
      <c r="C51" s="2">
        <v>5.0</v>
      </c>
      <c r="D51" s="2">
        <v>3.0</v>
      </c>
    </row>
    <row r="52" ht="15.75" customHeight="1">
      <c r="B52" s="3" t="s">
        <v>69</v>
      </c>
      <c r="C52" s="2">
        <v>4.0</v>
      </c>
      <c r="D52" s="2">
        <v>3.0</v>
      </c>
      <c r="E52" s="2"/>
      <c r="F52" s="2"/>
      <c r="G52" s="2"/>
    </row>
    <row r="53" ht="15.75" customHeight="1">
      <c r="B53" s="3" t="s">
        <v>70</v>
      </c>
      <c r="C53" s="2">
        <v>5.0</v>
      </c>
      <c r="D53" s="2">
        <v>4.0</v>
      </c>
    </row>
    <row r="54" ht="15.75" customHeight="1">
      <c r="B54" s="3" t="s">
        <v>71</v>
      </c>
      <c r="C54" s="2">
        <v>5.0</v>
      </c>
      <c r="D54" s="2">
        <v>4.0</v>
      </c>
    </row>
    <row r="55" ht="15.75" customHeight="1">
      <c r="B55" s="3" t="s">
        <v>72</v>
      </c>
      <c r="C55" s="2">
        <v>5.0</v>
      </c>
      <c r="D55" s="2">
        <v>4.0</v>
      </c>
    </row>
    <row r="56" ht="15.75" customHeight="1"/>
    <row r="57" ht="15.75" customHeight="1">
      <c r="A57" s="5" t="s">
        <v>84</v>
      </c>
      <c r="B57" s="3" t="s">
        <v>68</v>
      </c>
      <c r="C57" s="2">
        <v>4.0</v>
      </c>
      <c r="D57" s="2">
        <v>4.0</v>
      </c>
    </row>
    <row r="58" ht="15.75" customHeight="1">
      <c r="B58" s="3" t="s">
        <v>69</v>
      </c>
      <c r="C58" s="2">
        <v>4.0</v>
      </c>
      <c r="D58" s="2">
        <v>3.0</v>
      </c>
    </row>
    <row r="59" ht="15.75" customHeight="1">
      <c r="B59" s="3" t="s">
        <v>70</v>
      </c>
      <c r="C59" s="2">
        <v>4.0</v>
      </c>
      <c r="D59" s="2">
        <v>3.0</v>
      </c>
    </row>
    <row r="60" ht="15.75" customHeight="1">
      <c r="B60" s="3" t="s">
        <v>71</v>
      </c>
      <c r="C60" s="2">
        <v>4.0</v>
      </c>
      <c r="D60" s="2">
        <v>4.0</v>
      </c>
      <c r="E60" s="2"/>
      <c r="F60" s="2"/>
      <c r="G60" s="2"/>
    </row>
    <row r="61" ht="15.75" customHeight="1">
      <c r="B61" s="3" t="s">
        <v>72</v>
      </c>
      <c r="C61" s="2">
        <v>4.0</v>
      </c>
      <c r="D61" s="2">
        <v>3.0</v>
      </c>
    </row>
    <row r="62" ht="15.75" customHeight="1"/>
    <row r="63" ht="15.75" customHeight="1">
      <c r="A63" s="5" t="s">
        <v>85</v>
      </c>
      <c r="B63" s="3" t="s">
        <v>68</v>
      </c>
      <c r="C63" s="2">
        <v>4.0</v>
      </c>
      <c r="D63" s="2">
        <v>3.0</v>
      </c>
      <c r="E63" s="2"/>
      <c r="F63" s="2"/>
      <c r="G63" s="2"/>
    </row>
    <row r="64" ht="15.75" customHeight="1">
      <c r="B64" s="3" t="s">
        <v>69</v>
      </c>
      <c r="C64" s="2">
        <v>2.0</v>
      </c>
      <c r="D64" s="2">
        <v>1.0</v>
      </c>
    </row>
    <row r="65" ht="15.75" customHeight="1">
      <c r="B65" s="3" t="s">
        <v>70</v>
      </c>
      <c r="C65" s="2">
        <v>4.0</v>
      </c>
      <c r="D65" s="2">
        <v>4.0</v>
      </c>
    </row>
    <row r="66" ht="15.75" customHeight="1">
      <c r="B66" s="3" t="s">
        <v>71</v>
      </c>
      <c r="C66" s="2">
        <v>2.0</v>
      </c>
      <c r="D66" s="2">
        <v>2.0</v>
      </c>
    </row>
    <row r="67" ht="15.75" customHeight="1">
      <c r="B67" s="3" t="s">
        <v>86</v>
      </c>
      <c r="C67" s="2">
        <v>4.0</v>
      </c>
      <c r="D67" s="2">
        <v>3.0</v>
      </c>
    </row>
    <row r="68" ht="15.75" customHeight="1">
      <c r="A68" s="7"/>
    </row>
    <row r="69" ht="15.75" customHeight="1">
      <c r="A69" s="5" t="s">
        <v>87</v>
      </c>
      <c r="B69" s="3" t="s">
        <v>68</v>
      </c>
      <c r="C69" s="2">
        <v>4.0</v>
      </c>
      <c r="D69" s="2">
        <v>3.0</v>
      </c>
    </row>
    <row r="70" ht="15.75" customHeight="1">
      <c r="B70" s="3" t="s">
        <v>69</v>
      </c>
      <c r="C70" s="2">
        <v>4.0</v>
      </c>
      <c r="D70" s="2">
        <v>3.0</v>
      </c>
    </row>
    <row r="71" ht="15.75" customHeight="1">
      <c r="B71" s="3" t="s">
        <v>70</v>
      </c>
      <c r="C71" s="2">
        <v>4.0</v>
      </c>
      <c r="D71" s="2">
        <v>3.0</v>
      </c>
    </row>
    <row r="72" ht="15.75" customHeight="1">
      <c r="B72" s="3" t="s">
        <v>71</v>
      </c>
      <c r="C72" s="2">
        <v>5.0</v>
      </c>
      <c r="D72" s="2">
        <v>5.0</v>
      </c>
      <c r="E72" s="2"/>
      <c r="F72" s="2"/>
      <c r="G72" s="2"/>
    </row>
    <row r="73" ht="15.75" customHeight="1">
      <c r="B73" s="3" t="s">
        <v>86</v>
      </c>
      <c r="C73" s="2">
        <v>4.0</v>
      </c>
      <c r="D73" s="2">
        <v>4.0</v>
      </c>
    </row>
    <row r="74" ht="15.75" customHeight="1"/>
    <row r="75" ht="15.75" customHeight="1">
      <c r="A75" s="5"/>
      <c r="C75" s="2"/>
      <c r="D75" s="2"/>
    </row>
    <row r="76" ht="15.75" customHeight="1">
      <c r="E76" s="2"/>
      <c r="F76" s="2"/>
      <c r="G76" s="2"/>
    </row>
    <row r="77" ht="15.75" customHeight="1"/>
    <row r="78" ht="15.75" customHeight="1"/>
    <row r="79" ht="15.75" customHeight="1"/>
    <row r="80" ht="15.75" customHeight="1"/>
    <row r="81" ht="15.75" customHeight="1">
      <c r="E81" s="2"/>
      <c r="F81" s="2"/>
      <c r="G81" s="2"/>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7:A61"/>
    <mergeCell ref="A63:A67"/>
    <mergeCell ref="A69:A73"/>
    <mergeCell ref="A75:A79"/>
    <mergeCell ref="A8:A13"/>
    <mergeCell ref="A15:A19"/>
    <mergeCell ref="A21:A25"/>
    <mergeCell ref="A27:A31"/>
    <mergeCell ref="A39:A43"/>
    <mergeCell ref="A45:A49"/>
    <mergeCell ref="A51:A55"/>
    <mergeCell ref="A33:A3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88"/>
  </cols>
  <sheetData>
    <row r="1" ht="15.75" customHeight="1">
      <c r="A1" s="3" t="s">
        <v>65</v>
      </c>
      <c r="C1" s="3" t="s">
        <v>74</v>
      </c>
      <c r="D1" s="3" t="s">
        <v>75</v>
      </c>
    </row>
    <row r="2" ht="15.75" customHeight="1">
      <c r="B2" s="3" t="s">
        <v>68</v>
      </c>
      <c r="C2" s="4">
        <f t="shared" ref="C2:D2" si="1">AVERAGEA(C9,C15,C21,C27,C33,C39,C45,C51,C57,C63,C69)</f>
        <v>3.818181818</v>
      </c>
      <c r="D2" s="4">
        <f t="shared" si="1"/>
        <v>2.909090909</v>
      </c>
    </row>
    <row r="3" ht="15.75" customHeight="1">
      <c r="B3" s="3" t="s">
        <v>69</v>
      </c>
      <c r="C3" s="4">
        <f t="shared" ref="C3:D3" si="2">AVERAGEA(C10,C16,C22,C28,C34,C40,C46,C52,C58,C64,C70)</f>
        <v>3.181818182</v>
      </c>
      <c r="D3" s="4">
        <f t="shared" si="2"/>
        <v>2.454545455</v>
      </c>
    </row>
    <row r="4" ht="15.75" customHeight="1">
      <c r="B4" s="3" t="s">
        <v>70</v>
      </c>
      <c r="C4" s="4">
        <f t="shared" ref="C4:D4" si="3">AVERAGEA(C11,C17,C23,C29,C35,C41,C47,C53,C59,C65,C71)</f>
        <v>3.727272727</v>
      </c>
      <c r="D4" s="4">
        <f t="shared" si="3"/>
        <v>2.818181818</v>
      </c>
    </row>
    <row r="5" ht="15.75" customHeight="1">
      <c r="B5" s="3" t="s">
        <v>71</v>
      </c>
      <c r="C5" s="4">
        <f t="shared" ref="C5:D5" si="4">AVERAGEA(C12,C18,C24,C30,C36,C42,C48,C54,C60,C66,C72)</f>
        <v>3.727272727</v>
      </c>
      <c r="D5" s="4">
        <f t="shared" si="4"/>
        <v>2.636363636</v>
      </c>
    </row>
    <row r="6" ht="15.75" customHeight="1">
      <c r="B6" s="3" t="s">
        <v>86</v>
      </c>
      <c r="C6" s="4">
        <f t="shared" ref="C6:D6" si="5">AVERAGEA(C13,C19,C25,C31,C37,C43,C49,C55,C61,C67,C73)</f>
        <v>3.909090909</v>
      </c>
      <c r="D6" s="4">
        <f t="shared" si="5"/>
        <v>3.090909091</v>
      </c>
    </row>
    <row r="7" ht="15.75" customHeight="1"/>
    <row r="8" ht="15.75" customHeight="1">
      <c r="A8" s="5" t="s">
        <v>73</v>
      </c>
      <c r="C8" s="3" t="s">
        <v>74</v>
      </c>
      <c r="D8" s="3" t="s">
        <v>75</v>
      </c>
      <c r="F8" s="3" t="s">
        <v>76</v>
      </c>
    </row>
    <row r="9" ht="15.75" customHeight="1">
      <c r="B9" s="3" t="s">
        <v>68</v>
      </c>
      <c r="C9" s="3">
        <v>2.0</v>
      </c>
      <c r="D9" s="3">
        <v>1.0</v>
      </c>
      <c r="F9" s="3" t="s">
        <v>19</v>
      </c>
    </row>
    <row r="10" ht="15.75" customHeight="1">
      <c r="B10" s="3" t="s">
        <v>69</v>
      </c>
      <c r="C10" s="3">
        <v>2.0</v>
      </c>
      <c r="D10" s="3">
        <v>2.0</v>
      </c>
    </row>
    <row r="11" ht="15.75" customHeight="1">
      <c r="B11" s="3" t="s">
        <v>70</v>
      </c>
      <c r="C11" s="3">
        <v>3.0</v>
      </c>
      <c r="D11" s="3">
        <v>2.0</v>
      </c>
    </row>
    <row r="12" ht="15.75" customHeight="1">
      <c r="B12" s="3" t="s">
        <v>71</v>
      </c>
      <c r="C12" s="3">
        <v>2.0</v>
      </c>
      <c r="D12" s="3">
        <v>2.0</v>
      </c>
    </row>
    <row r="13" ht="15.75" customHeight="1">
      <c r="B13" s="3" t="s">
        <v>72</v>
      </c>
      <c r="C13" s="3">
        <v>1.0</v>
      </c>
      <c r="D13" s="3">
        <v>1.0</v>
      </c>
    </row>
    <row r="14" ht="15.75" customHeight="1"/>
    <row r="15" ht="15.75" customHeight="1">
      <c r="A15" s="5" t="s">
        <v>77</v>
      </c>
      <c r="B15" s="3" t="s">
        <v>68</v>
      </c>
      <c r="C15" s="2">
        <v>4.0</v>
      </c>
      <c r="D15" s="2">
        <v>4.0</v>
      </c>
      <c r="F15" s="1" t="s">
        <v>28</v>
      </c>
    </row>
    <row r="16" ht="15.75" customHeight="1">
      <c r="B16" s="3" t="s">
        <v>69</v>
      </c>
      <c r="C16" s="2">
        <v>3.0</v>
      </c>
      <c r="D16" s="2">
        <v>2.0</v>
      </c>
    </row>
    <row r="17" ht="15.75" customHeight="1">
      <c r="B17" s="3" t="s">
        <v>70</v>
      </c>
      <c r="C17" s="2">
        <v>4.0</v>
      </c>
      <c r="D17" s="2">
        <v>3.0</v>
      </c>
    </row>
    <row r="18" ht="15.75" customHeight="1">
      <c r="B18" s="3" t="s">
        <v>71</v>
      </c>
      <c r="C18" s="2">
        <v>4.0</v>
      </c>
      <c r="D18" s="2">
        <v>4.0</v>
      </c>
    </row>
    <row r="19" ht="15.75" customHeight="1">
      <c r="B19" s="3" t="s">
        <v>72</v>
      </c>
      <c r="C19" s="2">
        <v>4.0</v>
      </c>
      <c r="D19" s="2">
        <v>4.0</v>
      </c>
    </row>
    <row r="20" ht="15.75" customHeight="1"/>
    <row r="21" ht="15.75" customHeight="1">
      <c r="A21" s="5" t="s">
        <v>78</v>
      </c>
      <c r="B21" s="3" t="s">
        <v>68</v>
      </c>
      <c r="C21" s="2">
        <v>2.0</v>
      </c>
      <c r="D21" s="2">
        <v>1.0</v>
      </c>
    </row>
    <row r="22" ht="15.75" customHeight="1">
      <c r="B22" s="3" t="s">
        <v>69</v>
      </c>
      <c r="C22" s="2">
        <v>2.0</v>
      </c>
      <c r="D22" s="2">
        <v>1.0</v>
      </c>
    </row>
    <row r="23" ht="15.75" customHeight="1">
      <c r="B23" s="3" t="s">
        <v>70</v>
      </c>
      <c r="C23" s="2">
        <v>2.0</v>
      </c>
      <c r="D23" s="2">
        <v>1.0</v>
      </c>
    </row>
    <row r="24" ht="15.75" customHeight="1">
      <c r="B24" s="3" t="s">
        <v>71</v>
      </c>
      <c r="C24" s="2">
        <v>3.0</v>
      </c>
      <c r="D24" s="2">
        <v>1.0</v>
      </c>
    </row>
    <row r="25" ht="15.75" customHeight="1">
      <c r="B25" s="3" t="s">
        <v>72</v>
      </c>
      <c r="C25" s="2">
        <v>3.0</v>
      </c>
      <c r="D25" s="2">
        <v>3.0</v>
      </c>
    </row>
    <row r="26" ht="15.75" customHeight="1"/>
    <row r="27" ht="15.75" customHeight="1">
      <c r="A27" s="5" t="s">
        <v>79</v>
      </c>
      <c r="B27" s="3" t="s">
        <v>68</v>
      </c>
      <c r="C27" s="2">
        <v>4.0</v>
      </c>
      <c r="D27" s="2">
        <v>4.0</v>
      </c>
    </row>
    <row r="28" ht="15.75" customHeight="1">
      <c r="B28" s="3" t="s">
        <v>69</v>
      </c>
      <c r="C28" s="2">
        <v>3.0</v>
      </c>
      <c r="D28" s="2">
        <v>3.0</v>
      </c>
    </row>
    <row r="29" ht="15.75" customHeight="1">
      <c r="B29" s="3" t="s">
        <v>70</v>
      </c>
      <c r="C29" s="2">
        <v>3.0</v>
      </c>
      <c r="D29" s="2">
        <v>3.0</v>
      </c>
    </row>
    <row r="30" ht="15.75" customHeight="1">
      <c r="B30" s="3" t="s">
        <v>71</v>
      </c>
      <c r="C30" s="2">
        <v>3.0</v>
      </c>
      <c r="D30" s="2">
        <v>3.0</v>
      </c>
    </row>
    <row r="31" ht="15.75" customHeight="1">
      <c r="B31" s="3" t="s">
        <v>72</v>
      </c>
      <c r="C31" s="2">
        <v>5.0</v>
      </c>
      <c r="D31" s="2">
        <v>5.0</v>
      </c>
    </row>
    <row r="32" ht="15.75" customHeight="1"/>
    <row r="33" ht="15.75" customHeight="1">
      <c r="A33" s="5" t="s">
        <v>80</v>
      </c>
      <c r="B33" s="3" t="s">
        <v>68</v>
      </c>
      <c r="C33" s="2">
        <v>4.0</v>
      </c>
      <c r="D33" s="2">
        <v>2.0</v>
      </c>
      <c r="E33" s="2"/>
      <c r="F33" s="2"/>
      <c r="G33" s="2"/>
      <c r="H33" s="2"/>
    </row>
    <row r="34" ht="15.75" customHeight="1">
      <c r="B34" s="3" t="s">
        <v>69</v>
      </c>
      <c r="C34" s="2">
        <v>3.0</v>
      </c>
      <c r="D34" s="2">
        <v>2.0</v>
      </c>
      <c r="E34" s="2"/>
      <c r="F34" s="2"/>
    </row>
    <row r="35" ht="15.75" customHeight="1">
      <c r="B35" s="3" t="s">
        <v>70</v>
      </c>
      <c r="C35" s="2">
        <v>4.0</v>
      </c>
      <c r="D35" s="2">
        <v>2.0</v>
      </c>
    </row>
    <row r="36" ht="15.75" customHeight="1">
      <c r="B36" s="3" t="s">
        <v>71</v>
      </c>
      <c r="C36" s="2">
        <v>3.0</v>
      </c>
      <c r="D36" s="2">
        <v>2.0</v>
      </c>
    </row>
    <row r="37" ht="15.75" customHeight="1">
      <c r="B37" s="3" t="s">
        <v>72</v>
      </c>
      <c r="C37" s="2">
        <v>4.0</v>
      </c>
      <c r="D37" s="2">
        <v>2.0</v>
      </c>
    </row>
    <row r="38" ht="15.75" customHeight="1"/>
    <row r="39" ht="15.75" customHeight="1">
      <c r="A39" s="5" t="s">
        <v>81</v>
      </c>
      <c r="B39" s="3" t="s">
        <v>68</v>
      </c>
      <c r="C39" s="2">
        <v>4.0</v>
      </c>
      <c r="D39" s="2">
        <v>3.0</v>
      </c>
    </row>
    <row r="40" ht="15.75" customHeight="1">
      <c r="B40" s="3" t="s">
        <v>69</v>
      </c>
      <c r="C40" s="2">
        <v>4.0</v>
      </c>
      <c r="D40" s="2">
        <v>2.0</v>
      </c>
      <c r="E40" s="2"/>
      <c r="F40" s="2"/>
      <c r="G40" s="2"/>
    </row>
    <row r="41" ht="15.75" customHeight="1">
      <c r="B41" s="3" t="s">
        <v>70</v>
      </c>
      <c r="C41" s="2">
        <v>4.0</v>
      </c>
      <c r="D41" s="2">
        <v>3.0</v>
      </c>
    </row>
    <row r="42" ht="15.75" customHeight="1">
      <c r="B42" s="3" t="s">
        <v>71</v>
      </c>
      <c r="C42" s="2">
        <v>4.0</v>
      </c>
      <c r="D42" s="2">
        <v>3.0</v>
      </c>
    </row>
    <row r="43" ht="15.75" customHeight="1">
      <c r="B43" s="3" t="s">
        <v>72</v>
      </c>
      <c r="C43" s="2">
        <v>5.0</v>
      </c>
      <c r="D43" s="2">
        <v>5.0</v>
      </c>
    </row>
    <row r="44" ht="15.75" customHeight="1"/>
    <row r="45" ht="15.75" customHeight="1">
      <c r="A45" s="5" t="s">
        <v>82</v>
      </c>
      <c r="B45" s="3" t="s">
        <v>68</v>
      </c>
      <c r="C45" s="2">
        <v>5.0</v>
      </c>
      <c r="D45" s="2">
        <v>1.0</v>
      </c>
    </row>
    <row r="46" ht="15.75" customHeight="1">
      <c r="B46" s="3" t="s">
        <v>69</v>
      </c>
      <c r="C46" s="2">
        <v>5.0</v>
      </c>
      <c r="D46" s="2">
        <v>2.0</v>
      </c>
      <c r="E46" s="2"/>
      <c r="F46" s="2"/>
      <c r="G46" s="2"/>
    </row>
    <row r="47" ht="15.75" customHeight="1">
      <c r="B47" s="3" t="s">
        <v>70</v>
      </c>
      <c r="C47" s="2">
        <v>5.0</v>
      </c>
      <c r="D47" s="2">
        <v>2.0</v>
      </c>
    </row>
    <row r="48" ht="15.75" customHeight="1">
      <c r="B48" s="3" t="s">
        <v>71</v>
      </c>
      <c r="C48" s="2">
        <v>5.0</v>
      </c>
      <c r="D48" s="2">
        <v>2.0</v>
      </c>
    </row>
    <row r="49" ht="15.75" customHeight="1">
      <c r="B49" s="3" t="s">
        <v>72</v>
      </c>
      <c r="C49" s="2">
        <v>5.0</v>
      </c>
      <c r="D49" s="2">
        <v>1.0</v>
      </c>
    </row>
    <row r="50" ht="15.75" customHeight="1"/>
    <row r="51" ht="15.75" customHeight="1">
      <c r="A51" s="5" t="s">
        <v>83</v>
      </c>
      <c r="B51" s="3" t="s">
        <v>68</v>
      </c>
      <c r="C51" s="2">
        <v>4.0</v>
      </c>
      <c r="D51" s="2">
        <v>3.0</v>
      </c>
    </row>
    <row r="52" ht="15.75" customHeight="1">
      <c r="B52" s="3" t="s">
        <v>69</v>
      </c>
      <c r="C52" s="2">
        <v>3.0</v>
      </c>
      <c r="D52" s="2">
        <v>3.0</v>
      </c>
      <c r="E52" s="2"/>
      <c r="F52" s="2"/>
      <c r="G52" s="2"/>
    </row>
    <row r="53" ht="15.75" customHeight="1">
      <c r="B53" s="3" t="s">
        <v>70</v>
      </c>
      <c r="C53" s="2">
        <v>5.0</v>
      </c>
      <c r="D53" s="2">
        <v>4.0</v>
      </c>
    </row>
    <row r="54" ht="15.75" customHeight="1">
      <c r="B54" s="3" t="s">
        <v>71</v>
      </c>
      <c r="C54" s="2">
        <v>5.0</v>
      </c>
      <c r="D54" s="2">
        <v>1.0</v>
      </c>
    </row>
    <row r="55" ht="15.75" customHeight="1">
      <c r="B55" s="3" t="s">
        <v>72</v>
      </c>
      <c r="C55" s="2">
        <v>5.0</v>
      </c>
      <c r="D55" s="2">
        <v>2.0</v>
      </c>
    </row>
    <row r="56" ht="15.75" customHeight="1"/>
    <row r="57" ht="15.75" customHeight="1">
      <c r="A57" s="5" t="s">
        <v>84</v>
      </c>
      <c r="B57" s="3" t="s">
        <v>68</v>
      </c>
      <c r="C57" s="2">
        <v>4.0</v>
      </c>
      <c r="D57" s="2">
        <v>4.0</v>
      </c>
      <c r="E57" s="2"/>
      <c r="F57" s="2"/>
      <c r="G57" s="2"/>
    </row>
    <row r="58" ht="15.75" customHeight="1">
      <c r="B58" s="3" t="s">
        <v>69</v>
      </c>
      <c r="C58" s="2">
        <v>4.0</v>
      </c>
      <c r="D58" s="2">
        <v>3.0</v>
      </c>
    </row>
    <row r="59" ht="15.75" customHeight="1">
      <c r="B59" s="3" t="s">
        <v>70</v>
      </c>
      <c r="C59" s="2">
        <v>4.0</v>
      </c>
      <c r="D59" s="2">
        <v>4.0</v>
      </c>
      <c r="E59" s="2"/>
      <c r="F59" s="2"/>
      <c r="G59" s="2"/>
    </row>
    <row r="60" ht="15.75" customHeight="1">
      <c r="B60" s="3" t="s">
        <v>71</v>
      </c>
      <c r="C60" s="2">
        <v>4.0</v>
      </c>
      <c r="D60" s="2">
        <v>3.0</v>
      </c>
    </row>
    <row r="61" ht="15.75" customHeight="1">
      <c r="B61" s="3" t="s">
        <v>72</v>
      </c>
      <c r="C61" s="2">
        <v>3.0</v>
      </c>
      <c r="D61" s="2">
        <v>3.0</v>
      </c>
    </row>
    <row r="62" ht="15.75" customHeight="1"/>
    <row r="63" ht="15.75" customHeight="1">
      <c r="A63" s="5" t="s">
        <v>85</v>
      </c>
      <c r="B63" s="3" t="s">
        <v>68</v>
      </c>
      <c r="C63" s="2">
        <v>5.0</v>
      </c>
      <c r="D63" s="2">
        <v>5.0</v>
      </c>
      <c r="E63" s="2"/>
      <c r="F63" s="2"/>
      <c r="G63" s="2"/>
    </row>
    <row r="64" ht="15.75" customHeight="1">
      <c r="B64" s="3" t="s">
        <v>69</v>
      </c>
      <c r="C64" s="2">
        <v>3.0</v>
      </c>
      <c r="D64" s="2">
        <v>3.0</v>
      </c>
    </row>
    <row r="65" ht="15.75" customHeight="1">
      <c r="B65" s="3" t="s">
        <v>70</v>
      </c>
      <c r="C65" s="2">
        <v>3.0</v>
      </c>
      <c r="D65" s="2">
        <v>3.0</v>
      </c>
    </row>
    <row r="66" ht="15.75" customHeight="1">
      <c r="B66" s="3" t="s">
        <v>71</v>
      </c>
      <c r="C66" s="2">
        <v>3.0</v>
      </c>
      <c r="D66" s="2">
        <v>3.0</v>
      </c>
    </row>
    <row r="67" ht="15.75" customHeight="1">
      <c r="B67" s="3" t="s">
        <v>86</v>
      </c>
      <c r="C67" s="2">
        <v>4.0</v>
      </c>
      <c r="D67" s="2">
        <v>4.0</v>
      </c>
    </row>
    <row r="68" ht="15.75" customHeight="1">
      <c r="A68" s="7"/>
    </row>
    <row r="69" ht="15.75" customHeight="1">
      <c r="A69" s="5" t="s">
        <v>87</v>
      </c>
      <c r="B69" s="3" t="s">
        <v>68</v>
      </c>
      <c r="C69" s="2">
        <v>4.0</v>
      </c>
      <c r="D69" s="2">
        <v>4.0</v>
      </c>
    </row>
    <row r="70" ht="15.75" customHeight="1">
      <c r="B70" s="3" t="s">
        <v>69</v>
      </c>
      <c r="C70" s="2">
        <v>3.0</v>
      </c>
      <c r="D70" s="2">
        <v>4.0</v>
      </c>
      <c r="E70" s="2"/>
      <c r="F70" s="2"/>
      <c r="G70" s="2"/>
    </row>
    <row r="71" ht="15.75" customHeight="1">
      <c r="B71" s="3" t="s">
        <v>70</v>
      </c>
      <c r="C71" s="2">
        <v>4.0</v>
      </c>
      <c r="D71" s="2">
        <v>4.0</v>
      </c>
    </row>
    <row r="72" ht="15.75" customHeight="1">
      <c r="B72" s="3" t="s">
        <v>71</v>
      </c>
      <c r="C72" s="2">
        <v>5.0</v>
      </c>
      <c r="D72" s="2">
        <v>5.0</v>
      </c>
    </row>
    <row r="73" ht="15.75" customHeight="1">
      <c r="B73" s="3" t="s">
        <v>86</v>
      </c>
      <c r="C73" s="2">
        <v>4.0</v>
      </c>
      <c r="D73" s="2">
        <v>4.0</v>
      </c>
    </row>
    <row r="74" ht="15.75" customHeight="1"/>
    <row r="75" ht="15.75" customHeight="1">
      <c r="A75" s="5"/>
      <c r="C75" s="2"/>
      <c r="D75" s="2"/>
    </row>
    <row r="76" ht="15.75" customHeight="1">
      <c r="E76" s="2"/>
      <c r="F76" s="2"/>
      <c r="G76" s="2"/>
    </row>
    <row r="77" ht="15.75" customHeight="1"/>
    <row r="78" ht="15.75" customHeight="1"/>
    <row r="79" ht="15.75" customHeight="1"/>
    <row r="80" ht="15.75" customHeight="1"/>
    <row r="81" ht="15.75" customHeight="1">
      <c r="E81" s="2"/>
      <c r="F81" s="2"/>
      <c r="G81" s="2"/>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7:A31"/>
    <mergeCell ref="A39:A43"/>
    <mergeCell ref="A33:A37"/>
    <mergeCell ref="A45:A49"/>
    <mergeCell ref="A51:A55"/>
    <mergeCell ref="A8:A13"/>
    <mergeCell ref="A15:A19"/>
    <mergeCell ref="A21:A25"/>
    <mergeCell ref="A57:A61"/>
    <mergeCell ref="A63:A67"/>
    <mergeCell ref="A69:A73"/>
    <mergeCell ref="A75:A79"/>
  </mergeCells>
  <drawing r:id="rId1"/>
</worksheet>
</file>