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КодП">[1]Коды!$A$1:$B$35</definedName>
  </definedNames>
  <calcPr calcId="145621"/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<sst xmlns="http://schemas.openxmlformats.org/spreadsheetml/2006/main" count="547" uniqueCount="353">
  <si>
    <t>01</t>
  </si>
  <si>
    <t>Рогозенков Александр Васильевич</t>
  </si>
  <si>
    <t>Директор</t>
  </si>
  <si>
    <t>192.168.2.62</t>
  </si>
  <si>
    <t>Приемная</t>
  </si>
  <si>
    <t>66-67</t>
  </si>
  <si>
    <t>Матвеев Сергей Алексеевич</t>
  </si>
  <si>
    <t>Заместитель директора по науке</t>
  </si>
  <si>
    <t>192.168.2.2</t>
  </si>
  <si>
    <t>51-21</t>
  </si>
  <si>
    <t>Ханинев Дмитрий Тихонович</t>
  </si>
  <si>
    <t>Заместитель директора по экономике</t>
  </si>
  <si>
    <t>192.168.2.166</t>
  </si>
  <si>
    <t>60-23</t>
  </si>
  <si>
    <t>Ясеновский Сергей Владимирович</t>
  </si>
  <si>
    <t>Заместитель директора по развитию</t>
  </si>
  <si>
    <t>192.168.2.56</t>
  </si>
  <si>
    <t>64-30</t>
  </si>
  <si>
    <t>Самцов Алексей Васильевич</t>
  </si>
  <si>
    <t>Советник директора по кадрам и режиму</t>
  </si>
  <si>
    <t>64-95</t>
  </si>
  <si>
    <t>Паршиков Вячеслав Вячеславович</t>
  </si>
  <si>
    <t>Советник директора по интеллектуальной собственности</t>
  </si>
  <si>
    <t>3,174?</t>
  </si>
  <si>
    <t>411г</t>
  </si>
  <si>
    <t>65-08</t>
  </si>
  <si>
    <t>Тюленев Сергей Александрович</t>
  </si>
  <si>
    <t>Советник директора</t>
  </si>
  <si>
    <t>192.168.2.179</t>
  </si>
  <si>
    <t>98-96</t>
  </si>
  <si>
    <t>Иванов Максим Олегович</t>
  </si>
  <si>
    <t>Степанова Елена Евгеньевна</t>
  </si>
  <si>
    <t>Помощник директора</t>
  </si>
  <si>
    <t>192.168.2.154</t>
  </si>
  <si>
    <t>411в</t>
  </si>
  <si>
    <t>60-37</t>
  </si>
  <si>
    <t>Десятков Николай Александрович</t>
  </si>
  <si>
    <t>Начальник Мобилизационного отдела</t>
  </si>
  <si>
    <t>98-73,76,78</t>
  </si>
  <si>
    <t>Орлов Вячеслав Александрович</t>
  </si>
  <si>
    <t>Начальник  штаба ГО</t>
  </si>
  <si>
    <t>02</t>
  </si>
  <si>
    <t>Шанина Анна Александровна</t>
  </si>
  <si>
    <t>Начальник  отдела</t>
  </si>
  <si>
    <t>192.168.2.99</t>
  </si>
  <si>
    <t>60-86</t>
  </si>
  <si>
    <t>916 295 87 78</t>
  </si>
  <si>
    <t>Елагина Анастасия Ильинична</t>
  </si>
  <si>
    <t>Заместитель начальника отдела</t>
  </si>
  <si>
    <t>192.168.2.61</t>
  </si>
  <si>
    <t>93-55</t>
  </si>
  <si>
    <t>Кияшко Сергей Сергеевич</t>
  </si>
  <si>
    <t>Юрисконсульт</t>
  </si>
  <si>
    <t>192.168.2.86</t>
  </si>
  <si>
    <t>office@vimi.ru</t>
  </si>
  <si>
    <t>03</t>
  </si>
  <si>
    <t>Чехова Марина Валерьевна</t>
  </si>
  <si>
    <t>Главный бухгалтер</t>
  </si>
  <si>
    <t>411е</t>
  </si>
  <si>
    <t>65-15</t>
  </si>
  <si>
    <t>Вишневская Тамара Евгеньевна</t>
  </si>
  <si>
    <t>Старший бухгалтер</t>
  </si>
  <si>
    <t>192.168.2.24</t>
  </si>
  <si>
    <t>87-90</t>
  </si>
  <si>
    <t>Тюрякова Марина Викторовна</t>
  </si>
  <si>
    <t>Бухгалтер</t>
  </si>
  <si>
    <t>192.168.2.48</t>
  </si>
  <si>
    <t>81-48</t>
  </si>
  <si>
    <t>Мусатова Ирина Владимировна</t>
  </si>
  <si>
    <t>192.168.2.47</t>
  </si>
  <si>
    <t xml:space="preserve"> </t>
  </si>
  <si>
    <t>04</t>
  </si>
  <si>
    <t>Спиридонова Надежда Николаевна</t>
  </si>
  <si>
    <t>Старший экономист</t>
  </si>
  <si>
    <t>192.168.2.80</t>
  </si>
  <si>
    <t>05</t>
  </si>
  <si>
    <t>Лазарева Елена Владимировна</t>
  </si>
  <si>
    <t>Начальник отдела</t>
  </si>
  <si>
    <t>проходная</t>
  </si>
  <si>
    <t>66-17</t>
  </si>
  <si>
    <t>Молчанова Лилия Ивановна</t>
  </si>
  <si>
    <t>Шлычкова Элина Владимировна</t>
  </si>
  <si>
    <t>Специалист</t>
  </si>
  <si>
    <t>06</t>
  </si>
  <si>
    <t>Евстафьев Владимир Федорович</t>
  </si>
  <si>
    <t>Начальник управления</t>
  </si>
  <si>
    <t>192.168.2.89</t>
  </si>
  <si>
    <t>60-48</t>
  </si>
  <si>
    <t>06.1</t>
  </si>
  <si>
    <t>Ольхов Евгений Николаевич</t>
  </si>
  <si>
    <t>192.168.2.3</t>
  </si>
  <si>
    <t>65-48</t>
  </si>
  <si>
    <t>06.11</t>
  </si>
  <si>
    <t>Евченко Юрий Александрович</t>
  </si>
  <si>
    <t>Начальник лаборатории</t>
  </si>
  <si>
    <t>192.168.2.45</t>
  </si>
  <si>
    <t>60-54</t>
  </si>
  <si>
    <t>eya@vimi.ru</t>
  </si>
  <si>
    <t>Стукало Юрий Евгеньевич</t>
  </si>
  <si>
    <t>Главный научный сотрудник</t>
  </si>
  <si>
    <t>Трущенков Валерий Викторович</t>
  </si>
  <si>
    <t>Курашкина Лариса Игоревна</t>
  </si>
  <si>
    <t>Старший научный сотрудник</t>
  </si>
  <si>
    <t>192.168.2.135</t>
  </si>
  <si>
    <t>535а</t>
  </si>
  <si>
    <t>57-62</t>
  </si>
  <si>
    <t>Рассказова Ольга Александровна</t>
  </si>
  <si>
    <t>Научный сотрудник</t>
  </si>
  <si>
    <t>192.168.2.143</t>
  </si>
  <si>
    <t>06.12</t>
  </si>
  <si>
    <t>Савин Дмитрий Александрович</t>
  </si>
  <si>
    <t>192.168.2.173</t>
  </si>
  <si>
    <t>dasavin@vimi.ru</t>
  </si>
  <si>
    <t>Коротеева Лидия Михайловна</t>
  </si>
  <si>
    <t>192.168.2.27</t>
  </si>
  <si>
    <t>64-84</t>
  </si>
  <si>
    <t>Самохвалова Надежда Брониславовна</t>
  </si>
  <si>
    <t>06.21</t>
  </si>
  <si>
    <t>Шакиров Марат Азимджанович</t>
  </si>
  <si>
    <t>192.168.2.169</t>
  </si>
  <si>
    <t>06.22</t>
  </si>
  <si>
    <t>Арефьва Галина Михайловна</t>
  </si>
  <si>
    <t>60-24</t>
  </si>
  <si>
    <t>Стукало Юлия Иванова</t>
  </si>
  <si>
    <t>Ведущий программист</t>
  </si>
  <si>
    <t>06.3</t>
  </si>
  <si>
    <t>Моздор Сергей Владимирович</t>
  </si>
  <si>
    <t>192.168.2.38</t>
  </si>
  <si>
    <t>66-48</t>
  </si>
  <si>
    <t>msv@vimi.ru</t>
  </si>
  <si>
    <t>06.31</t>
  </si>
  <si>
    <t>Ивашкина Наталья Яхяевна</t>
  </si>
  <si>
    <t>192.168.2.4</t>
  </si>
  <si>
    <t>Комарова Маргарита Алексеевна</t>
  </si>
  <si>
    <t>65-18</t>
  </si>
  <si>
    <t>Рыжова Елена Владимировна</t>
  </si>
  <si>
    <t>192.168.2.142</t>
  </si>
  <si>
    <t>06.32</t>
  </si>
  <si>
    <t>Синицына Елена Брониславовна</t>
  </si>
  <si>
    <t>07</t>
  </si>
  <si>
    <t>Безденежных Игорь Владимирович</t>
  </si>
  <si>
    <t>192.168.2.95</t>
  </si>
  <si>
    <t>61-76</t>
  </si>
  <si>
    <t>Читадзе Ирина Викторовна</t>
  </si>
  <si>
    <t>Заместитель начальника управления</t>
  </si>
  <si>
    <t>192.168.2.196</t>
  </si>
  <si>
    <t>433а</t>
  </si>
  <si>
    <t>66-20</t>
  </si>
  <si>
    <t>07.1</t>
  </si>
  <si>
    <t>Соловьев Владимир Вацлавович</t>
  </si>
  <si>
    <t>192.168.2.29</t>
  </si>
  <si>
    <t>66-16</t>
  </si>
  <si>
    <t>07.12</t>
  </si>
  <si>
    <t>Липовских Александр Викторович</t>
  </si>
  <si>
    <t>192.168.2.51</t>
  </si>
  <si>
    <t>443б</t>
  </si>
  <si>
    <t>80-82</t>
  </si>
  <si>
    <t>Мусатов Алексей  Александрович</t>
  </si>
  <si>
    <t>Научный  сотрудник</t>
  </si>
  <si>
    <t>64-60</t>
  </si>
  <si>
    <t>07.22</t>
  </si>
  <si>
    <t>Сабиров Николай Владимирович</t>
  </si>
  <si>
    <t>Боровиков Владимир Володарович</t>
  </si>
  <si>
    <t>07.3</t>
  </si>
  <si>
    <t>Степанов Виталий Ефимович</t>
  </si>
  <si>
    <t>60-20</t>
  </si>
  <si>
    <t>07.31</t>
  </si>
  <si>
    <t>Бармин Леонид Васильевич</t>
  </si>
  <si>
    <t>423б</t>
  </si>
  <si>
    <t>60-46</t>
  </si>
  <si>
    <t>Переслегин Александр Владимирович</t>
  </si>
  <si>
    <t>192.168.2.112</t>
  </si>
  <si>
    <t>63-17</t>
  </si>
  <si>
    <t>Трубников Михаил Васильевич</t>
  </si>
  <si>
    <t>71-08</t>
  </si>
  <si>
    <t>07.32</t>
  </si>
  <si>
    <t>Резников Виктор Михайлович</t>
  </si>
  <si>
    <t>423в</t>
  </si>
  <si>
    <t>98-98</t>
  </si>
  <si>
    <t>08</t>
  </si>
  <si>
    <t>Макаров Алексей Владимирович</t>
  </si>
  <si>
    <t>Начальник  управления</t>
  </si>
  <si>
    <t>192.168.2.100</t>
  </si>
  <si>
    <t>60-40</t>
  </si>
  <si>
    <t>mav@vimi.ru</t>
  </si>
  <si>
    <t>Борисовская Ольга Викторовна</t>
  </si>
  <si>
    <t>Начальник отдела 1</t>
  </si>
  <si>
    <t>192.168.2.109</t>
  </si>
  <si>
    <t>60-53</t>
  </si>
  <si>
    <t>Лапшин Николай Николаевич</t>
  </si>
  <si>
    <t>Начальник отдела 2</t>
  </si>
  <si>
    <t>192.168.2.20</t>
  </si>
  <si>
    <t>Степанов Александр Витальевич</t>
  </si>
  <si>
    <t>Начальник отдела 3</t>
  </si>
  <si>
    <t>192.168.2.98</t>
  </si>
  <si>
    <t>avs@vimi.ru</t>
  </si>
  <si>
    <t>Новичков Александр Дмитриевич</t>
  </si>
  <si>
    <t>Программист</t>
  </si>
  <si>
    <t>09</t>
  </si>
  <si>
    <t>Корнилова Елена Борисовна</t>
  </si>
  <si>
    <t>192.168.2.46</t>
  </si>
  <si>
    <t>401а</t>
  </si>
  <si>
    <t>60-36</t>
  </si>
  <si>
    <t>keb@vimi.ru</t>
  </si>
  <si>
    <t>Жаворонок Александра Владимировна</t>
  </si>
  <si>
    <t>65-07</t>
  </si>
  <si>
    <t>zav@vimi.ru</t>
  </si>
  <si>
    <t>Шведова Нина Ивановна</t>
  </si>
  <si>
    <t>Главный специалист</t>
  </si>
  <si>
    <t>64-93</t>
  </si>
  <si>
    <t>Попова Ирина Ввлерьевна</t>
  </si>
  <si>
    <t>Соколова Галина Сергеевна</t>
  </si>
  <si>
    <t>Цыбулько Сталина Александровна</t>
  </si>
  <si>
    <t>Рожило Валентина Вячеславовна</t>
  </si>
  <si>
    <t>94-37</t>
  </si>
  <si>
    <t>Железнякова Любовь Евгеньевна</t>
  </si>
  <si>
    <t>Ведущий специалист</t>
  </si>
  <si>
    <t>Моисеева Ирина Геннадьевна</t>
  </si>
  <si>
    <t>Андреева Елена Ивановна</t>
  </si>
  <si>
    <t>192.168.2.77</t>
  </si>
  <si>
    <t>77-67</t>
  </si>
  <si>
    <t>Жарких Людмила Алексеевна</t>
  </si>
  <si>
    <t>Терехова Ирина Владимировна</t>
  </si>
  <si>
    <t>192.168.2.21</t>
  </si>
  <si>
    <t>426а</t>
  </si>
  <si>
    <t>84-77</t>
  </si>
  <si>
    <t>Трыкина Карина Вениаминовна</t>
  </si>
  <si>
    <t>192.168.2.23</t>
  </si>
  <si>
    <t>Ефимова Галина Константиновна</t>
  </si>
  <si>
    <t>Ведущий научный сотрудник</t>
  </si>
  <si>
    <t>192.168.2.10</t>
  </si>
  <si>
    <t>Никитин Геннадий Алексеевич</t>
  </si>
  <si>
    <t>Редактор научных изданий</t>
  </si>
  <si>
    <t>Лазарева Светлана Николаевна</t>
  </si>
  <si>
    <t>Выпускающий редактор научных изданий</t>
  </si>
  <si>
    <t>60-87</t>
  </si>
  <si>
    <t>Жамальдинова Ирина  Анатольевна</t>
  </si>
  <si>
    <t>Оператор электронного набора и верстки</t>
  </si>
  <si>
    <t>82-89</t>
  </si>
  <si>
    <t>Ильина Надежда Владимировна</t>
  </si>
  <si>
    <t>Николенко Марина Александровна</t>
  </si>
  <si>
    <t>Корректор</t>
  </si>
  <si>
    <t>Ивлева Вера Владимировна</t>
  </si>
  <si>
    <t>Менеджер по подписке и распространению</t>
  </si>
  <si>
    <t>77-20</t>
  </si>
  <si>
    <t>Марчук  Игорь Петрович</t>
  </si>
  <si>
    <t>Начальник службы</t>
  </si>
  <si>
    <t>64-40</t>
  </si>
  <si>
    <t>Назин Владимир Ильич</t>
  </si>
  <si>
    <t>Заместитель начальника службы</t>
  </si>
  <si>
    <t>60-43</t>
  </si>
  <si>
    <t>Кузовкина Ольга Юрьевна</t>
  </si>
  <si>
    <t>192.168.2.54</t>
  </si>
  <si>
    <t>906-044-07-46</t>
  </si>
  <si>
    <t>kou@vimi.ru</t>
  </si>
  <si>
    <t>11.1</t>
  </si>
  <si>
    <t>Терещенкова Галина Алексеевна</t>
  </si>
  <si>
    <t>Борисова Алла Алексеевна</t>
  </si>
  <si>
    <t>73-11</t>
  </si>
  <si>
    <t>Тюменева Екатерина Валерьевна</t>
  </si>
  <si>
    <t xml:space="preserve">Старший референт </t>
  </si>
  <si>
    <t>192.168.2.79</t>
  </si>
  <si>
    <t>11.2</t>
  </si>
  <si>
    <t>Тюменев Алексей Сергеевич</t>
  </si>
  <si>
    <t>60-21</t>
  </si>
  <si>
    <t>Кузнецов Юрий Викторович</t>
  </si>
  <si>
    <t>Кузнецов Виктор Иванович</t>
  </si>
  <si>
    <t>11.3</t>
  </si>
  <si>
    <t>Борисова Ольга Владимировна</t>
  </si>
  <si>
    <t>98-86</t>
  </si>
  <si>
    <t>Щекутина Наталья Ивановна</t>
  </si>
  <si>
    <t>Оператор копировально-множительной техники</t>
  </si>
  <si>
    <t>Беляева Раиса Александровна</t>
  </si>
  <si>
    <t>Машинист переплетно-брошюровочных машин</t>
  </si>
  <si>
    <t>11.4</t>
  </si>
  <si>
    <t>Шалов Михаил Николаевич</t>
  </si>
  <si>
    <t>Начальник группы</t>
  </si>
  <si>
    <t>66-18</t>
  </si>
  <si>
    <t>Герасимова Лидия Владимировна</t>
  </si>
  <si>
    <t>57-91</t>
  </si>
  <si>
    <t>11.5</t>
  </si>
  <si>
    <t>Дунаев Сергей Николаевич</t>
  </si>
  <si>
    <t xml:space="preserve">Начальник отдела </t>
  </si>
  <si>
    <t>гараж</t>
  </si>
  <si>
    <t>60-58</t>
  </si>
  <si>
    <t>965-193-83-87</t>
  </si>
  <si>
    <t>Воронов Сергей Викторович</t>
  </si>
  <si>
    <t>Водитель</t>
  </si>
  <si>
    <t>Дедов Леонид Борисович</t>
  </si>
  <si>
    <t>11.6</t>
  </si>
  <si>
    <t>Яшина Галина Михайловна</t>
  </si>
  <si>
    <t>Начальник бюро</t>
  </si>
  <si>
    <t>99-90</t>
  </si>
  <si>
    <t>Бобылёва Тамара Николаевна</t>
  </si>
  <si>
    <t>Григорьев Виктор Владимирович</t>
  </si>
  <si>
    <t>Лавыденко Владимир Александрович</t>
  </si>
  <si>
    <t>Свистельников Сергей Анатольевич</t>
  </si>
  <si>
    <t>11.7</t>
  </si>
  <si>
    <t>Замокин Александр Николаевич</t>
  </si>
  <si>
    <t>Электромонтер по ремонту электрооборудования-6 разряда</t>
  </si>
  <si>
    <t>Староверов Владимир Фёдорович</t>
  </si>
  <si>
    <t>Сорокин Николай Петрович</t>
  </si>
  <si>
    <t>Богомазов Федор Васильевич</t>
  </si>
  <si>
    <t>Слесарь-сантехник 6 разряда</t>
  </si>
  <si>
    <t>Папин Александр Николаевич</t>
  </si>
  <si>
    <t>Ефремов Александр Леонидович</t>
  </si>
  <si>
    <t>Оператор теплового пункта 4 разряда</t>
  </si>
  <si>
    <t>Соколова Татьяна Владимировна</t>
  </si>
  <si>
    <t>Фролов Борис Николаевич</t>
  </si>
  <si>
    <t>Середа Владимир Александрович</t>
  </si>
  <si>
    <t>Жуков Владимир Владимирович</t>
  </si>
  <si>
    <t>Токарь 6 разряда</t>
  </si>
  <si>
    <t>Редичкина Любовь Степановна</t>
  </si>
  <si>
    <t>Лифтер</t>
  </si>
  <si>
    <t>Сафронова Галина Ивановна</t>
  </si>
  <si>
    <t>11.8</t>
  </si>
  <si>
    <t>Стасюк Лидия Александровна</t>
  </si>
  <si>
    <t>Деева Татьяна Николаевна</t>
  </si>
  <si>
    <t>Уборщик производственных помещений</t>
  </si>
  <si>
    <t>Панина Зинаида Петровна</t>
  </si>
  <si>
    <t>Юрина Елена Петровна</t>
  </si>
  <si>
    <t>Моисеева Ирина Геннадиевна</t>
  </si>
  <si>
    <t>Уборщик служебных помещений</t>
  </si>
  <si>
    <t>Редичкина ЛюбовьСтепановна</t>
  </si>
  <si>
    <t>Носова Татьяна Николаевна (совм.)</t>
  </si>
  <si>
    <t>Ламанова Валентина Григорьевна(совм)</t>
  </si>
  <si>
    <t>Соловьева Зоя Степановна</t>
  </si>
  <si>
    <t xml:space="preserve"> Цабадзе Светлана Алексеевна</t>
  </si>
  <si>
    <t xml:space="preserve">Уборщик служебных помещений  </t>
  </si>
  <si>
    <t>Давляшева Аминя Фатеховна</t>
  </si>
  <si>
    <t>Фомина Нина Сергеевна</t>
  </si>
  <si>
    <t>Жарикова Елена Анатольевна</t>
  </si>
  <si>
    <t>Бурцев Игорь Викторович</t>
  </si>
  <si>
    <t>Уборщик  территории</t>
  </si>
  <si>
    <t>Ахметов Марат Хайруллович</t>
  </si>
  <si>
    <t>94-39</t>
  </si>
  <si>
    <t>Копейкина Майя Владимировна</t>
  </si>
  <si>
    <t>60-28</t>
  </si>
  <si>
    <t>Горбачева Валентина Федоровна</t>
  </si>
  <si>
    <t>Косиинова Галина Алексеевна</t>
  </si>
  <si>
    <t>Беляева Галина Васильевна</t>
  </si>
  <si>
    <t>Винокурова Елена Петровна</t>
  </si>
  <si>
    <t>podr</t>
  </si>
  <si>
    <t>id</t>
  </si>
  <si>
    <t>kod</t>
  </si>
  <si>
    <t>fio</t>
  </si>
  <si>
    <t>dol</t>
  </si>
  <si>
    <t>ip</t>
  </si>
  <si>
    <t>flor</t>
  </si>
  <si>
    <t>kab</t>
  </si>
  <si>
    <t>tel</t>
  </si>
  <si>
    <t>mob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</si>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</sst>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1" fillId="2" borderId="0" xfId="1" applyNumberFormat="1" applyProtection="1">
      <protection locked="0"/>
    </xf>
    <xf numFmtId="49" fontId="0" fillId="0" borderId="0" xfId="0" applyNumberFormat="1" applyProtection="1">
      <protection locked="0"/>
    </xf>
    <xf numFmtId="49" fontId="2" fillId="0" borderId="0" xfId="2" applyNumberFormat="1" applyProtection="1">
      <protection locked="0"/>
    </xf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lex/Documents/&#1057;&#1087;&#1080;&#1089;&#1086;&#1082;18-10-13__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ды"/>
      <sheetName val="Список"/>
      <sheetName val="4этаж"/>
      <sheetName val="5этаж"/>
    </sheetNames>
    <sheetDataSet>
      <sheetData sheetId="0">
        <row r="1">
          <cell r="A1" t="str">
            <v>01</v>
          </cell>
          <cell r="B1" t="str">
            <v>Управление</v>
          </cell>
        </row>
        <row r="2">
          <cell r="A2" t="str">
            <v>02</v>
          </cell>
          <cell r="B2" t="str">
            <v>Юридический отдел</v>
          </cell>
        </row>
        <row r="3">
          <cell r="A3" t="str">
            <v>03</v>
          </cell>
          <cell r="B3" t="str">
            <v>Бухгалтерия</v>
          </cell>
        </row>
        <row r="4">
          <cell r="A4" t="str">
            <v>04</v>
          </cell>
          <cell r="B4" t="str">
            <v>Планово экономический отдел</v>
          </cell>
        </row>
        <row r="5">
          <cell r="A5" t="str">
            <v>05</v>
          </cell>
          <cell r="B5" t="str">
            <v>Отдел  кадров</v>
          </cell>
        </row>
        <row r="6">
          <cell r="A6" t="str">
            <v>06</v>
          </cell>
          <cell r="B6" t="str">
            <v>Управление 1</v>
          </cell>
        </row>
        <row r="7">
          <cell r="A7" t="str">
            <v>06.1</v>
          </cell>
          <cell r="B7" t="str">
            <v>Отдел 11</v>
          </cell>
        </row>
        <row r="8">
          <cell r="A8" t="str">
            <v>06.11</v>
          </cell>
          <cell r="B8" t="str">
            <v>Лаборатория 111</v>
          </cell>
        </row>
        <row r="9">
          <cell r="A9" t="str">
            <v>06.12</v>
          </cell>
          <cell r="B9" t="str">
            <v>Лаборатория 112</v>
          </cell>
        </row>
        <row r="10">
          <cell r="A10" t="str">
            <v>06.21</v>
          </cell>
          <cell r="B10" t="str">
            <v>Лаборатория 121</v>
          </cell>
        </row>
        <row r="11">
          <cell r="A11" t="str">
            <v>06.22</v>
          </cell>
          <cell r="B11" t="str">
            <v>Лаборатория 122</v>
          </cell>
        </row>
        <row r="12">
          <cell r="A12" t="str">
            <v>06.3</v>
          </cell>
          <cell r="B12" t="str">
            <v>Отдел 13</v>
          </cell>
        </row>
        <row r="13">
          <cell r="A13" t="str">
            <v>06.31</v>
          </cell>
          <cell r="B13" t="str">
            <v>Лаборатория 131</v>
          </cell>
        </row>
        <row r="14">
          <cell r="A14" t="str">
            <v>06.32</v>
          </cell>
          <cell r="B14" t="str">
            <v>Лаборатория 132</v>
          </cell>
        </row>
        <row r="15">
          <cell r="A15" t="str">
            <v>07</v>
          </cell>
          <cell r="B15" t="str">
            <v>Управление 2</v>
          </cell>
        </row>
        <row r="16">
          <cell r="A16" t="str">
            <v>07.1</v>
          </cell>
          <cell r="B16" t="str">
            <v>Отдел 21</v>
          </cell>
        </row>
        <row r="17">
          <cell r="A17" t="str">
            <v>07.12</v>
          </cell>
          <cell r="B17" t="str">
            <v>Лаборатория 212</v>
          </cell>
        </row>
        <row r="18">
          <cell r="A18" t="str">
            <v>07.22</v>
          </cell>
          <cell r="B18" t="str">
            <v>Лаборатория 222</v>
          </cell>
        </row>
        <row r="19">
          <cell r="A19" t="str">
            <v>07.3</v>
          </cell>
          <cell r="B19" t="str">
            <v>Отдел 23</v>
          </cell>
        </row>
        <row r="20">
          <cell r="A20" t="str">
            <v>07.31</v>
          </cell>
          <cell r="B20" t="str">
            <v>Лаборатория 231</v>
          </cell>
        </row>
        <row r="21">
          <cell r="A21" t="str">
            <v>07.32</v>
          </cell>
          <cell r="B21" t="str">
            <v>Лаборатория 232</v>
          </cell>
        </row>
        <row r="22">
          <cell r="A22" t="str">
            <v>08</v>
          </cell>
          <cell r="B22" t="str">
            <v>Управление «Центр компетенции»</v>
          </cell>
        </row>
        <row r="23">
          <cell r="A23" t="str">
            <v>09</v>
          </cell>
          <cell r="B23" t="str">
            <v>Отдел анализа реализации ФЦП и межотраслевого обмена НТИ</v>
          </cell>
        </row>
        <row r="24">
          <cell r="A24">
            <v>10</v>
          </cell>
          <cell r="B24" t="str">
            <v>Отдел научных и информационных изданий</v>
          </cell>
        </row>
        <row r="25">
          <cell r="A25">
            <v>11</v>
          </cell>
          <cell r="B25" t="str">
            <v>Служба обеспечения и эксплуатации</v>
          </cell>
        </row>
        <row r="26">
          <cell r="A26" t="str">
            <v>11.1</v>
          </cell>
          <cell r="B26" t="str">
            <v>Отдел документационного обеспечения</v>
          </cell>
        </row>
        <row r="27">
          <cell r="A27" t="str">
            <v>11.2</v>
          </cell>
          <cell r="B27" t="str">
            <v>Группа обеспечения IТ, интернет - связи и телефонии</v>
          </cell>
        </row>
        <row r="28">
          <cell r="A28" t="str">
            <v>11.3</v>
          </cell>
          <cell r="B28" t="str">
            <v>Группа оперативной полиграфии</v>
          </cell>
        </row>
        <row r="29">
          <cell r="A29" t="str">
            <v>11.4</v>
          </cell>
          <cell r="B29" t="str">
            <v>Группа материально-технического снабжения</v>
          </cell>
        </row>
        <row r="30">
          <cell r="A30" t="str">
            <v>11.5</v>
          </cell>
          <cell r="B30" t="str">
            <v>Транспортный отдел</v>
          </cell>
        </row>
        <row r="31">
          <cell r="A31" t="str">
            <v>11.6</v>
          </cell>
          <cell r="B31" t="str">
            <v>Бюро охраны труда, противопожарной профилактики и экологии</v>
          </cell>
        </row>
        <row r="32">
          <cell r="A32" t="str">
            <v>11.7</v>
          </cell>
          <cell r="B32" t="str">
            <v>Энерго - механический отдел</v>
          </cell>
        </row>
        <row r="33">
          <cell r="A33" t="str">
            <v>11.8</v>
          </cell>
          <cell r="B33" t="str">
            <v>Хозяйственный отдел</v>
          </cell>
        </row>
        <row r="34">
          <cell r="A34">
            <v>12</v>
          </cell>
          <cell r="B34" t="str">
            <v>Отдел режима и безопасности</v>
          </cell>
        </row>
        <row r="35">
          <cell r="A35">
            <v>13</v>
          </cell>
          <cell r="B35" t="str">
            <v>Группа секретного делопроизводства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v@vimi.ru" TargetMode="External"/><Relationship Id="rId3" Type="http://schemas.openxmlformats.org/officeDocument/2006/relationships/hyperlink" Target="mailto:dasavin@vimi.ru" TargetMode="External"/><Relationship Id="rId7" Type="http://schemas.openxmlformats.org/officeDocument/2006/relationships/hyperlink" Target="mailto:keb@vimi.ru" TargetMode="External"/><Relationship Id="rId2" Type="http://schemas.openxmlformats.org/officeDocument/2006/relationships/hyperlink" Target="mailto:eya@vimi.ru" TargetMode="External"/><Relationship Id="rId1" Type="http://schemas.openxmlformats.org/officeDocument/2006/relationships/hyperlink" Target="mailto:office@vimi.ru" TargetMode="External"/><Relationship Id="rId6" Type="http://schemas.openxmlformats.org/officeDocument/2006/relationships/hyperlink" Target="mailto:avs@vimi.ru" TargetMode="External"/><Relationship Id="rId5" Type="http://schemas.openxmlformats.org/officeDocument/2006/relationships/hyperlink" Target="mailto:mav@vimi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sv@vimi.ru" TargetMode="External"/><Relationship Id="rId9" Type="http://schemas.openxmlformats.org/officeDocument/2006/relationships/hyperlink" Target="mailto:kou@vimi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workbookViewId="0">
      <selection activeCell="O7" sqref="A1:XFD1048576"/>
    </sheetView>
  </sheetViews>
  <sheetFormatPr defaultRowHeight="15" x14ac:dyDescent="0.25"/>
  <cols>
    <col min="1" max="1" width="9.140625" style="2"/>
    <col min="2" max="2" width="16.42578125" style="2" customWidth="1"/>
    <col min="3" max="3" width="6.42578125" style="2" customWidth="1"/>
    <col min="4" max="4" width="38.85546875" style="2" customWidth="1"/>
    <col min="5" max="5" width="28.28515625" style="2" customWidth="1"/>
    <col min="6" max="6" width="27.7109375" style="2" hidden="1" customWidth="1"/>
    <col min="7" max="7" width="15.140625" style="2" customWidth="1"/>
    <col min="8" max="8" width="5.140625" style="2" customWidth="1"/>
    <col min="9" max="9" width="11.5703125" style="2" customWidth="1"/>
    <col min="10" max="10" width="23.28515625" style="2" customWidth="1"/>
    <col min="11" max="11" width="15.140625" style="2" customWidth="1"/>
    <col min="12" max="12" width="18" style="2" customWidth="1"/>
    <col min="13" max="16384" width="9.140625" style="2"/>
  </cols>
  <sheetData>
    <row r="1" spans="1:12" x14ac:dyDescent="0.25">
      <c r="A1" s="1" t="s">
        <v>343</v>
      </c>
      <c r="B1" s="1" t="s">
        <v>342</v>
      </c>
      <c r="C1" s="1" t="s">
        <v>344</v>
      </c>
      <c r="D1" s="1" t="s">
        <v>345</v>
      </c>
      <c r="E1" s="1" t="s">
        <v>346</v>
      </c>
      <c r="F1" s="1"/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</row>
    <row r="2" spans="1:12" x14ac:dyDescent="0.25">
      <c r="A2" s="2">
        <v>1</v>
      </c>
      <c r="B2" s="2" t="str">
        <f t="shared" ref="B2:B33" si="0">VLOOKUP(C2,КодП,2,0)</f>
        <v>Управление</v>
      </c>
      <c r="C2" s="2" t="s">
        <v>0</v>
      </c>
      <c r="D2" s="2" t="s">
        <v>1</v>
      </c>
      <c r="E2" s="2" t="s">
        <v>2</v>
      </c>
      <c r="F2" s="2">
        <v>1</v>
      </c>
      <c r="G2" s="2" t="s">
        <v>3</v>
      </c>
      <c r="H2" s="2">
        <v>4</v>
      </c>
      <c r="I2" s="2" t="s">
        <v>4</v>
      </c>
      <c r="J2" s="2" t="s">
        <v>5</v>
      </c>
    </row>
    <row r="3" spans="1:12" x14ac:dyDescent="0.25">
      <c r="A3" s="2">
        <v>2</v>
      </c>
      <c r="B3" s="2" t="str">
        <f t="shared" si="0"/>
        <v>Управление</v>
      </c>
      <c r="C3" s="2" t="s">
        <v>0</v>
      </c>
      <c r="D3" s="2" t="s">
        <v>6</v>
      </c>
      <c r="E3" s="2" t="s">
        <v>7</v>
      </c>
      <c r="F3" s="2">
        <v>1</v>
      </c>
      <c r="G3" s="2" t="s">
        <v>8</v>
      </c>
      <c r="H3" s="2">
        <v>4</v>
      </c>
      <c r="I3" s="2" t="s">
        <v>4</v>
      </c>
      <c r="J3" s="2" t="s">
        <v>9</v>
      </c>
    </row>
    <row r="4" spans="1:12" x14ac:dyDescent="0.25">
      <c r="A4" s="2">
        <v>3</v>
      </c>
      <c r="B4" s="2" t="str">
        <f t="shared" si="0"/>
        <v>Управление</v>
      </c>
      <c r="C4" s="2" t="s">
        <v>0</v>
      </c>
      <c r="D4" s="2" t="s">
        <v>10</v>
      </c>
      <c r="E4" s="2" t="s">
        <v>11</v>
      </c>
      <c r="F4" s="2">
        <v>1</v>
      </c>
      <c r="G4" s="2" t="s">
        <v>12</v>
      </c>
      <c r="H4" s="2">
        <v>4</v>
      </c>
      <c r="I4" s="2">
        <v>419</v>
      </c>
      <c r="J4" s="2" t="s">
        <v>13</v>
      </c>
    </row>
    <row r="5" spans="1:12" x14ac:dyDescent="0.25">
      <c r="A5" s="2">
        <v>4</v>
      </c>
      <c r="B5" s="2" t="str">
        <f t="shared" si="0"/>
        <v>Управление</v>
      </c>
      <c r="C5" s="2" t="s">
        <v>0</v>
      </c>
      <c r="D5" s="2" t="s">
        <v>14</v>
      </c>
      <c r="E5" s="2" t="s">
        <v>15</v>
      </c>
      <c r="F5" s="2">
        <v>1</v>
      </c>
      <c r="G5" s="2" t="s">
        <v>16</v>
      </c>
      <c r="H5" s="2">
        <v>4</v>
      </c>
      <c r="I5" s="2">
        <v>404</v>
      </c>
      <c r="J5" s="2" t="s">
        <v>17</v>
      </c>
    </row>
    <row r="6" spans="1:12" x14ac:dyDescent="0.25">
      <c r="A6" s="2">
        <v>5</v>
      </c>
      <c r="B6" s="2" t="str">
        <f t="shared" si="0"/>
        <v>Управление</v>
      </c>
      <c r="C6" s="2" t="s">
        <v>0</v>
      </c>
      <c r="D6" s="2" t="s">
        <v>18</v>
      </c>
      <c r="E6" s="2" t="s">
        <v>19</v>
      </c>
      <c r="F6" s="2">
        <v>1</v>
      </c>
      <c r="H6" s="2">
        <v>1</v>
      </c>
      <c r="I6" s="2">
        <v>106</v>
      </c>
      <c r="J6" s="2" t="s">
        <v>20</v>
      </c>
    </row>
    <row r="7" spans="1:12" x14ac:dyDescent="0.25">
      <c r="A7" s="2">
        <v>6</v>
      </c>
      <c r="B7" s="2" t="str">
        <f t="shared" si="0"/>
        <v>Управление</v>
      </c>
      <c r="C7" s="2" t="s">
        <v>0</v>
      </c>
      <c r="D7" s="2" t="s">
        <v>21</v>
      </c>
      <c r="E7" s="2" t="s">
        <v>22</v>
      </c>
      <c r="F7" s="2">
        <v>1</v>
      </c>
      <c r="G7" s="2" t="s">
        <v>23</v>
      </c>
      <c r="H7" s="2">
        <v>4</v>
      </c>
      <c r="I7" s="2" t="s">
        <v>24</v>
      </c>
      <c r="J7" s="2" t="s">
        <v>25</v>
      </c>
    </row>
    <row r="8" spans="1:12" x14ac:dyDescent="0.25">
      <c r="A8" s="2">
        <v>7</v>
      </c>
      <c r="B8" s="2" t="str">
        <f t="shared" si="0"/>
        <v>Управление</v>
      </c>
      <c r="C8" s="2" t="s">
        <v>0</v>
      </c>
      <c r="D8" s="2" t="s">
        <v>26</v>
      </c>
      <c r="E8" s="2" t="s">
        <v>27</v>
      </c>
      <c r="F8" s="2">
        <v>1</v>
      </c>
      <c r="G8" s="2" t="s">
        <v>28</v>
      </c>
      <c r="H8" s="2">
        <v>4</v>
      </c>
      <c r="I8" s="2">
        <v>422</v>
      </c>
      <c r="J8" s="2" t="s">
        <v>29</v>
      </c>
    </row>
    <row r="9" spans="1:12" x14ac:dyDescent="0.25">
      <c r="A9" s="2">
        <v>8</v>
      </c>
      <c r="B9" s="2" t="str">
        <f t="shared" si="0"/>
        <v>Управление</v>
      </c>
      <c r="C9" s="2" t="s">
        <v>0</v>
      </c>
      <c r="D9" s="2" t="s">
        <v>30</v>
      </c>
      <c r="E9" s="2" t="s">
        <v>27</v>
      </c>
      <c r="F9" s="2">
        <v>0.5</v>
      </c>
      <c r="H9" s="2">
        <v>4</v>
      </c>
    </row>
    <row r="10" spans="1:12" x14ac:dyDescent="0.25">
      <c r="A10" s="2">
        <v>9</v>
      </c>
      <c r="B10" s="2" t="str">
        <f t="shared" si="0"/>
        <v>Управление</v>
      </c>
      <c r="C10" s="2" t="s">
        <v>0</v>
      </c>
      <c r="D10" s="2" t="s">
        <v>31</v>
      </c>
      <c r="E10" s="2" t="s">
        <v>32</v>
      </c>
      <c r="F10" s="2">
        <v>1</v>
      </c>
      <c r="G10" s="2" t="s">
        <v>33</v>
      </c>
      <c r="H10" s="2">
        <v>4</v>
      </c>
      <c r="I10" s="2" t="s">
        <v>34</v>
      </c>
      <c r="J10" s="2" t="s">
        <v>35</v>
      </c>
    </row>
    <row r="11" spans="1:12" x14ac:dyDescent="0.25">
      <c r="A11" s="2">
        <v>10</v>
      </c>
      <c r="B11" s="2" t="str">
        <f t="shared" si="0"/>
        <v>Управление</v>
      </c>
      <c r="C11" s="2" t="s">
        <v>0</v>
      </c>
      <c r="D11" s="2" t="s">
        <v>36</v>
      </c>
      <c r="E11" s="2" t="s">
        <v>37</v>
      </c>
      <c r="F11" s="2">
        <v>0.5</v>
      </c>
      <c r="H11" s="2">
        <v>4</v>
      </c>
      <c r="I11" s="2">
        <v>425</v>
      </c>
      <c r="J11" s="2" t="s">
        <v>38</v>
      </c>
    </row>
    <row r="12" spans="1:12" x14ac:dyDescent="0.25">
      <c r="A12" s="2">
        <v>11</v>
      </c>
      <c r="B12" s="2" t="str">
        <f t="shared" si="0"/>
        <v>Управление</v>
      </c>
      <c r="C12" s="2" t="s">
        <v>0</v>
      </c>
      <c r="D12" s="2" t="s">
        <v>39</v>
      </c>
      <c r="E12" s="2" t="s">
        <v>40</v>
      </c>
      <c r="F12" s="2">
        <v>0.5</v>
      </c>
      <c r="H12" s="2">
        <v>4</v>
      </c>
    </row>
    <row r="13" spans="1:12" x14ac:dyDescent="0.25">
      <c r="A13" s="2">
        <v>12</v>
      </c>
      <c r="B13" s="2" t="str">
        <f t="shared" si="0"/>
        <v>Юридический отдел</v>
      </c>
      <c r="C13" s="2" t="s">
        <v>41</v>
      </c>
      <c r="D13" s="2" t="s">
        <v>42</v>
      </c>
      <c r="E13" s="2" t="s">
        <v>43</v>
      </c>
      <c r="F13" s="2">
        <v>1</v>
      </c>
      <c r="G13" s="2" t="s">
        <v>44</v>
      </c>
      <c r="H13" s="2">
        <v>4</v>
      </c>
      <c r="J13" s="2" t="s">
        <v>45</v>
      </c>
      <c r="K13" s="2" t="s">
        <v>46</v>
      </c>
    </row>
    <row r="14" spans="1:12" x14ac:dyDescent="0.25">
      <c r="A14" s="2">
        <v>13</v>
      </c>
      <c r="B14" s="2" t="str">
        <f t="shared" si="0"/>
        <v>Юридический отдел</v>
      </c>
      <c r="C14" s="2" t="s">
        <v>41</v>
      </c>
      <c r="D14" s="2" t="s">
        <v>47</v>
      </c>
      <c r="E14" s="2" t="s">
        <v>48</v>
      </c>
      <c r="F14" s="2">
        <v>1</v>
      </c>
      <c r="G14" s="2" t="s">
        <v>49</v>
      </c>
      <c r="H14" s="2">
        <v>4</v>
      </c>
      <c r="I14" s="2">
        <v>413</v>
      </c>
      <c r="J14" s="2" t="s">
        <v>50</v>
      </c>
    </row>
    <row r="15" spans="1:12" x14ac:dyDescent="0.25">
      <c r="A15" s="2">
        <v>14</v>
      </c>
      <c r="B15" s="2" t="str">
        <f t="shared" si="0"/>
        <v>Юридический отдел</v>
      </c>
      <c r="C15" s="2" t="s">
        <v>41</v>
      </c>
      <c r="D15" s="2" t="s">
        <v>51</v>
      </c>
      <c r="E15" s="2" t="s">
        <v>52</v>
      </c>
      <c r="F15" s="2">
        <v>1</v>
      </c>
      <c r="G15" s="2" t="s">
        <v>53</v>
      </c>
      <c r="H15" s="2">
        <v>4</v>
      </c>
      <c r="I15" s="2">
        <v>413</v>
      </c>
      <c r="J15" s="2" t="s">
        <v>50</v>
      </c>
      <c r="L15" s="3" t="s">
        <v>54</v>
      </c>
    </row>
    <row r="16" spans="1:12" x14ac:dyDescent="0.25">
      <c r="A16" s="2">
        <v>15</v>
      </c>
      <c r="B16" s="2" t="str">
        <f t="shared" si="0"/>
        <v>Бухгалтерия</v>
      </c>
      <c r="C16" s="2" t="s">
        <v>55</v>
      </c>
      <c r="D16" s="2" t="s">
        <v>56</v>
      </c>
      <c r="E16" s="2" t="s">
        <v>57</v>
      </c>
      <c r="F16" s="2">
        <v>1</v>
      </c>
      <c r="H16" s="2">
        <v>4</v>
      </c>
      <c r="I16" s="2" t="s">
        <v>58</v>
      </c>
      <c r="J16" s="2" t="s">
        <v>59</v>
      </c>
    </row>
    <row r="17" spans="1:12" x14ac:dyDescent="0.25">
      <c r="A17" s="2">
        <v>16</v>
      </c>
      <c r="B17" s="2" t="str">
        <f t="shared" si="0"/>
        <v>Бухгалтерия</v>
      </c>
      <c r="C17" s="2" t="s">
        <v>55</v>
      </c>
      <c r="D17" s="2" t="s">
        <v>60</v>
      </c>
      <c r="E17" s="2" t="s">
        <v>61</v>
      </c>
      <c r="F17" s="2">
        <v>1</v>
      </c>
      <c r="G17" s="2" t="s">
        <v>62</v>
      </c>
      <c r="H17" s="2">
        <v>4</v>
      </c>
      <c r="I17" s="2">
        <v>423</v>
      </c>
      <c r="J17" s="2" t="s">
        <v>63</v>
      </c>
    </row>
    <row r="18" spans="1:12" x14ac:dyDescent="0.25">
      <c r="A18" s="2">
        <v>17</v>
      </c>
      <c r="B18" s="2" t="str">
        <f t="shared" si="0"/>
        <v>Бухгалтерия</v>
      </c>
      <c r="C18" s="2" t="s">
        <v>55</v>
      </c>
      <c r="D18" s="2" t="s">
        <v>64</v>
      </c>
      <c r="E18" s="2" t="s">
        <v>65</v>
      </c>
      <c r="F18" s="2">
        <v>1</v>
      </c>
      <c r="G18" s="2" t="s">
        <v>66</v>
      </c>
      <c r="H18" s="2">
        <v>4</v>
      </c>
      <c r="I18" s="2">
        <v>423</v>
      </c>
      <c r="J18" s="2" t="s">
        <v>67</v>
      </c>
    </row>
    <row r="19" spans="1:12" x14ac:dyDescent="0.25">
      <c r="A19" s="2">
        <v>18</v>
      </c>
      <c r="B19" s="2" t="str">
        <f t="shared" si="0"/>
        <v>Бухгалтерия</v>
      </c>
      <c r="C19" s="2" t="s">
        <v>55</v>
      </c>
      <c r="D19" s="2" t="s">
        <v>68</v>
      </c>
      <c r="E19" s="2" t="s">
        <v>65</v>
      </c>
      <c r="F19" s="2">
        <v>1</v>
      </c>
      <c r="G19" s="2" t="s">
        <v>69</v>
      </c>
      <c r="H19" s="2">
        <v>4</v>
      </c>
      <c r="I19" s="2">
        <v>423</v>
      </c>
      <c r="J19" s="2" t="s">
        <v>63</v>
      </c>
      <c r="L19" s="2" t="s">
        <v>70</v>
      </c>
    </row>
    <row r="20" spans="1:12" x14ac:dyDescent="0.25">
      <c r="A20" s="2">
        <v>19</v>
      </c>
      <c r="B20" s="2" t="str">
        <f t="shared" si="0"/>
        <v>Планово экономический отдел</v>
      </c>
      <c r="C20" s="2" t="s">
        <v>71</v>
      </c>
      <c r="D20" s="2" t="s">
        <v>72</v>
      </c>
      <c r="E20" s="2" t="s">
        <v>73</v>
      </c>
      <c r="F20" s="2">
        <v>1</v>
      </c>
      <c r="G20" s="2" t="s">
        <v>74</v>
      </c>
      <c r="H20" s="2">
        <v>4</v>
      </c>
      <c r="I20" s="2">
        <v>423</v>
      </c>
      <c r="J20" s="2" t="s">
        <v>63</v>
      </c>
    </row>
    <row r="21" spans="1:12" x14ac:dyDescent="0.25">
      <c r="A21" s="2">
        <v>20</v>
      </c>
      <c r="B21" s="2" t="str">
        <f t="shared" si="0"/>
        <v>Отдел  кадров</v>
      </c>
      <c r="C21" s="2" t="s">
        <v>75</v>
      </c>
      <c r="D21" s="2" t="s">
        <v>76</v>
      </c>
      <c r="E21" s="2" t="s">
        <v>77</v>
      </c>
      <c r="F21" s="2">
        <v>1</v>
      </c>
      <c r="I21" s="2" t="s">
        <v>78</v>
      </c>
      <c r="J21" s="2" t="s">
        <v>79</v>
      </c>
    </row>
    <row r="22" spans="1:12" x14ac:dyDescent="0.25">
      <c r="A22" s="2">
        <v>21</v>
      </c>
      <c r="B22" s="2" t="str">
        <f t="shared" si="0"/>
        <v>Отдел  кадров</v>
      </c>
      <c r="C22" s="2" t="s">
        <v>75</v>
      </c>
      <c r="D22" s="2" t="s">
        <v>80</v>
      </c>
      <c r="E22" s="2" t="s">
        <v>48</v>
      </c>
      <c r="F22" s="2">
        <v>1</v>
      </c>
      <c r="I22" s="2" t="s">
        <v>78</v>
      </c>
      <c r="J22" s="2" t="s">
        <v>79</v>
      </c>
    </row>
    <row r="23" spans="1:12" x14ac:dyDescent="0.25">
      <c r="A23" s="2">
        <v>22</v>
      </c>
      <c r="B23" s="2" t="str">
        <f t="shared" si="0"/>
        <v>Отдел  кадров</v>
      </c>
      <c r="C23" s="2" t="s">
        <v>75</v>
      </c>
      <c r="D23" s="2" t="s">
        <v>81</v>
      </c>
      <c r="E23" s="2" t="s">
        <v>82</v>
      </c>
      <c r="F23" s="2">
        <v>1</v>
      </c>
    </row>
    <row r="24" spans="1:12" x14ac:dyDescent="0.25">
      <c r="A24" s="2">
        <v>23</v>
      </c>
      <c r="B24" s="2" t="str">
        <f t="shared" si="0"/>
        <v>Управление 1</v>
      </c>
      <c r="C24" s="2" t="s">
        <v>83</v>
      </c>
      <c r="D24" s="2" t="s">
        <v>84</v>
      </c>
      <c r="E24" s="2" t="s">
        <v>85</v>
      </c>
      <c r="F24" s="2">
        <v>1</v>
      </c>
      <c r="G24" s="2" t="s">
        <v>86</v>
      </c>
      <c r="H24" s="2">
        <v>5</v>
      </c>
      <c r="I24" s="2">
        <v>537</v>
      </c>
      <c r="J24" s="2" t="s">
        <v>87</v>
      </c>
    </row>
    <row r="25" spans="1:12" x14ac:dyDescent="0.25">
      <c r="A25" s="2">
        <v>24</v>
      </c>
      <c r="B25" s="2" t="str">
        <f t="shared" si="0"/>
        <v>Отдел 11</v>
      </c>
      <c r="C25" s="2" t="s">
        <v>88</v>
      </c>
      <c r="D25" s="2" t="s">
        <v>89</v>
      </c>
      <c r="E25" s="2" t="s">
        <v>77</v>
      </c>
      <c r="F25" s="2">
        <v>1</v>
      </c>
      <c r="G25" s="2" t="s">
        <v>90</v>
      </c>
      <c r="H25" s="2">
        <v>5</v>
      </c>
      <c r="I25" s="2">
        <v>540</v>
      </c>
      <c r="J25" s="2" t="s">
        <v>91</v>
      </c>
    </row>
    <row r="26" spans="1:12" x14ac:dyDescent="0.25">
      <c r="A26" s="2">
        <v>25</v>
      </c>
      <c r="B26" s="2" t="str">
        <f t="shared" si="0"/>
        <v>Лаборатория 111</v>
      </c>
      <c r="C26" s="2" t="s">
        <v>92</v>
      </c>
      <c r="D26" s="2" t="s">
        <v>93</v>
      </c>
      <c r="E26" s="2" t="s">
        <v>94</v>
      </c>
      <c r="F26" s="2">
        <v>1</v>
      </c>
      <c r="G26" s="2" t="s">
        <v>95</v>
      </c>
      <c r="H26" s="2">
        <v>4</v>
      </c>
      <c r="I26" s="2">
        <v>417</v>
      </c>
      <c r="J26" s="2" t="s">
        <v>96</v>
      </c>
      <c r="L26" s="3" t="s">
        <v>97</v>
      </c>
    </row>
    <row r="27" spans="1:12" x14ac:dyDescent="0.25">
      <c r="A27" s="2">
        <v>26</v>
      </c>
      <c r="B27" s="2" t="str">
        <f t="shared" si="0"/>
        <v>Лаборатория 111</v>
      </c>
      <c r="C27" s="2" t="s">
        <v>92</v>
      </c>
      <c r="D27" s="2" t="s">
        <v>98</v>
      </c>
      <c r="E27" s="2" t="s">
        <v>99</v>
      </c>
      <c r="F27" s="2">
        <v>0.5</v>
      </c>
      <c r="H27" s="2">
        <v>4</v>
      </c>
      <c r="L27" s="3"/>
    </row>
    <row r="28" spans="1:12" x14ac:dyDescent="0.25">
      <c r="A28" s="2">
        <v>27</v>
      </c>
      <c r="B28" s="2" t="str">
        <f t="shared" si="0"/>
        <v>Лаборатория 111</v>
      </c>
      <c r="C28" s="2" t="s">
        <v>92</v>
      </c>
      <c r="D28" s="2" t="s">
        <v>100</v>
      </c>
      <c r="E28" s="2" t="s">
        <v>99</v>
      </c>
      <c r="F28" s="2">
        <v>0.5</v>
      </c>
      <c r="H28" s="2">
        <v>4</v>
      </c>
    </row>
    <row r="29" spans="1:12" x14ac:dyDescent="0.25">
      <c r="A29" s="2">
        <v>28</v>
      </c>
      <c r="B29" s="2" t="str">
        <f t="shared" si="0"/>
        <v>Лаборатория 111</v>
      </c>
      <c r="C29" s="2" t="s">
        <v>92</v>
      </c>
      <c r="D29" s="2" t="s">
        <v>101</v>
      </c>
      <c r="E29" s="2" t="s">
        <v>102</v>
      </c>
      <c r="F29" s="2">
        <v>1</v>
      </c>
      <c r="G29" s="2" t="s">
        <v>103</v>
      </c>
      <c r="H29" s="2">
        <v>5</v>
      </c>
      <c r="I29" s="2" t="s">
        <v>104</v>
      </c>
      <c r="J29" s="2" t="s">
        <v>105</v>
      </c>
    </row>
    <row r="30" spans="1:12" x14ac:dyDescent="0.25">
      <c r="A30" s="2">
        <v>29</v>
      </c>
      <c r="B30" s="2" t="str">
        <f t="shared" si="0"/>
        <v>Лаборатория 111</v>
      </c>
      <c r="C30" s="2" t="s">
        <v>92</v>
      </c>
      <c r="D30" s="2" t="s">
        <v>106</v>
      </c>
      <c r="E30" s="2" t="s">
        <v>107</v>
      </c>
      <c r="F30" s="2">
        <v>1</v>
      </c>
      <c r="G30" s="2" t="s">
        <v>108</v>
      </c>
      <c r="H30" s="2">
        <v>5</v>
      </c>
      <c r="I30" s="2" t="s">
        <v>104</v>
      </c>
      <c r="J30" s="2" t="s">
        <v>105</v>
      </c>
    </row>
    <row r="31" spans="1:12" x14ac:dyDescent="0.25">
      <c r="A31" s="2">
        <v>30</v>
      </c>
      <c r="B31" s="2" t="str">
        <f t="shared" si="0"/>
        <v>Лаборатория 112</v>
      </c>
      <c r="C31" s="2" t="s">
        <v>109</v>
      </c>
      <c r="D31" s="2" t="s">
        <v>110</v>
      </c>
      <c r="E31" s="2" t="s">
        <v>94</v>
      </c>
      <c r="F31" s="2">
        <v>1</v>
      </c>
      <c r="G31" s="2" t="s">
        <v>111</v>
      </c>
      <c r="H31" s="2">
        <v>4</v>
      </c>
      <c r="I31" s="2">
        <v>409</v>
      </c>
      <c r="L31" s="3" t="s">
        <v>112</v>
      </c>
    </row>
    <row r="32" spans="1:12" x14ac:dyDescent="0.25">
      <c r="A32" s="2">
        <v>31</v>
      </c>
      <c r="B32" s="2" t="str">
        <f t="shared" si="0"/>
        <v>Лаборатория 112</v>
      </c>
      <c r="C32" s="2" t="s">
        <v>109</v>
      </c>
      <c r="D32" s="2" t="s">
        <v>113</v>
      </c>
      <c r="E32" s="2" t="s">
        <v>102</v>
      </c>
      <c r="F32" s="2">
        <v>0.5</v>
      </c>
      <c r="G32" s="2" t="s">
        <v>114</v>
      </c>
      <c r="H32" s="2">
        <v>5</v>
      </c>
      <c r="I32" s="2">
        <v>537</v>
      </c>
      <c r="J32" s="2" t="s">
        <v>115</v>
      </c>
    </row>
    <row r="33" spans="1:12" x14ac:dyDescent="0.25">
      <c r="A33" s="2">
        <v>32</v>
      </c>
      <c r="B33" s="2" t="str">
        <f t="shared" si="0"/>
        <v>Лаборатория 112</v>
      </c>
      <c r="C33" s="2" t="s">
        <v>109</v>
      </c>
      <c r="D33" s="2" t="s">
        <v>116</v>
      </c>
      <c r="E33" s="2" t="s">
        <v>107</v>
      </c>
      <c r="F33" s="2">
        <v>1</v>
      </c>
      <c r="H33" s="2">
        <v>4</v>
      </c>
      <c r="I33" s="2">
        <v>537</v>
      </c>
      <c r="J33" s="2" t="s">
        <v>105</v>
      </c>
    </row>
    <row r="34" spans="1:12" x14ac:dyDescent="0.25">
      <c r="A34" s="2">
        <v>33</v>
      </c>
      <c r="B34" s="2" t="str">
        <f t="shared" ref="B34:B65" si="1">VLOOKUP(C34,КодП,2,0)</f>
        <v>Лаборатория 121</v>
      </c>
      <c r="C34" s="2" t="s">
        <v>117</v>
      </c>
      <c r="D34" s="2" t="s">
        <v>118</v>
      </c>
      <c r="E34" s="2" t="s">
        <v>102</v>
      </c>
      <c r="F34" s="2">
        <v>1</v>
      </c>
      <c r="G34" s="2" t="s">
        <v>119</v>
      </c>
      <c r="H34" s="2">
        <v>5</v>
      </c>
      <c r="I34" s="2">
        <v>543</v>
      </c>
      <c r="J34" s="2" t="s">
        <v>115</v>
      </c>
    </row>
    <row r="35" spans="1:12" x14ac:dyDescent="0.25">
      <c r="A35" s="2">
        <v>34</v>
      </c>
      <c r="B35" s="2" t="str">
        <f t="shared" si="1"/>
        <v>Лаборатория 122</v>
      </c>
      <c r="C35" s="2" t="s">
        <v>120</v>
      </c>
      <c r="D35" s="2" t="s">
        <v>121</v>
      </c>
      <c r="E35" s="2" t="s">
        <v>94</v>
      </c>
      <c r="F35" s="2">
        <v>1</v>
      </c>
      <c r="H35" s="2">
        <v>4</v>
      </c>
      <c r="I35" s="2">
        <v>542</v>
      </c>
      <c r="J35" s="2" t="s">
        <v>122</v>
      </c>
    </row>
    <row r="36" spans="1:12" x14ac:dyDescent="0.25">
      <c r="A36" s="2">
        <v>35</v>
      </c>
      <c r="B36" s="2" t="str">
        <f t="shared" si="1"/>
        <v>Лаборатория 122</v>
      </c>
      <c r="C36" s="2" t="s">
        <v>120</v>
      </c>
      <c r="D36" s="2" t="s">
        <v>123</v>
      </c>
      <c r="E36" s="2" t="s">
        <v>124</v>
      </c>
      <c r="F36" s="2">
        <v>1</v>
      </c>
      <c r="H36" s="2">
        <v>4</v>
      </c>
    </row>
    <row r="37" spans="1:12" x14ac:dyDescent="0.25">
      <c r="A37" s="2">
        <v>36</v>
      </c>
      <c r="B37" s="2" t="str">
        <f t="shared" si="1"/>
        <v>Отдел 13</v>
      </c>
      <c r="C37" s="2" t="s">
        <v>125</v>
      </c>
      <c r="D37" s="2" t="s">
        <v>126</v>
      </c>
      <c r="E37" s="2" t="s">
        <v>77</v>
      </c>
      <c r="F37" s="2">
        <v>1</v>
      </c>
      <c r="G37" s="2" t="s">
        <v>127</v>
      </c>
      <c r="H37" s="2">
        <v>5</v>
      </c>
      <c r="I37" s="2">
        <v>540</v>
      </c>
      <c r="J37" s="2" t="s">
        <v>128</v>
      </c>
      <c r="L37" s="3" t="s">
        <v>129</v>
      </c>
    </row>
    <row r="38" spans="1:12" x14ac:dyDescent="0.25">
      <c r="A38" s="2">
        <v>37</v>
      </c>
      <c r="B38" s="2" t="str">
        <f t="shared" si="1"/>
        <v>Лаборатория 131</v>
      </c>
      <c r="C38" s="2" t="s">
        <v>130</v>
      </c>
      <c r="D38" s="2" t="s">
        <v>131</v>
      </c>
      <c r="E38" s="2" t="s">
        <v>94</v>
      </c>
      <c r="F38" s="2">
        <v>1</v>
      </c>
      <c r="G38" s="2" t="s">
        <v>132</v>
      </c>
      <c r="H38" s="2">
        <v>5</v>
      </c>
      <c r="I38" s="2" t="s">
        <v>104</v>
      </c>
      <c r="J38" s="2" t="s">
        <v>105</v>
      </c>
    </row>
    <row r="39" spans="1:12" x14ac:dyDescent="0.25">
      <c r="A39" s="2">
        <v>38</v>
      </c>
      <c r="B39" s="2" t="str">
        <f t="shared" si="1"/>
        <v>Лаборатория 131</v>
      </c>
      <c r="C39" s="2" t="s">
        <v>130</v>
      </c>
      <c r="D39" s="2" t="s">
        <v>133</v>
      </c>
      <c r="E39" s="2" t="s">
        <v>102</v>
      </c>
      <c r="F39" s="2">
        <v>1</v>
      </c>
      <c r="H39" s="2">
        <v>4</v>
      </c>
      <c r="I39" s="2">
        <v>544</v>
      </c>
      <c r="J39" s="2" t="s">
        <v>134</v>
      </c>
    </row>
    <row r="40" spans="1:12" x14ac:dyDescent="0.25">
      <c r="A40" s="2">
        <v>39</v>
      </c>
      <c r="B40" s="2" t="str">
        <f t="shared" si="1"/>
        <v>Лаборатория 131</v>
      </c>
      <c r="C40" s="2" t="s">
        <v>130</v>
      </c>
      <c r="D40" s="2" t="s">
        <v>135</v>
      </c>
      <c r="E40" s="2" t="s">
        <v>102</v>
      </c>
      <c r="F40" s="2">
        <v>1</v>
      </c>
      <c r="G40" s="2" t="s">
        <v>136</v>
      </c>
      <c r="H40" s="2">
        <v>5</v>
      </c>
      <c r="I40" s="2" t="s">
        <v>104</v>
      </c>
      <c r="J40" s="2" t="s">
        <v>105</v>
      </c>
    </row>
    <row r="41" spans="1:12" x14ac:dyDescent="0.25">
      <c r="A41" s="2">
        <v>40</v>
      </c>
      <c r="B41" s="2" t="str">
        <f t="shared" si="1"/>
        <v>Лаборатория 132</v>
      </c>
      <c r="C41" s="2" t="s">
        <v>137</v>
      </c>
      <c r="D41" s="2" t="s">
        <v>138</v>
      </c>
      <c r="E41" s="2" t="s">
        <v>107</v>
      </c>
      <c r="F41" s="2">
        <v>1</v>
      </c>
      <c r="H41" s="2">
        <v>4</v>
      </c>
      <c r="I41" s="2" t="s">
        <v>104</v>
      </c>
      <c r="J41" s="2" t="s">
        <v>105</v>
      </c>
    </row>
    <row r="42" spans="1:12" x14ac:dyDescent="0.25">
      <c r="A42" s="2">
        <v>41</v>
      </c>
      <c r="B42" s="2" t="str">
        <f t="shared" si="1"/>
        <v>Управление 2</v>
      </c>
      <c r="C42" s="2" t="s">
        <v>139</v>
      </c>
      <c r="D42" s="2" t="s">
        <v>140</v>
      </c>
      <c r="E42" s="2" t="s">
        <v>85</v>
      </c>
      <c r="F42" s="2">
        <v>1</v>
      </c>
      <c r="G42" s="2" t="s">
        <v>141</v>
      </c>
      <c r="H42" s="2">
        <v>4</v>
      </c>
      <c r="I42" s="2">
        <v>430</v>
      </c>
      <c r="J42" s="2" t="s">
        <v>142</v>
      </c>
    </row>
    <row r="43" spans="1:12" x14ac:dyDescent="0.25">
      <c r="A43" s="2">
        <v>42</v>
      </c>
      <c r="B43" s="2" t="str">
        <f t="shared" si="1"/>
        <v>Управление 2</v>
      </c>
      <c r="C43" s="2" t="s">
        <v>139</v>
      </c>
      <c r="D43" s="2" t="s">
        <v>143</v>
      </c>
      <c r="E43" s="2" t="s">
        <v>144</v>
      </c>
      <c r="F43" s="2">
        <v>1</v>
      </c>
      <c r="G43" s="2" t="s">
        <v>145</v>
      </c>
      <c r="H43" s="2">
        <v>4</v>
      </c>
      <c r="I43" s="2" t="s">
        <v>146</v>
      </c>
      <c r="J43" s="2" t="s">
        <v>147</v>
      </c>
    </row>
    <row r="44" spans="1:12" x14ac:dyDescent="0.25">
      <c r="A44" s="2">
        <v>43</v>
      </c>
      <c r="B44" s="2" t="str">
        <f t="shared" si="1"/>
        <v>Отдел 21</v>
      </c>
      <c r="C44" s="2" t="s">
        <v>148</v>
      </c>
      <c r="D44" s="2" t="s">
        <v>149</v>
      </c>
      <c r="E44" s="2" t="s">
        <v>77</v>
      </c>
      <c r="F44" s="2">
        <v>1</v>
      </c>
      <c r="G44" s="2" t="s">
        <v>150</v>
      </c>
      <c r="H44" s="2">
        <v>4</v>
      </c>
      <c r="I44" s="2">
        <v>403</v>
      </c>
      <c r="J44" s="2" t="s">
        <v>151</v>
      </c>
    </row>
    <row r="45" spans="1:12" x14ac:dyDescent="0.25">
      <c r="A45" s="2">
        <v>44</v>
      </c>
      <c r="B45" s="2" t="str">
        <f t="shared" si="1"/>
        <v>Лаборатория 212</v>
      </c>
      <c r="C45" s="2" t="s">
        <v>152</v>
      </c>
      <c r="D45" s="2" t="s">
        <v>153</v>
      </c>
      <c r="E45" s="2" t="s">
        <v>94</v>
      </c>
      <c r="F45" s="2">
        <v>1</v>
      </c>
      <c r="G45" s="2" t="s">
        <v>154</v>
      </c>
      <c r="H45" s="2">
        <v>4</v>
      </c>
      <c r="I45" s="2" t="s">
        <v>155</v>
      </c>
      <c r="J45" s="2" t="s">
        <v>156</v>
      </c>
    </row>
    <row r="46" spans="1:12" x14ac:dyDescent="0.25">
      <c r="A46" s="2">
        <v>45</v>
      </c>
      <c r="B46" s="2" t="str">
        <f t="shared" si="1"/>
        <v>Лаборатория 212</v>
      </c>
      <c r="C46" s="2" t="s">
        <v>152</v>
      </c>
      <c r="D46" s="2" t="s">
        <v>157</v>
      </c>
      <c r="E46" s="2" t="s">
        <v>158</v>
      </c>
      <c r="F46" s="2">
        <v>1</v>
      </c>
      <c r="H46" s="2">
        <v>4</v>
      </c>
      <c r="I46" s="2">
        <v>424</v>
      </c>
      <c r="J46" s="2" t="s">
        <v>159</v>
      </c>
    </row>
    <row r="47" spans="1:12" x14ac:dyDescent="0.25">
      <c r="A47" s="2">
        <v>46</v>
      </c>
      <c r="B47" s="2" t="str">
        <f t="shared" si="1"/>
        <v>Лаборатория 222</v>
      </c>
      <c r="C47" s="2" t="s">
        <v>160</v>
      </c>
      <c r="D47" s="2" t="s">
        <v>161</v>
      </c>
      <c r="E47" s="2" t="s">
        <v>94</v>
      </c>
      <c r="F47" s="2">
        <v>1</v>
      </c>
      <c r="H47" s="2">
        <v>4</v>
      </c>
      <c r="I47" s="2">
        <v>436</v>
      </c>
    </row>
    <row r="48" spans="1:12" x14ac:dyDescent="0.25">
      <c r="A48" s="2">
        <v>47</v>
      </c>
      <c r="B48" s="2" t="str">
        <f t="shared" si="1"/>
        <v>Лаборатория 222</v>
      </c>
      <c r="C48" s="2" t="s">
        <v>160</v>
      </c>
      <c r="D48" s="2" t="s">
        <v>162</v>
      </c>
      <c r="E48" s="2" t="s">
        <v>102</v>
      </c>
      <c r="F48" s="2">
        <v>0.5</v>
      </c>
      <c r="H48" s="2">
        <v>4</v>
      </c>
    </row>
    <row r="49" spans="1:12" x14ac:dyDescent="0.25">
      <c r="A49" s="2">
        <v>48</v>
      </c>
      <c r="B49" s="2" t="str">
        <f t="shared" si="1"/>
        <v>Отдел 23</v>
      </c>
      <c r="C49" s="2" t="s">
        <v>163</v>
      </c>
      <c r="D49" s="2" t="s">
        <v>164</v>
      </c>
      <c r="E49" s="2" t="s">
        <v>77</v>
      </c>
      <c r="F49" s="2">
        <v>1</v>
      </c>
      <c r="H49" s="2">
        <v>4</v>
      </c>
      <c r="I49" s="2">
        <v>443</v>
      </c>
      <c r="J49" s="2" t="s">
        <v>165</v>
      </c>
    </row>
    <row r="50" spans="1:12" x14ac:dyDescent="0.25">
      <c r="A50" s="2">
        <v>49</v>
      </c>
      <c r="B50" s="2" t="str">
        <f t="shared" si="1"/>
        <v>Лаборатория 231</v>
      </c>
      <c r="C50" s="2" t="s">
        <v>166</v>
      </c>
      <c r="D50" s="2" t="s">
        <v>167</v>
      </c>
      <c r="E50" s="2" t="s">
        <v>94</v>
      </c>
      <c r="F50" s="2">
        <v>1</v>
      </c>
      <c r="H50" s="2">
        <v>4</v>
      </c>
      <c r="I50" s="2" t="s">
        <v>168</v>
      </c>
      <c r="J50" s="2" t="s">
        <v>169</v>
      </c>
    </row>
    <row r="51" spans="1:12" x14ac:dyDescent="0.25">
      <c r="A51" s="2">
        <v>50</v>
      </c>
      <c r="B51" s="2" t="str">
        <f t="shared" si="1"/>
        <v>Лаборатория 231</v>
      </c>
      <c r="C51" s="2" t="s">
        <v>166</v>
      </c>
      <c r="D51" s="2" t="s">
        <v>170</v>
      </c>
      <c r="E51" s="2" t="s">
        <v>99</v>
      </c>
      <c r="F51" s="2">
        <v>1</v>
      </c>
      <c r="G51" s="2" t="s">
        <v>171</v>
      </c>
      <c r="H51" s="2">
        <v>4</v>
      </c>
      <c r="I51" s="2">
        <v>408</v>
      </c>
      <c r="J51" s="2" t="s">
        <v>172</v>
      </c>
    </row>
    <row r="52" spans="1:12" x14ac:dyDescent="0.25">
      <c r="A52" s="2">
        <v>51</v>
      </c>
      <c r="B52" s="2" t="str">
        <f t="shared" si="1"/>
        <v>Лаборатория 231</v>
      </c>
      <c r="C52" s="2" t="s">
        <v>166</v>
      </c>
      <c r="D52" s="2" t="s">
        <v>173</v>
      </c>
      <c r="E52" s="2" t="s">
        <v>102</v>
      </c>
      <c r="F52" s="2">
        <v>1</v>
      </c>
      <c r="H52" s="2">
        <v>4</v>
      </c>
      <c r="I52" s="2">
        <v>415</v>
      </c>
      <c r="J52" s="2" t="s">
        <v>174</v>
      </c>
    </row>
    <row r="53" spans="1:12" x14ac:dyDescent="0.25">
      <c r="A53" s="2">
        <v>52</v>
      </c>
      <c r="B53" s="2" t="str">
        <f t="shared" si="1"/>
        <v>Лаборатория 232</v>
      </c>
      <c r="C53" s="2" t="s">
        <v>175</v>
      </c>
      <c r="D53" s="2" t="s">
        <v>176</v>
      </c>
      <c r="E53" s="2" t="s">
        <v>94</v>
      </c>
      <c r="F53" s="2">
        <v>1</v>
      </c>
      <c r="H53" s="2">
        <v>4</v>
      </c>
      <c r="I53" s="2" t="s">
        <v>177</v>
      </c>
      <c r="J53" s="2" t="s">
        <v>178</v>
      </c>
    </row>
    <row r="54" spans="1:12" x14ac:dyDescent="0.25">
      <c r="A54" s="2">
        <v>53</v>
      </c>
      <c r="B54" s="2" t="str">
        <f t="shared" si="1"/>
        <v>Управление «Центр компетенции»</v>
      </c>
      <c r="C54" s="2" t="s">
        <v>179</v>
      </c>
      <c r="D54" s="2" t="s">
        <v>180</v>
      </c>
      <c r="E54" s="2" t="s">
        <v>181</v>
      </c>
      <c r="F54" s="2">
        <v>1</v>
      </c>
      <c r="G54" s="2" t="s">
        <v>182</v>
      </c>
      <c r="H54" s="2">
        <v>4</v>
      </c>
      <c r="I54" s="2">
        <v>406</v>
      </c>
      <c r="J54" s="2" t="s">
        <v>183</v>
      </c>
      <c r="L54" s="3" t="s">
        <v>184</v>
      </c>
    </row>
    <row r="55" spans="1:12" x14ac:dyDescent="0.25">
      <c r="A55" s="2">
        <v>54</v>
      </c>
      <c r="B55" s="2" t="str">
        <f t="shared" si="1"/>
        <v>Управление «Центр компетенции»</v>
      </c>
      <c r="C55" s="2" t="s">
        <v>179</v>
      </c>
      <c r="D55" s="2" t="s">
        <v>185</v>
      </c>
      <c r="E55" s="2" t="s">
        <v>186</v>
      </c>
      <c r="F55" s="2">
        <v>1</v>
      </c>
      <c r="G55" s="2" t="s">
        <v>187</v>
      </c>
      <c r="H55" s="2">
        <v>4</v>
      </c>
      <c r="I55" s="2">
        <v>407</v>
      </c>
      <c r="J55" s="2" t="s">
        <v>188</v>
      </c>
    </row>
    <row r="56" spans="1:12" x14ac:dyDescent="0.25">
      <c r="A56" s="2">
        <v>55</v>
      </c>
      <c r="B56" s="2" t="str">
        <f t="shared" si="1"/>
        <v>Управление «Центр компетенции»</v>
      </c>
      <c r="C56" s="2" t="s">
        <v>179</v>
      </c>
      <c r="D56" s="2" t="s">
        <v>189</v>
      </c>
      <c r="E56" s="2" t="s">
        <v>190</v>
      </c>
      <c r="F56" s="2">
        <v>0.5</v>
      </c>
      <c r="G56" s="2" t="s">
        <v>191</v>
      </c>
      <c r="H56" s="2">
        <v>4</v>
      </c>
      <c r="I56" s="2">
        <v>407</v>
      </c>
      <c r="J56" s="2" t="s">
        <v>188</v>
      </c>
    </row>
    <row r="57" spans="1:12" x14ac:dyDescent="0.25">
      <c r="A57" s="2">
        <v>56</v>
      </c>
      <c r="B57" s="2" t="str">
        <f t="shared" si="1"/>
        <v>Управление «Центр компетенции»</v>
      </c>
      <c r="C57" s="2" t="s">
        <v>179</v>
      </c>
      <c r="D57" s="2" t="s">
        <v>192</v>
      </c>
      <c r="E57" s="2" t="s">
        <v>193</v>
      </c>
      <c r="F57" s="2">
        <v>1</v>
      </c>
      <c r="G57" s="2" t="s">
        <v>194</v>
      </c>
      <c r="H57" s="2">
        <v>4</v>
      </c>
      <c r="I57" s="2">
        <v>407</v>
      </c>
      <c r="J57" s="2" t="s">
        <v>188</v>
      </c>
      <c r="L57" s="3" t="s">
        <v>195</v>
      </c>
    </row>
    <row r="58" spans="1:12" x14ac:dyDescent="0.25">
      <c r="A58" s="2">
        <v>57</v>
      </c>
      <c r="B58" s="2" t="str">
        <f t="shared" si="1"/>
        <v>Управление «Центр компетенции»</v>
      </c>
      <c r="C58" s="2" t="s">
        <v>179</v>
      </c>
      <c r="D58" s="2" t="s">
        <v>196</v>
      </c>
      <c r="E58" s="2" t="s">
        <v>197</v>
      </c>
      <c r="F58" s="2">
        <v>1</v>
      </c>
      <c r="H58" s="2">
        <v>4</v>
      </c>
      <c r="I58" s="2">
        <v>409</v>
      </c>
      <c r="L58" s="3"/>
    </row>
    <row r="59" spans="1:12" x14ac:dyDescent="0.25">
      <c r="A59" s="2">
        <v>58</v>
      </c>
      <c r="B59" s="2" t="str">
        <f t="shared" si="1"/>
        <v>Отдел анализа реализации ФЦП и межотраслевого обмена НТИ</v>
      </c>
      <c r="C59" s="2" t="s">
        <v>198</v>
      </c>
      <c r="D59" s="2" t="s">
        <v>199</v>
      </c>
      <c r="E59" s="2" t="s">
        <v>77</v>
      </c>
      <c r="F59" s="2">
        <v>1</v>
      </c>
      <c r="G59" s="2" t="s">
        <v>200</v>
      </c>
      <c r="H59" s="2">
        <v>4</v>
      </c>
      <c r="I59" s="2" t="s">
        <v>201</v>
      </c>
      <c r="J59" s="2" t="s">
        <v>202</v>
      </c>
      <c r="L59" s="3" t="s">
        <v>203</v>
      </c>
    </row>
    <row r="60" spans="1:12" x14ac:dyDescent="0.25">
      <c r="A60" s="2">
        <v>59</v>
      </c>
      <c r="B60" s="2" t="str">
        <f t="shared" si="1"/>
        <v>Отдел анализа реализации ФЦП и межотраслевого обмена НТИ</v>
      </c>
      <c r="C60" s="2" t="s">
        <v>198</v>
      </c>
      <c r="D60" s="2" t="s">
        <v>204</v>
      </c>
      <c r="E60" s="2" t="s">
        <v>48</v>
      </c>
      <c r="F60" s="2">
        <v>1</v>
      </c>
      <c r="H60" s="2">
        <v>4</v>
      </c>
      <c r="I60" s="2">
        <v>402</v>
      </c>
      <c r="J60" s="2" t="s">
        <v>205</v>
      </c>
      <c r="L60" s="3" t="s">
        <v>206</v>
      </c>
    </row>
    <row r="61" spans="1:12" x14ac:dyDescent="0.25">
      <c r="A61" s="2">
        <v>60</v>
      </c>
      <c r="B61" s="2" t="str">
        <f t="shared" si="1"/>
        <v>Отдел анализа реализации ФЦП и межотраслевого обмена НТИ</v>
      </c>
      <c r="C61" s="2" t="s">
        <v>198</v>
      </c>
      <c r="D61" s="2" t="s">
        <v>207</v>
      </c>
      <c r="E61" s="2" t="s">
        <v>208</v>
      </c>
      <c r="F61" s="2">
        <v>1</v>
      </c>
      <c r="H61" s="2">
        <v>4</v>
      </c>
      <c r="I61" s="2">
        <v>401</v>
      </c>
      <c r="J61" s="2" t="s">
        <v>209</v>
      </c>
    </row>
    <row r="62" spans="1:12" x14ac:dyDescent="0.25">
      <c r="A62" s="2">
        <v>61</v>
      </c>
      <c r="B62" s="2" t="str">
        <f t="shared" si="1"/>
        <v>Отдел анализа реализации ФЦП и межотраслевого обмена НТИ</v>
      </c>
      <c r="C62" s="2" t="s">
        <v>198</v>
      </c>
      <c r="D62" s="2" t="s">
        <v>210</v>
      </c>
      <c r="E62" s="2" t="s">
        <v>208</v>
      </c>
      <c r="F62" s="2">
        <v>1</v>
      </c>
      <c r="H62" s="2">
        <v>4</v>
      </c>
      <c r="I62" s="2">
        <v>401</v>
      </c>
      <c r="J62" s="2" t="s">
        <v>209</v>
      </c>
    </row>
    <row r="63" spans="1:12" x14ac:dyDescent="0.25">
      <c r="A63" s="2">
        <v>62</v>
      </c>
      <c r="B63" s="2" t="str">
        <f t="shared" si="1"/>
        <v>Отдел анализа реализации ФЦП и межотраслевого обмена НТИ</v>
      </c>
      <c r="C63" s="2" t="s">
        <v>198</v>
      </c>
      <c r="D63" s="2" t="s">
        <v>211</v>
      </c>
      <c r="E63" s="2" t="s">
        <v>208</v>
      </c>
      <c r="F63" s="2">
        <v>1</v>
      </c>
      <c r="H63" s="2">
        <v>4</v>
      </c>
      <c r="I63" s="2">
        <v>401</v>
      </c>
      <c r="J63" s="2" t="s">
        <v>209</v>
      </c>
    </row>
    <row r="64" spans="1:12" x14ac:dyDescent="0.25">
      <c r="A64" s="2">
        <v>63</v>
      </c>
      <c r="B64" s="2" t="str">
        <f t="shared" si="1"/>
        <v>Отдел анализа реализации ФЦП и межотраслевого обмена НТИ</v>
      </c>
      <c r="C64" s="2" t="s">
        <v>198</v>
      </c>
      <c r="D64" s="2" t="s">
        <v>212</v>
      </c>
      <c r="E64" s="2" t="s">
        <v>208</v>
      </c>
      <c r="F64" s="2">
        <v>1</v>
      </c>
      <c r="H64" s="2">
        <v>4</v>
      </c>
      <c r="I64" s="2">
        <v>402</v>
      </c>
      <c r="J64" s="2" t="s">
        <v>205</v>
      </c>
    </row>
    <row r="65" spans="1:10" x14ac:dyDescent="0.25">
      <c r="A65" s="2">
        <v>64</v>
      </c>
      <c r="B65" s="2" t="str">
        <f t="shared" si="1"/>
        <v>Отдел анализа реализации ФЦП и межотраслевого обмена НТИ</v>
      </c>
      <c r="C65" s="2" t="s">
        <v>198</v>
      </c>
      <c r="D65" s="2" t="s">
        <v>213</v>
      </c>
      <c r="E65" s="2" t="s">
        <v>208</v>
      </c>
      <c r="F65" s="2">
        <v>1</v>
      </c>
      <c r="H65" s="2">
        <v>4</v>
      </c>
      <c r="I65" s="2">
        <v>444</v>
      </c>
      <c r="J65" s="2" t="s">
        <v>214</v>
      </c>
    </row>
    <row r="66" spans="1:10" x14ac:dyDescent="0.25">
      <c r="A66" s="2">
        <v>65</v>
      </c>
      <c r="B66" s="2" t="str">
        <f t="shared" ref="B66:B97" si="2">VLOOKUP(C66,КодП,2,0)</f>
        <v>Отдел анализа реализации ФЦП и межотраслевого обмена НТИ</v>
      </c>
      <c r="C66" s="2" t="s">
        <v>198</v>
      </c>
      <c r="D66" s="2" t="s">
        <v>215</v>
      </c>
      <c r="E66" s="2" t="s">
        <v>216</v>
      </c>
      <c r="F66" s="2">
        <v>1</v>
      </c>
      <c r="H66" s="2">
        <v>4</v>
      </c>
      <c r="I66" s="2">
        <v>444</v>
      </c>
      <c r="J66" s="2" t="s">
        <v>214</v>
      </c>
    </row>
    <row r="67" spans="1:10" x14ac:dyDescent="0.25">
      <c r="A67" s="2">
        <v>66</v>
      </c>
      <c r="B67" s="2" t="str">
        <f t="shared" si="2"/>
        <v>Отдел анализа реализации ФЦП и межотраслевого обмена НТИ</v>
      </c>
      <c r="C67" s="2" t="s">
        <v>198</v>
      </c>
      <c r="D67" s="2" t="s">
        <v>217</v>
      </c>
      <c r="E67" s="2" t="s">
        <v>82</v>
      </c>
      <c r="F67" s="2">
        <v>1</v>
      </c>
      <c r="H67" s="2">
        <v>4</v>
      </c>
      <c r="I67" s="2">
        <v>444</v>
      </c>
      <c r="J67" s="2" t="s">
        <v>214</v>
      </c>
    </row>
    <row r="68" spans="1:10" x14ac:dyDescent="0.25">
      <c r="A68" s="2">
        <v>67</v>
      </c>
      <c r="B68" s="2" t="str">
        <f t="shared" si="2"/>
        <v>Отдел научных и информационных изданий</v>
      </c>
      <c r="C68" s="2">
        <v>10</v>
      </c>
      <c r="D68" s="2" t="s">
        <v>31</v>
      </c>
      <c r="E68" s="2" t="s">
        <v>77</v>
      </c>
      <c r="F68" s="2">
        <v>0.5</v>
      </c>
      <c r="G68" s="2" t="s">
        <v>33</v>
      </c>
      <c r="H68" s="2">
        <v>4</v>
      </c>
      <c r="I68" s="2" t="s">
        <v>34</v>
      </c>
      <c r="J68" s="2" t="s">
        <v>35</v>
      </c>
    </row>
    <row r="69" spans="1:10" x14ac:dyDescent="0.25">
      <c r="A69" s="2">
        <v>68</v>
      </c>
      <c r="B69" s="2" t="str">
        <f t="shared" si="2"/>
        <v>Отдел научных и информационных изданий</v>
      </c>
      <c r="C69" s="2">
        <v>10</v>
      </c>
      <c r="D69" s="2" t="s">
        <v>218</v>
      </c>
      <c r="E69" s="2" t="s">
        <v>102</v>
      </c>
      <c r="F69" s="2">
        <v>1</v>
      </c>
      <c r="G69" s="2" t="s">
        <v>219</v>
      </c>
      <c r="H69" s="2">
        <v>5</v>
      </c>
      <c r="I69" s="2">
        <v>541</v>
      </c>
      <c r="J69" s="2" t="s">
        <v>220</v>
      </c>
    </row>
    <row r="70" spans="1:10" x14ac:dyDescent="0.25">
      <c r="A70" s="2">
        <v>69</v>
      </c>
      <c r="B70" s="2" t="str">
        <f t="shared" si="2"/>
        <v>Отдел научных и информационных изданий</v>
      </c>
      <c r="C70" s="2">
        <v>10</v>
      </c>
      <c r="D70" s="2" t="s">
        <v>221</v>
      </c>
      <c r="E70" s="2" t="s">
        <v>102</v>
      </c>
      <c r="F70" s="2">
        <v>1</v>
      </c>
      <c r="H70" s="2">
        <v>4</v>
      </c>
      <c r="I70" s="2">
        <v>541</v>
      </c>
      <c r="J70" s="2" t="s">
        <v>220</v>
      </c>
    </row>
    <row r="71" spans="1:10" x14ac:dyDescent="0.25">
      <c r="A71" s="2">
        <v>70</v>
      </c>
      <c r="B71" s="2" t="str">
        <f t="shared" si="2"/>
        <v>Отдел научных и информационных изданий</v>
      </c>
      <c r="C71" s="2">
        <v>10</v>
      </c>
      <c r="D71" s="2" t="s">
        <v>222</v>
      </c>
      <c r="E71" s="2" t="s">
        <v>102</v>
      </c>
      <c r="F71" s="2">
        <v>1</v>
      </c>
      <c r="G71" s="2" t="s">
        <v>223</v>
      </c>
      <c r="H71" s="2">
        <v>4</v>
      </c>
      <c r="I71" s="2" t="s">
        <v>224</v>
      </c>
      <c r="J71" s="2" t="s">
        <v>225</v>
      </c>
    </row>
    <row r="72" spans="1:10" x14ac:dyDescent="0.25">
      <c r="A72" s="2">
        <v>71</v>
      </c>
      <c r="B72" s="2" t="str">
        <f t="shared" si="2"/>
        <v>Отдел научных и информационных изданий</v>
      </c>
      <c r="C72" s="2">
        <v>10</v>
      </c>
      <c r="D72" s="2" t="s">
        <v>226</v>
      </c>
      <c r="E72" s="2" t="s">
        <v>102</v>
      </c>
      <c r="F72" s="2">
        <v>1</v>
      </c>
      <c r="G72" s="2" t="s">
        <v>227</v>
      </c>
      <c r="H72" s="2">
        <v>4</v>
      </c>
      <c r="I72" s="2" t="s">
        <v>224</v>
      </c>
      <c r="J72" s="2" t="s">
        <v>225</v>
      </c>
    </row>
    <row r="73" spans="1:10" x14ac:dyDescent="0.25">
      <c r="A73" s="2">
        <v>72</v>
      </c>
      <c r="B73" s="2" t="str">
        <f t="shared" si="2"/>
        <v>Отдел научных и информационных изданий</v>
      </c>
      <c r="C73" s="2">
        <v>10</v>
      </c>
      <c r="D73" s="2" t="s">
        <v>228</v>
      </c>
      <c r="E73" s="2" t="s">
        <v>229</v>
      </c>
      <c r="F73" s="2">
        <v>1</v>
      </c>
      <c r="G73" s="2" t="s">
        <v>230</v>
      </c>
      <c r="H73" s="2">
        <v>5</v>
      </c>
    </row>
    <row r="74" spans="1:10" x14ac:dyDescent="0.25">
      <c r="A74" s="2">
        <v>73</v>
      </c>
      <c r="B74" s="2" t="str">
        <f t="shared" si="2"/>
        <v>Отдел научных и информационных изданий</v>
      </c>
      <c r="C74" s="2">
        <v>10</v>
      </c>
      <c r="D74" s="2" t="s">
        <v>231</v>
      </c>
      <c r="E74" s="2" t="s">
        <v>232</v>
      </c>
      <c r="F74" s="2">
        <v>1</v>
      </c>
      <c r="H74" s="2">
        <v>4</v>
      </c>
    </row>
    <row r="75" spans="1:10" x14ac:dyDescent="0.25">
      <c r="A75" s="2">
        <v>74</v>
      </c>
      <c r="B75" s="2" t="str">
        <f t="shared" si="2"/>
        <v>Отдел научных и информационных изданий</v>
      </c>
      <c r="C75" s="2">
        <v>10</v>
      </c>
      <c r="D75" s="2" t="s">
        <v>233</v>
      </c>
      <c r="E75" s="2" t="s">
        <v>234</v>
      </c>
      <c r="F75" s="2">
        <v>1</v>
      </c>
      <c r="H75" s="2">
        <v>2</v>
      </c>
      <c r="I75" s="2">
        <v>201</v>
      </c>
      <c r="J75" s="2" t="s">
        <v>235</v>
      </c>
    </row>
    <row r="76" spans="1:10" x14ac:dyDescent="0.25">
      <c r="A76" s="2">
        <v>75</v>
      </c>
      <c r="B76" s="2" t="str">
        <f t="shared" si="2"/>
        <v>Отдел научных и информационных изданий</v>
      </c>
      <c r="C76" s="2">
        <v>10</v>
      </c>
      <c r="D76" s="2" t="s">
        <v>236</v>
      </c>
      <c r="E76" s="2" t="s">
        <v>237</v>
      </c>
      <c r="F76" s="2">
        <v>1</v>
      </c>
      <c r="H76" s="2">
        <v>2</v>
      </c>
      <c r="I76" s="2">
        <v>203</v>
      </c>
      <c r="J76" s="2" t="s">
        <v>238</v>
      </c>
    </row>
    <row r="77" spans="1:10" x14ac:dyDescent="0.25">
      <c r="A77" s="2">
        <v>76</v>
      </c>
      <c r="B77" s="2" t="str">
        <f t="shared" si="2"/>
        <v>Отдел научных и информационных изданий</v>
      </c>
      <c r="C77" s="2">
        <v>10</v>
      </c>
      <c r="D77" s="2" t="s">
        <v>239</v>
      </c>
      <c r="E77" s="2" t="s">
        <v>237</v>
      </c>
      <c r="F77" s="2">
        <v>1</v>
      </c>
      <c r="H77" s="2">
        <v>4</v>
      </c>
    </row>
    <row r="78" spans="1:10" x14ac:dyDescent="0.25">
      <c r="A78" s="2">
        <v>77</v>
      </c>
      <c r="B78" s="2" t="str">
        <f t="shared" si="2"/>
        <v>Отдел научных и информационных изданий</v>
      </c>
      <c r="C78" s="2">
        <v>10</v>
      </c>
      <c r="D78" s="2" t="s">
        <v>240</v>
      </c>
      <c r="E78" s="2" t="s">
        <v>241</v>
      </c>
      <c r="F78" s="2">
        <v>1</v>
      </c>
      <c r="H78" s="2">
        <v>4</v>
      </c>
    </row>
    <row r="79" spans="1:10" x14ac:dyDescent="0.25">
      <c r="A79" s="2">
        <v>78</v>
      </c>
      <c r="B79" s="2" t="str">
        <f t="shared" si="2"/>
        <v>Отдел научных и информационных изданий</v>
      </c>
      <c r="C79" s="2">
        <v>10</v>
      </c>
      <c r="D79" s="2" t="s">
        <v>242</v>
      </c>
      <c r="E79" s="2" t="s">
        <v>243</v>
      </c>
      <c r="F79" s="2">
        <v>1</v>
      </c>
      <c r="H79" s="2">
        <v>2</v>
      </c>
      <c r="I79" s="2">
        <v>217</v>
      </c>
      <c r="J79" s="2" t="s">
        <v>244</v>
      </c>
    </row>
    <row r="80" spans="1:10" x14ac:dyDescent="0.25">
      <c r="A80" s="2">
        <v>79</v>
      </c>
      <c r="B80" s="2" t="str">
        <f t="shared" si="2"/>
        <v>Служба обеспечения и эксплуатации</v>
      </c>
      <c r="C80" s="2">
        <v>11</v>
      </c>
      <c r="D80" s="2" t="s">
        <v>245</v>
      </c>
      <c r="E80" s="2" t="s">
        <v>246</v>
      </c>
      <c r="F80" s="2">
        <v>1</v>
      </c>
      <c r="H80" s="2">
        <v>2</v>
      </c>
      <c r="I80" s="2">
        <v>255</v>
      </c>
      <c r="J80" s="2" t="s">
        <v>247</v>
      </c>
    </row>
    <row r="81" spans="1:12" x14ac:dyDescent="0.25">
      <c r="A81" s="2">
        <v>80</v>
      </c>
      <c r="B81" s="2" t="str">
        <f t="shared" si="2"/>
        <v>Служба обеспечения и эксплуатации</v>
      </c>
      <c r="C81" s="2">
        <v>11</v>
      </c>
      <c r="D81" s="2" t="s">
        <v>248</v>
      </c>
      <c r="E81" s="2" t="s">
        <v>249</v>
      </c>
      <c r="F81" s="2">
        <v>1</v>
      </c>
      <c r="H81" s="2">
        <v>1</v>
      </c>
      <c r="I81" s="2">
        <v>109</v>
      </c>
      <c r="J81" s="2" t="s">
        <v>250</v>
      </c>
    </row>
    <row r="82" spans="1:12" x14ac:dyDescent="0.25">
      <c r="A82" s="2">
        <v>81</v>
      </c>
      <c r="B82" s="2" t="str">
        <f t="shared" si="2"/>
        <v>Служба обеспечения и эксплуатации</v>
      </c>
      <c r="C82" s="2">
        <v>11</v>
      </c>
      <c r="D82" s="2" t="s">
        <v>251</v>
      </c>
      <c r="E82" s="2" t="s">
        <v>249</v>
      </c>
      <c r="F82" s="2">
        <v>1</v>
      </c>
      <c r="G82" s="2" t="s">
        <v>252</v>
      </c>
      <c r="H82" s="2">
        <v>4</v>
      </c>
      <c r="I82" s="2">
        <v>435</v>
      </c>
      <c r="K82" s="2" t="s">
        <v>253</v>
      </c>
      <c r="L82" s="3" t="s">
        <v>254</v>
      </c>
    </row>
    <row r="83" spans="1:12" x14ac:dyDescent="0.25">
      <c r="A83" s="2">
        <v>82</v>
      </c>
      <c r="B83" s="2" t="str">
        <f t="shared" si="2"/>
        <v>Отдел документационного обеспечения</v>
      </c>
      <c r="C83" s="2" t="s">
        <v>255</v>
      </c>
      <c r="D83" s="2" t="s">
        <v>256</v>
      </c>
      <c r="E83" s="2" t="s">
        <v>208</v>
      </c>
      <c r="F83" s="2">
        <v>1</v>
      </c>
      <c r="H83" s="2">
        <v>4</v>
      </c>
    </row>
    <row r="84" spans="1:12" x14ac:dyDescent="0.25">
      <c r="A84" s="2">
        <v>83</v>
      </c>
      <c r="B84" s="2" t="str">
        <f t="shared" si="2"/>
        <v>Отдел документационного обеспечения</v>
      </c>
      <c r="C84" s="2" t="s">
        <v>255</v>
      </c>
      <c r="D84" s="2" t="s">
        <v>257</v>
      </c>
      <c r="E84" s="2" t="s">
        <v>216</v>
      </c>
      <c r="F84" s="2">
        <v>1</v>
      </c>
      <c r="H84" s="2">
        <v>4</v>
      </c>
      <c r="I84" s="2">
        <v>434</v>
      </c>
      <c r="J84" s="2" t="s">
        <v>258</v>
      </c>
    </row>
    <row r="85" spans="1:12" x14ac:dyDescent="0.25">
      <c r="A85" s="2">
        <v>84</v>
      </c>
      <c r="B85" s="2" t="str">
        <f t="shared" si="2"/>
        <v>Отдел документационного обеспечения</v>
      </c>
      <c r="C85" s="2" t="s">
        <v>255</v>
      </c>
      <c r="D85" s="2" t="s">
        <v>259</v>
      </c>
      <c r="E85" s="2" t="s">
        <v>260</v>
      </c>
      <c r="F85" s="2">
        <v>1</v>
      </c>
      <c r="G85" s="2" t="s">
        <v>261</v>
      </c>
      <c r="H85" s="2">
        <v>4</v>
      </c>
      <c r="I85" s="2" t="s">
        <v>4</v>
      </c>
      <c r="J85" s="2" t="s">
        <v>5</v>
      </c>
    </row>
    <row r="86" spans="1:12" x14ac:dyDescent="0.25">
      <c r="A86" s="2">
        <v>85</v>
      </c>
      <c r="B86" s="2" t="str">
        <f t="shared" si="2"/>
        <v>Группа обеспечения IТ, интернет - связи и телефонии</v>
      </c>
      <c r="C86" s="2" t="s">
        <v>262</v>
      </c>
      <c r="D86" s="2" t="s">
        <v>263</v>
      </c>
      <c r="E86" s="2" t="s">
        <v>216</v>
      </c>
      <c r="F86" s="2">
        <v>1</v>
      </c>
      <c r="H86" s="2">
        <v>2</v>
      </c>
      <c r="I86" s="2">
        <v>239</v>
      </c>
      <c r="J86" s="2" t="s">
        <v>264</v>
      </c>
    </row>
    <row r="87" spans="1:12" x14ac:dyDescent="0.25">
      <c r="A87" s="2">
        <v>86</v>
      </c>
      <c r="B87" s="2" t="str">
        <f t="shared" si="2"/>
        <v>Группа обеспечения IТ, интернет - связи и телефонии</v>
      </c>
      <c r="C87" s="2" t="s">
        <v>262</v>
      </c>
      <c r="D87" s="2" t="s">
        <v>265</v>
      </c>
      <c r="E87" s="2" t="s">
        <v>216</v>
      </c>
      <c r="F87" s="2">
        <v>1</v>
      </c>
      <c r="H87" s="2">
        <v>2</v>
      </c>
      <c r="I87" s="2">
        <v>239</v>
      </c>
      <c r="J87" s="2" t="s">
        <v>264</v>
      </c>
    </row>
    <row r="88" spans="1:12" x14ac:dyDescent="0.25">
      <c r="A88" s="2">
        <v>87</v>
      </c>
      <c r="B88" s="2" t="str">
        <f t="shared" si="2"/>
        <v>Группа обеспечения IТ, интернет - связи и телефонии</v>
      </c>
      <c r="C88" s="2" t="s">
        <v>262</v>
      </c>
      <c r="D88" s="2" t="s">
        <v>266</v>
      </c>
      <c r="E88" s="2" t="s">
        <v>82</v>
      </c>
      <c r="F88" s="2">
        <v>1</v>
      </c>
      <c r="H88" s="2">
        <v>4</v>
      </c>
    </row>
    <row r="89" spans="1:12" x14ac:dyDescent="0.25">
      <c r="A89" s="2">
        <v>88</v>
      </c>
      <c r="B89" s="2" t="str">
        <f t="shared" si="2"/>
        <v>Группа оперативной полиграфии</v>
      </c>
      <c r="C89" s="2" t="s">
        <v>267</v>
      </c>
      <c r="D89" s="2" t="s">
        <v>268</v>
      </c>
      <c r="E89" s="2" t="s">
        <v>208</v>
      </c>
      <c r="F89" s="2">
        <v>1</v>
      </c>
      <c r="H89" s="2">
        <v>2</v>
      </c>
      <c r="I89" s="2">
        <v>230</v>
      </c>
      <c r="J89" s="2" t="s">
        <v>269</v>
      </c>
    </row>
    <row r="90" spans="1:12" x14ac:dyDescent="0.25">
      <c r="A90" s="2">
        <v>89</v>
      </c>
      <c r="B90" s="2" t="str">
        <f t="shared" si="2"/>
        <v>Группа оперативной полиграфии</v>
      </c>
      <c r="C90" s="2" t="s">
        <v>267</v>
      </c>
      <c r="D90" s="2" t="s">
        <v>270</v>
      </c>
      <c r="E90" s="2" t="s">
        <v>271</v>
      </c>
      <c r="F90" s="2">
        <v>1</v>
      </c>
      <c r="H90" s="2">
        <v>4</v>
      </c>
    </row>
    <row r="91" spans="1:12" x14ac:dyDescent="0.25">
      <c r="A91" s="2">
        <v>90</v>
      </c>
      <c r="B91" s="2" t="str">
        <f t="shared" si="2"/>
        <v>Группа оперативной полиграфии</v>
      </c>
      <c r="C91" s="2" t="s">
        <v>267</v>
      </c>
      <c r="D91" s="2" t="s">
        <v>272</v>
      </c>
      <c r="E91" s="2" t="s">
        <v>273</v>
      </c>
      <c r="F91" s="2">
        <v>1</v>
      </c>
      <c r="H91" s="2">
        <v>4</v>
      </c>
    </row>
    <row r="92" spans="1:12" x14ac:dyDescent="0.25">
      <c r="A92" s="2">
        <v>91</v>
      </c>
      <c r="B92" s="2" t="str">
        <f t="shared" si="2"/>
        <v>Группа материально-технического снабжения</v>
      </c>
      <c r="C92" s="2" t="s">
        <v>274</v>
      </c>
      <c r="D92" s="2" t="s">
        <v>275</v>
      </c>
      <c r="E92" s="2" t="s">
        <v>276</v>
      </c>
      <c r="F92" s="2">
        <v>1</v>
      </c>
      <c r="H92" s="2">
        <v>2</v>
      </c>
      <c r="I92" s="2">
        <v>202</v>
      </c>
      <c r="J92" s="2" t="s">
        <v>277</v>
      </c>
    </row>
    <row r="93" spans="1:12" x14ac:dyDescent="0.25">
      <c r="A93" s="2">
        <v>92</v>
      </c>
      <c r="B93" s="2" t="str">
        <f t="shared" si="2"/>
        <v>Группа материально-технического снабжения</v>
      </c>
      <c r="C93" s="2" t="s">
        <v>274</v>
      </c>
      <c r="D93" s="2" t="s">
        <v>278</v>
      </c>
      <c r="E93" s="2" t="s">
        <v>216</v>
      </c>
      <c r="F93" s="2">
        <v>1</v>
      </c>
      <c r="H93" s="2">
        <v>1</v>
      </c>
      <c r="I93" s="2">
        <v>119</v>
      </c>
      <c r="J93" s="2" t="s">
        <v>279</v>
      </c>
    </row>
    <row r="94" spans="1:12" x14ac:dyDescent="0.25">
      <c r="A94" s="2">
        <v>93</v>
      </c>
      <c r="B94" s="2" t="str">
        <f t="shared" si="2"/>
        <v>Транспортный отдел</v>
      </c>
      <c r="C94" s="2" t="s">
        <v>280</v>
      </c>
      <c r="D94" s="2" t="s">
        <v>281</v>
      </c>
      <c r="E94" s="2" t="s">
        <v>282</v>
      </c>
      <c r="F94" s="2">
        <v>1</v>
      </c>
      <c r="H94" s="2">
        <v>1</v>
      </c>
      <c r="I94" s="2" t="s">
        <v>283</v>
      </c>
      <c r="J94" s="2" t="s">
        <v>284</v>
      </c>
      <c r="K94" s="2" t="s">
        <v>285</v>
      </c>
    </row>
    <row r="95" spans="1:12" x14ac:dyDescent="0.25">
      <c r="A95" s="2">
        <v>94</v>
      </c>
      <c r="B95" s="2" t="str">
        <f t="shared" si="2"/>
        <v>Транспортный отдел</v>
      </c>
      <c r="C95" s="2" t="s">
        <v>280</v>
      </c>
      <c r="D95" s="2" t="s">
        <v>286</v>
      </c>
      <c r="E95" s="2" t="s">
        <v>287</v>
      </c>
      <c r="F95" s="2">
        <v>1</v>
      </c>
      <c r="H95" s="2">
        <v>4</v>
      </c>
      <c r="I95" s="2" t="s">
        <v>283</v>
      </c>
      <c r="J95" s="2" t="s">
        <v>284</v>
      </c>
    </row>
    <row r="96" spans="1:12" x14ac:dyDescent="0.25">
      <c r="A96" s="2">
        <v>95</v>
      </c>
      <c r="B96" s="2" t="str">
        <f t="shared" si="2"/>
        <v>Транспортный отдел</v>
      </c>
      <c r="C96" s="2" t="s">
        <v>280</v>
      </c>
      <c r="D96" s="2" t="s">
        <v>288</v>
      </c>
      <c r="E96" s="2" t="s">
        <v>287</v>
      </c>
      <c r="F96" s="2">
        <v>1</v>
      </c>
      <c r="H96" s="2">
        <v>4</v>
      </c>
    </row>
    <row r="97" spans="1:10" x14ac:dyDescent="0.25">
      <c r="A97" s="2">
        <v>96</v>
      </c>
      <c r="B97" s="2" t="str">
        <f t="shared" si="2"/>
        <v>Бюро охраны труда, противопожарной профилактики и экологии</v>
      </c>
      <c r="C97" s="2" t="s">
        <v>289</v>
      </c>
      <c r="D97" s="2" t="s">
        <v>290</v>
      </c>
      <c r="E97" s="2" t="s">
        <v>291</v>
      </c>
      <c r="F97" s="2">
        <v>1</v>
      </c>
      <c r="H97" s="2">
        <v>1</v>
      </c>
      <c r="I97" s="2">
        <v>226</v>
      </c>
      <c r="J97" s="2" t="s">
        <v>292</v>
      </c>
    </row>
    <row r="98" spans="1:10" x14ac:dyDescent="0.25">
      <c r="A98" s="2">
        <v>97</v>
      </c>
      <c r="B98" s="2" t="str">
        <f t="shared" ref="B98:B129" si="3">VLOOKUP(C98,КодП,2,0)</f>
        <v>Бюро охраны труда, противопожарной профилактики и экологии</v>
      </c>
      <c r="C98" s="2" t="s">
        <v>289</v>
      </c>
      <c r="D98" s="2" t="s">
        <v>293</v>
      </c>
      <c r="E98" s="2" t="s">
        <v>82</v>
      </c>
      <c r="F98" s="2">
        <v>1</v>
      </c>
      <c r="H98" s="2">
        <v>1</v>
      </c>
      <c r="I98" s="2">
        <v>226</v>
      </c>
      <c r="J98" s="2" t="s">
        <v>292</v>
      </c>
    </row>
    <row r="99" spans="1:10" x14ac:dyDescent="0.25">
      <c r="A99" s="2">
        <v>98</v>
      </c>
      <c r="B99" s="2" t="str">
        <f t="shared" si="3"/>
        <v>Бюро охраны труда, противопожарной профилактики и экологии</v>
      </c>
      <c r="C99" s="2" t="s">
        <v>289</v>
      </c>
      <c r="D99" s="2" t="s">
        <v>294</v>
      </c>
      <c r="E99" s="2" t="s">
        <v>82</v>
      </c>
      <c r="F99" s="2">
        <v>1</v>
      </c>
      <c r="H99" s="2">
        <v>4</v>
      </c>
    </row>
    <row r="100" spans="1:10" x14ac:dyDescent="0.25">
      <c r="A100" s="2">
        <v>99</v>
      </c>
      <c r="B100" s="2" t="str">
        <f t="shared" si="3"/>
        <v>Бюро охраны труда, противопожарной профилактики и экологии</v>
      </c>
      <c r="C100" s="2" t="s">
        <v>289</v>
      </c>
      <c r="D100" s="2" t="s">
        <v>295</v>
      </c>
      <c r="E100" s="2" t="s">
        <v>82</v>
      </c>
      <c r="F100" s="2">
        <v>1</v>
      </c>
      <c r="H100" s="2">
        <v>4</v>
      </c>
    </row>
    <row r="101" spans="1:10" x14ac:dyDescent="0.25">
      <c r="A101" s="2">
        <v>100</v>
      </c>
      <c r="B101" s="2" t="str">
        <f t="shared" si="3"/>
        <v>Бюро охраны труда, противопожарной профилактики и экологии</v>
      </c>
      <c r="C101" s="2" t="s">
        <v>289</v>
      </c>
      <c r="D101" s="2" t="s">
        <v>296</v>
      </c>
      <c r="E101" s="2" t="s">
        <v>82</v>
      </c>
      <c r="F101" s="2">
        <v>1</v>
      </c>
      <c r="H101" s="2">
        <v>4</v>
      </c>
    </row>
    <row r="102" spans="1:10" x14ac:dyDescent="0.25">
      <c r="A102" s="2">
        <v>101</v>
      </c>
      <c r="B102" s="2" t="str">
        <f t="shared" si="3"/>
        <v>Энерго - механический отдел</v>
      </c>
      <c r="C102" s="2" t="s">
        <v>297</v>
      </c>
      <c r="D102" s="2" t="s">
        <v>298</v>
      </c>
      <c r="E102" s="2" t="s">
        <v>299</v>
      </c>
      <c r="F102" s="2">
        <v>1</v>
      </c>
      <c r="H102" s="2">
        <v>4</v>
      </c>
    </row>
    <row r="103" spans="1:10" x14ac:dyDescent="0.25">
      <c r="A103" s="2">
        <v>102</v>
      </c>
      <c r="B103" s="2" t="str">
        <f t="shared" si="3"/>
        <v>Энерго - механический отдел</v>
      </c>
      <c r="C103" s="2" t="s">
        <v>297</v>
      </c>
      <c r="D103" s="2" t="s">
        <v>300</v>
      </c>
      <c r="E103" s="2" t="s">
        <v>299</v>
      </c>
      <c r="F103" s="2">
        <v>1</v>
      </c>
      <c r="H103" s="2">
        <v>4</v>
      </c>
    </row>
    <row r="104" spans="1:10" x14ac:dyDescent="0.25">
      <c r="A104" s="2">
        <v>103</v>
      </c>
      <c r="B104" s="2" t="str">
        <f t="shared" si="3"/>
        <v>Энерго - механический отдел</v>
      </c>
      <c r="C104" s="2" t="s">
        <v>297</v>
      </c>
      <c r="D104" s="2" t="s">
        <v>301</v>
      </c>
      <c r="E104" s="2" t="s">
        <v>299</v>
      </c>
      <c r="F104" s="2">
        <v>1</v>
      </c>
      <c r="H104" s="2">
        <v>4</v>
      </c>
    </row>
    <row r="105" spans="1:10" x14ac:dyDescent="0.25">
      <c r="A105" s="2">
        <v>104</v>
      </c>
      <c r="B105" s="2" t="str">
        <f t="shared" si="3"/>
        <v>Энерго - механический отдел</v>
      </c>
      <c r="C105" s="2" t="s">
        <v>297</v>
      </c>
      <c r="D105" s="2" t="s">
        <v>302</v>
      </c>
      <c r="E105" s="2" t="s">
        <v>303</v>
      </c>
      <c r="F105" s="2">
        <v>1</v>
      </c>
      <c r="H105" s="2">
        <v>4</v>
      </c>
    </row>
    <row r="106" spans="1:10" x14ac:dyDescent="0.25">
      <c r="A106" s="2">
        <v>105</v>
      </c>
      <c r="B106" s="2" t="str">
        <f t="shared" si="3"/>
        <v>Энерго - механический отдел</v>
      </c>
      <c r="C106" s="2" t="s">
        <v>297</v>
      </c>
      <c r="D106" s="2" t="s">
        <v>304</v>
      </c>
      <c r="E106" s="2" t="s">
        <v>303</v>
      </c>
      <c r="F106" s="2">
        <v>1</v>
      </c>
      <c r="H106" s="2">
        <v>4</v>
      </c>
    </row>
    <row r="107" spans="1:10" x14ac:dyDescent="0.25">
      <c r="A107" s="2">
        <v>106</v>
      </c>
      <c r="B107" s="2" t="str">
        <f t="shared" si="3"/>
        <v>Энерго - механический отдел</v>
      </c>
      <c r="C107" s="2" t="s">
        <v>297</v>
      </c>
      <c r="D107" s="2" t="s">
        <v>305</v>
      </c>
      <c r="E107" s="2" t="s">
        <v>306</v>
      </c>
      <c r="F107" s="2">
        <v>1</v>
      </c>
      <c r="H107" s="2">
        <v>4</v>
      </c>
    </row>
    <row r="108" spans="1:10" x14ac:dyDescent="0.25">
      <c r="A108" s="2">
        <v>107</v>
      </c>
      <c r="B108" s="2" t="str">
        <f t="shared" si="3"/>
        <v>Энерго - механический отдел</v>
      </c>
      <c r="C108" s="2" t="s">
        <v>297</v>
      </c>
      <c r="D108" s="2" t="s">
        <v>307</v>
      </c>
      <c r="E108" s="2" t="s">
        <v>306</v>
      </c>
      <c r="F108" s="2">
        <v>1</v>
      </c>
      <c r="H108" s="2">
        <v>4</v>
      </c>
    </row>
    <row r="109" spans="1:10" x14ac:dyDescent="0.25">
      <c r="A109" s="2">
        <v>108</v>
      </c>
      <c r="B109" s="2" t="str">
        <f t="shared" si="3"/>
        <v>Энерго - механический отдел</v>
      </c>
      <c r="C109" s="2" t="s">
        <v>297</v>
      </c>
      <c r="D109" s="2" t="s">
        <v>308</v>
      </c>
      <c r="E109" s="2" t="s">
        <v>306</v>
      </c>
      <c r="F109" s="2">
        <v>1</v>
      </c>
      <c r="H109" s="2">
        <v>4</v>
      </c>
    </row>
    <row r="110" spans="1:10" x14ac:dyDescent="0.25">
      <c r="A110" s="2">
        <v>109</v>
      </c>
      <c r="B110" s="2" t="str">
        <f t="shared" si="3"/>
        <v>Энерго - механический отдел</v>
      </c>
      <c r="C110" s="2" t="s">
        <v>297</v>
      </c>
      <c r="D110" s="2" t="s">
        <v>309</v>
      </c>
      <c r="E110" s="2" t="s">
        <v>306</v>
      </c>
      <c r="F110" s="2">
        <v>1</v>
      </c>
      <c r="H110" s="2">
        <v>4</v>
      </c>
    </row>
    <row r="111" spans="1:10" x14ac:dyDescent="0.25">
      <c r="A111" s="2">
        <v>110</v>
      </c>
      <c r="B111" s="2" t="str">
        <f t="shared" si="3"/>
        <v>Энерго - механический отдел</v>
      </c>
      <c r="C111" s="2" t="s">
        <v>297</v>
      </c>
      <c r="D111" s="2" t="s">
        <v>310</v>
      </c>
      <c r="E111" s="2" t="s">
        <v>311</v>
      </c>
      <c r="F111" s="2">
        <v>1</v>
      </c>
      <c r="H111" s="2">
        <v>4</v>
      </c>
    </row>
    <row r="112" spans="1:10" x14ac:dyDescent="0.25">
      <c r="A112" s="2">
        <v>111</v>
      </c>
      <c r="B112" s="2" t="str">
        <f t="shared" si="3"/>
        <v>Энерго - механический отдел</v>
      </c>
      <c r="C112" s="2" t="s">
        <v>297</v>
      </c>
      <c r="D112" s="2" t="s">
        <v>312</v>
      </c>
      <c r="E112" s="2" t="s">
        <v>313</v>
      </c>
      <c r="F112" s="2">
        <v>1</v>
      </c>
      <c r="H112" s="2">
        <v>4</v>
      </c>
    </row>
    <row r="113" spans="1:8" x14ac:dyDescent="0.25">
      <c r="A113" s="2">
        <v>112</v>
      </c>
      <c r="B113" s="2" t="str">
        <f t="shared" si="3"/>
        <v>Энерго - механический отдел</v>
      </c>
      <c r="C113" s="2" t="s">
        <v>297</v>
      </c>
      <c r="D113" s="2" t="s">
        <v>314</v>
      </c>
      <c r="E113" s="2" t="s">
        <v>313</v>
      </c>
      <c r="F113" s="2">
        <v>1</v>
      </c>
      <c r="H113" s="2">
        <v>4</v>
      </c>
    </row>
    <row r="114" spans="1:8" x14ac:dyDescent="0.25">
      <c r="A114" s="2">
        <v>113</v>
      </c>
      <c r="B114" s="2" t="str">
        <f t="shared" si="3"/>
        <v>Хозяйственный отдел</v>
      </c>
      <c r="C114" s="2" t="s">
        <v>315</v>
      </c>
      <c r="D114" s="2" t="s">
        <v>316</v>
      </c>
      <c r="E114" s="2" t="s">
        <v>77</v>
      </c>
      <c r="F114" s="2">
        <v>1</v>
      </c>
      <c r="H114" s="2">
        <v>4</v>
      </c>
    </row>
    <row r="115" spans="1:8" x14ac:dyDescent="0.25">
      <c r="A115" s="2">
        <v>114</v>
      </c>
      <c r="B115" s="2" t="str">
        <f t="shared" si="3"/>
        <v>Хозяйственный отдел</v>
      </c>
      <c r="C115" s="2" t="s">
        <v>315</v>
      </c>
      <c r="D115" s="2" t="s">
        <v>317</v>
      </c>
      <c r="E115" s="2" t="s">
        <v>318</v>
      </c>
      <c r="F115" s="2">
        <v>0.5</v>
      </c>
      <c r="H115" s="2">
        <v>4</v>
      </c>
    </row>
    <row r="116" spans="1:8" x14ac:dyDescent="0.25">
      <c r="A116" s="2">
        <v>115</v>
      </c>
      <c r="B116" s="2" t="str">
        <f t="shared" si="3"/>
        <v>Хозяйственный отдел</v>
      </c>
      <c r="C116" s="2" t="s">
        <v>315</v>
      </c>
      <c r="D116" s="2" t="s">
        <v>319</v>
      </c>
      <c r="E116" s="2" t="s">
        <v>318</v>
      </c>
      <c r="F116" s="2">
        <v>1</v>
      </c>
      <c r="H116" s="2">
        <v>4</v>
      </c>
    </row>
    <row r="117" spans="1:8" x14ac:dyDescent="0.25">
      <c r="A117" s="2">
        <v>116</v>
      </c>
      <c r="B117" s="2" t="str">
        <f t="shared" si="3"/>
        <v>Хозяйственный отдел</v>
      </c>
      <c r="C117" s="2" t="s">
        <v>315</v>
      </c>
      <c r="D117" s="2" t="s">
        <v>320</v>
      </c>
      <c r="E117" s="2" t="s">
        <v>318</v>
      </c>
      <c r="F117" s="2">
        <v>1</v>
      </c>
      <c r="H117" s="2">
        <v>4</v>
      </c>
    </row>
    <row r="118" spans="1:8" x14ac:dyDescent="0.25">
      <c r="A118" s="2">
        <v>117</v>
      </c>
      <c r="B118" s="2" t="str">
        <f t="shared" si="3"/>
        <v>Хозяйственный отдел</v>
      </c>
      <c r="C118" s="2" t="s">
        <v>315</v>
      </c>
      <c r="D118" s="2" t="s">
        <v>321</v>
      </c>
      <c r="E118" s="2" t="s">
        <v>318</v>
      </c>
      <c r="F118" s="2">
        <v>0.5</v>
      </c>
      <c r="H118" s="2">
        <v>4</v>
      </c>
    </row>
    <row r="119" spans="1:8" x14ac:dyDescent="0.25">
      <c r="A119" s="2">
        <v>118</v>
      </c>
      <c r="B119" s="2" t="str">
        <f t="shared" si="3"/>
        <v>Хозяйственный отдел</v>
      </c>
      <c r="C119" s="2" t="s">
        <v>315</v>
      </c>
      <c r="D119" s="2" t="s">
        <v>80</v>
      </c>
      <c r="E119" s="2" t="s">
        <v>322</v>
      </c>
      <c r="F119" s="2">
        <v>0.5</v>
      </c>
      <c r="H119" s="2">
        <v>4</v>
      </c>
    </row>
    <row r="120" spans="1:8" x14ac:dyDescent="0.25">
      <c r="A120" s="2">
        <v>119</v>
      </c>
      <c r="B120" s="2" t="str">
        <f t="shared" si="3"/>
        <v>Хозяйственный отдел</v>
      </c>
      <c r="C120" s="2" t="s">
        <v>315</v>
      </c>
      <c r="D120" s="2" t="s">
        <v>323</v>
      </c>
      <c r="E120" s="2" t="s">
        <v>322</v>
      </c>
      <c r="F120" s="2">
        <v>0.5</v>
      </c>
      <c r="H120" s="2">
        <v>4</v>
      </c>
    </row>
    <row r="121" spans="1:8" x14ac:dyDescent="0.25">
      <c r="A121" s="2">
        <v>120</v>
      </c>
      <c r="B121" s="2" t="str">
        <f t="shared" si="3"/>
        <v>Хозяйственный отдел</v>
      </c>
      <c r="C121" s="2" t="s">
        <v>315</v>
      </c>
      <c r="D121" s="2" t="s">
        <v>324</v>
      </c>
      <c r="E121" s="2" t="s">
        <v>322</v>
      </c>
      <c r="F121" s="2">
        <v>0.5</v>
      </c>
      <c r="H121" s="2">
        <v>4</v>
      </c>
    </row>
    <row r="122" spans="1:8" x14ac:dyDescent="0.25">
      <c r="A122" s="2">
        <v>121</v>
      </c>
      <c r="B122" s="2" t="str">
        <f t="shared" si="3"/>
        <v>Хозяйственный отдел</v>
      </c>
      <c r="C122" s="2" t="s">
        <v>315</v>
      </c>
      <c r="D122" s="2" t="s">
        <v>325</v>
      </c>
      <c r="E122" s="2" t="s">
        <v>322</v>
      </c>
      <c r="F122" s="2">
        <v>0.5</v>
      </c>
      <c r="H122" s="2">
        <v>4</v>
      </c>
    </row>
    <row r="123" spans="1:8" x14ac:dyDescent="0.25">
      <c r="A123" s="2">
        <v>122</v>
      </c>
      <c r="B123" s="2" t="str">
        <f t="shared" si="3"/>
        <v>Хозяйственный отдел</v>
      </c>
      <c r="C123" s="2" t="s">
        <v>315</v>
      </c>
      <c r="D123" s="2" t="s">
        <v>326</v>
      </c>
      <c r="E123" s="2" t="s">
        <v>322</v>
      </c>
      <c r="F123" s="2">
        <v>1</v>
      </c>
      <c r="H123" s="2">
        <v>4</v>
      </c>
    </row>
    <row r="124" spans="1:8" x14ac:dyDescent="0.25">
      <c r="A124" s="2">
        <v>123</v>
      </c>
      <c r="B124" s="2" t="str">
        <f t="shared" si="3"/>
        <v>Хозяйственный отдел</v>
      </c>
      <c r="C124" s="2" t="s">
        <v>315</v>
      </c>
      <c r="D124" s="2" t="s">
        <v>327</v>
      </c>
      <c r="E124" s="2" t="s">
        <v>328</v>
      </c>
      <c r="F124" s="2">
        <v>1</v>
      </c>
      <c r="H124" s="2">
        <v>4</v>
      </c>
    </row>
    <row r="125" spans="1:8" x14ac:dyDescent="0.25">
      <c r="A125" s="2">
        <v>124</v>
      </c>
      <c r="B125" s="2" t="str">
        <f t="shared" si="3"/>
        <v>Хозяйственный отдел</v>
      </c>
      <c r="C125" s="2" t="s">
        <v>315</v>
      </c>
      <c r="D125" s="2" t="s">
        <v>329</v>
      </c>
      <c r="E125" s="2" t="s">
        <v>322</v>
      </c>
      <c r="F125" s="2">
        <v>1</v>
      </c>
      <c r="H125" s="2">
        <v>4</v>
      </c>
    </row>
    <row r="126" spans="1:8" x14ac:dyDescent="0.25">
      <c r="A126" s="2">
        <v>125</v>
      </c>
      <c r="B126" s="2" t="str">
        <f t="shared" si="3"/>
        <v>Хозяйственный отдел</v>
      </c>
      <c r="C126" s="2" t="s">
        <v>315</v>
      </c>
      <c r="D126" s="2" t="s">
        <v>330</v>
      </c>
      <c r="E126" s="2" t="s">
        <v>322</v>
      </c>
      <c r="F126" s="2">
        <v>1</v>
      </c>
      <c r="H126" s="2">
        <v>4</v>
      </c>
    </row>
    <row r="127" spans="1:8" x14ac:dyDescent="0.25">
      <c r="A127" s="2">
        <v>126</v>
      </c>
      <c r="B127" s="2" t="str">
        <f t="shared" si="3"/>
        <v>Хозяйственный отдел</v>
      </c>
      <c r="C127" s="2" t="s">
        <v>315</v>
      </c>
      <c r="D127" s="2" t="s">
        <v>331</v>
      </c>
      <c r="E127" s="2" t="s">
        <v>322</v>
      </c>
      <c r="F127" s="2">
        <v>1</v>
      </c>
      <c r="H127" s="2">
        <v>4</v>
      </c>
    </row>
    <row r="128" spans="1:8" x14ac:dyDescent="0.25">
      <c r="A128" s="2">
        <v>127</v>
      </c>
      <c r="B128" s="2" t="str">
        <f t="shared" si="3"/>
        <v>Хозяйственный отдел</v>
      </c>
      <c r="C128" s="2" t="s">
        <v>315</v>
      </c>
      <c r="D128" s="2" t="s">
        <v>332</v>
      </c>
      <c r="E128" s="2" t="s">
        <v>333</v>
      </c>
      <c r="F128" s="2">
        <v>1</v>
      </c>
      <c r="H128" s="2">
        <v>4</v>
      </c>
    </row>
    <row r="129" spans="1:10" x14ac:dyDescent="0.25">
      <c r="A129" s="2">
        <v>128</v>
      </c>
      <c r="B129" s="2" t="str">
        <f t="shared" si="3"/>
        <v>Отдел режима и безопасности</v>
      </c>
      <c r="C129" s="2">
        <v>12</v>
      </c>
      <c r="D129" s="2" t="s">
        <v>334</v>
      </c>
      <c r="E129" s="2" t="s">
        <v>77</v>
      </c>
      <c r="F129" s="2">
        <v>1</v>
      </c>
      <c r="H129" s="2">
        <v>1</v>
      </c>
      <c r="I129" s="2">
        <v>117</v>
      </c>
      <c r="J129" s="2" t="s">
        <v>335</v>
      </c>
    </row>
    <row r="130" spans="1:10" x14ac:dyDescent="0.25">
      <c r="A130" s="2">
        <v>129</v>
      </c>
      <c r="B130" s="2" t="str">
        <f t="shared" ref="B130:B134" si="4">VLOOKUP(C130,КодП,2,0)</f>
        <v>Отдел режима и безопасности</v>
      </c>
      <c r="C130" s="2">
        <v>12</v>
      </c>
      <c r="D130" s="2" t="s">
        <v>336</v>
      </c>
      <c r="E130" s="2" t="s">
        <v>208</v>
      </c>
      <c r="F130" s="2">
        <v>1</v>
      </c>
      <c r="H130" s="2">
        <v>1</v>
      </c>
      <c r="J130" s="2" t="s">
        <v>337</v>
      </c>
    </row>
    <row r="131" spans="1:10" x14ac:dyDescent="0.25">
      <c r="A131" s="2">
        <v>130</v>
      </c>
      <c r="B131" s="2" t="str">
        <f t="shared" si="4"/>
        <v>Отдел режима и безопасности</v>
      </c>
      <c r="C131" s="2">
        <v>12</v>
      </c>
      <c r="D131" s="2" t="s">
        <v>338</v>
      </c>
      <c r="E131" s="2" t="s">
        <v>82</v>
      </c>
      <c r="F131" s="2">
        <v>1</v>
      </c>
      <c r="H131" s="2">
        <v>1</v>
      </c>
      <c r="J131" s="2" t="s">
        <v>337</v>
      </c>
    </row>
    <row r="132" spans="1:10" x14ac:dyDescent="0.25">
      <c r="A132" s="2">
        <v>131</v>
      </c>
      <c r="B132" s="2" t="str">
        <f t="shared" si="4"/>
        <v>Группа секретного делопроизводства</v>
      </c>
      <c r="C132" s="2">
        <v>13</v>
      </c>
      <c r="D132" s="2" t="s">
        <v>339</v>
      </c>
      <c r="E132" s="2" t="s">
        <v>276</v>
      </c>
      <c r="F132" s="2">
        <v>1</v>
      </c>
      <c r="H132" s="2">
        <v>4</v>
      </c>
    </row>
    <row r="133" spans="1:10" x14ac:dyDescent="0.25">
      <c r="A133" s="2">
        <v>132</v>
      </c>
      <c r="B133" s="2" t="str">
        <f t="shared" si="4"/>
        <v>Группа секретного делопроизводства</v>
      </c>
      <c r="C133" s="2">
        <v>13</v>
      </c>
      <c r="D133" s="2" t="s">
        <v>340</v>
      </c>
      <c r="E133" s="2" t="s">
        <v>208</v>
      </c>
      <c r="F133" s="2">
        <v>1</v>
      </c>
      <c r="H133" s="2">
        <v>4</v>
      </c>
    </row>
    <row r="134" spans="1:10" x14ac:dyDescent="0.25">
      <c r="A134" s="2">
        <v>133</v>
      </c>
      <c r="B134" s="2" t="str">
        <f t="shared" si="4"/>
        <v>Группа секретного делопроизводства</v>
      </c>
      <c r="C134" s="2">
        <v>13</v>
      </c>
      <c r="D134" s="2" t="s">
        <v>341</v>
      </c>
      <c r="E134" s="2" t="s">
        <v>216</v>
      </c>
      <c r="F134" s="2">
        <v>1</v>
      </c>
      <c r="H134" s="2">
        <v>4</v>
      </c>
    </row>
    <row r="135" spans="1:10" x14ac:dyDescent="0.25">
      <c r="H135" s="2">
        <v>5</v>
      </c>
    </row>
  </sheetData>
  <hyperlinks>
    <hyperlink ref="L15" r:id="rId1"/>
    <hyperlink ref="L26" r:id="rId2"/>
    <hyperlink ref="L31" r:id="rId3"/>
    <hyperlink ref="L37" r:id="rId4"/>
    <hyperlink ref="L54" r:id="rId5"/>
    <hyperlink ref="L57" r:id="rId6"/>
    <hyperlink ref="L59" r:id="rId7"/>
    <hyperlink ref="L60" r:id="rId8"/>
    <hyperlink ref="L82" r:id="rId9"/>
  </hyperlinks>
  <pageMargins left="0.7" right="0.7" top="0.75" bottom="0.75" header="0.3" footer="0.3"/>
  <pageSetup paperSize="9" orientation="portrait" r:id="rId10"/>
  <ignoredErrors>
    <ignoredError sqref="C25:C41 C44:C53 C68:C1048576" twoDigitTextYear="1"/>
    <ignoredError sqref="C2:C24 C42:C43 C54:C67" twoDigitTextYear="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2013-10-28T19:02:56Z</dcterms:modified>
</cp:coreProperties>
</file>