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075" windowHeight="8505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  <definedName name="SpreadsheetBuilder_2" hidden="1">Sheet1!$A$1:$C$6</definedName>
  </definedNames>
  <calcPr calcId="145621"/>
</workbook>
</file>

<file path=xl/calcChain.xml><?xml version="1.0" encoding="utf-8"?>
<calcChain xmlns="http://schemas.openxmlformats.org/spreadsheetml/2006/main">
  <c r="A6" i="1" l="1"/>
  <c r="C4" i="1"/>
  <c r="B4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<sst xmlns="http://schemas.openxmlformats.org/spreadsheetml/2006/main" count="6" uniqueCount="6">
  <si>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</si>
  <si>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</si>
  <si>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MSFT US 08/17/18 C100 Equity</t>
  </si>
  <si>
    <t>Dates</t>
  </si>
  <si>
    <t>PX_LAST</t>
  </si>
  <si>
    <t>DELTA_LAST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</si>
</sst>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[MSFT_HIST_100Call_081718.xlsx]Sheet1!R4C2</stp>
        <stp>PX_LAST</stp>
        <tr r="B4" s="1"/>
      </tp>
      <tp t="s">
        <v>Delta Last Trade Price</v>
        <stp/>
        <stp>##V3_BFIELDINFOV12</stp>
        <stp>[MSFT_HIST_100Call_081718.xlsx]Sheet1!R4C3</stp>
        <stp>DELTA_LAST</stp>
        <tr r="C4" s="1"/>
      </tp>
      <tp>
        <v>43252</v>
        <stp/>
        <stp>##V3_BDHV12</stp>
        <stp>MSFT US 08/17/18 C100 Equity</stp>
        <stp>PX_LAST_x0002_DELTA_LAST</stp>
        <stp>6/1/2018</stp>
        <stp>7/1/2018</stp>
        <stp>[MSFT_HIST_100Call_081718.xlsx]Sheet1!R6C1</stp>
        <stp>Dir=V</stp>
        <stp>CDR=5D</stp>
        <stp>Days=A</stp>
        <stp>Dts=S</stp>
        <stp>cols=3;rows=21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B5" sqref="B5"/>
    </sheetView>
  </sheetViews>
  <sheetFormatPr defaultRowHeight="15" x14ac:dyDescent="0.25"/>
  <cols>
    <col min="1" max="2" width="22.7109375" customWidth="1"/>
  </cols>
  <sheetData>
    <row r="1" spans="1:3" x14ac:dyDescent="0.25">
      <c r="A1" t="s">
        <v>0</v>
      </c>
      <c r="B1" s="1">
        <v>43252</v>
      </c>
    </row>
    <row r="2" spans="1:3" x14ac:dyDescent="0.25">
      <c r="A2" t="s">
        <v>1</v>
      </c>
      <c r="B2" s="1">
        <v>43282</v>
      </c>
    </row>
    <row r="4" spans="1:3" x14ac:dyDescent="0.25">
      <c r="A4" t="s">
        <v>2</v>
      </c>
      <c r="B4" t="str">
        <f>_xll.BFieldInfo($B$5)</f>
        <v>Last Price</v>
      </c>
      <c r="C4" t="str">
        <f>_xll.BFieldInfo($C$5)</f>
        <v>Delta Last Trade Price</v>
      </c>
    </row>
    <row r="5" spans="1:3" x14ac:dyDescent="0.25">
      <c r="A5" t="s">
        <v>3</v>
      </c>
      <c r="B5" t="s">
        <v>4</v>
      </c>
      <c r="C5" t="s">
        <v>5</v>
      </c>
    </row>
    <row r="6" spans="1:3" x14ac:dyDescent="0.25">
      <c r="A6" s="1">
        <f>_xll.BDH($A$4,$B$5:$C$5,$B$1,$B$2,"Dir=V","CDR=5D","Days=A","Dts=S","cols=3;rows=21")</f>
        <v>43252</v>
      </c>
      <c r="B6">
        <v>4.25</v>
      </c>
      <c r="C6">
        <v>0.56399999999999995</v>
      </c>
    </row>
    <row r="7" spans="1:3" x14ac:dyDescent="0.25">
      <c r="A7" s="1">
        <v>43255</v>
      </c>
      <c r="B7">
        <v>4.87</v>
      </c>
      <c r="C7">
        <v>0.60699999999999998</v>
      </c>
    </row>
    <row r="8" spans="1:3" x14ac:dyDescent="0.25">
      <c r="A8" s="1">
        <v>43256</v>
      </c>
      <c r="B8">
        <v>5.2</v>
      </c>
      <c r="C8">
        <v>0.629</v>
      </c>
    </row>
    <row r="9" spans="1:3" x14ac:dyDescent="0.25">
      <c r="A9" s="1">
        <v>43257</v>
      </c>
      <c r="B9">
        <v>5.25</v>
      </c>
      <c r="C9">
        <v>0.64200000000000002</v>
      </c>
    </row>
    <row r="10" spans="1:3" x14ac:dyDescent="0.25">
      <c r="A10" s="1">
        <v>43258</v>
      </c>
      <c r="B10">
        <v>4.4000000000000004</v>
      </c>
      <c r="C10">
        <v>0.57499999999999996</v>
      </c>
    </row>
    <row r="11" spans="1:3" x14ac:dyDescent="0.25">
      <c r="A11" s="1">
        <v>43259</v>
      </c>
      <c r="B11">
        <v>4.8</v>
      </c>
      <c r="C11">
        <v>0.60599999999999998</v>
      </c>
    </row>
    <row r="12" spans="1:3" x14ac:dyDescent="0.25">
      <c r="A12" s="1">
        <v>43262</v>
      </c>
      <c r="B12">
        <v>4.3499999999999996</v>
      </c>
      <c r="C12">
        <v>0.58199999999999996</v>
      </c>
    </row>
    <row r="13" spans="1:3" x14ac:dyDescent="0.25">
      <c r="A13" s="1">
        <v>43263</v>
      </c>
      <c r="B13">
        <v>4.45</v>
      </c>
      <c r="C13">
        <v>0.59499999999999997</v>
      </c>
    </row>
    <row r="14" spans="1:3" x14ac:dyDescent="0.25">
      <c r="A14" s="1">
        <v>43264</v>
      </c>
      <c r="B14">
        <v>4.17</v>
      </c>
      <c r="C14">
        <v>0.57399999999999995</v>
      </c>
    </row>
    <row r="15" spans="1:3" x14ac:dyDescent="0.25">
      <c r="A15" s="1">
        <v>43265</v>
      </c>
      <c r="B15">
        <v>4.4000000000000004</v>
      </c>
      <c r="C15">
        <v>0.59699999999999998</v>
      </c>
    </row>
    <row r="16" spans="1:3" x14ac:dyDescent="0.25">
      <c r="A16" s="1">
        <v>43266</v>
      </c>
      <c r="B16">
        <v>3.65</v>
      </c>
      <c r="C16">
        <v>0.55400000000000005</v>
      </c>
    </row>
    <row r="17" spans="1:3" x14ac:dyDescent="0.25">
      <c r="A17" s="1">
        <v>43269</v>
      </c>
      <c r="B17">
        <v>4.0199999999999996</v>
      </c>
      <c r="C17">
        <v>0.57699999999999996</v>
      </c>
    </row>
    <row r="18" spans="1:3" x14ac:dyDescent="0.25">
      <c r="A18" s="1">
        <v>43270</v>
      </c>
      <c r="B18">
        <v>4.1500000000000004</v>
      </c>
      <c r="C18">
        <v>0.57699999999999996</v>
      </c>
    </row>
    <row r="19" spans="1:3" x14ac:dyDescent="0.25">
      <c r="A19" s="1">
        <v>43271</v>
      </c>
      <c r="B19">
        <v>4.6500000000000004</v>
      </c>
      <c r="C19">
        <v>0.61199999999999999</v>
      </c>
    </row>
    <row r="20" spans="1:3" x14ac:dyDescent="0.25">
      <c r="A20" s="1">
        <v>43272</v>
      </c>
      <c r="B20">
        <v>4.3600000000000003</v>
      </c>
      <c r="C20">
        <v>0.58399999999999996</v>
      </c>
    </row>
    <row r="21" spans="1:3" x14ac:dyDescent="0.25">
      <c r="A21" s="1">
        <v>43273</v>
      </c>
      <c r="B21">
        <v>3.65</v>
      </c>
      <c r="C21">
        <v>0.54100000000000004</v>
      </c>
    </row>
    <row r="22" spans="1:3" x14ac:dyDescent="0.25">
      <c r="A22" s="1">
        <v>43276</v>
      </c>
      <c r="B22">
        <v>2.9699999999999998</v>
      </c>
      <c r="C22">
        <v>0.46300000000000002</v>
      </c>
    </row>
    <row r="23" spans="1:3" x14ac:dyDescent="0.25">
      <c r="A23" s="1">
        <v>43277</v>
      </c>
      <c r="B23">
        <v>3.25</v>
      </c>
      <c r="C23">
        <v>0.49</v>
      </c>
    </row>
    <row r="24" spans="1:3" x14ac:dyDescent="0.25">
      <c r="A24" s="1">
        <v>43278</v>
      </c>
      <c r="B24">
        <v>2.5499999999999998</v>
      </c>
      <c r="C24">
        <v>0.41899999999999998</v>
      </c>
    </row>
    <row r="25" spans="1:3" x14ac:dyDescent="0.25">
      <c r="A25" s="1">
        <v>43279</v>
      </c>
      <c r="B25">
        <v>2.98</v>
      </c>
      <c r="C25">
        <v>0.47</v>
      </c>
    </row>
    <row r="26" spans="1:3" x14ac:dyDescent="0.25">
      <c r="A26" s="1">
        <v>43280</v>
      </c>
      <c r="B26">
        <v>2.93</v>
      </c>
      <c r="C26">
        <v>0.47399999999999998</v>
      </c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2018-07-14T16:19:14Z</dcterms:created>
  <dcterms:modified xsi:type="dcterms:W3CDTF">2018-07-14T16:47:27Z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</Properties>
</file>