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1075" windowHeight="8505"/>
  </bookViews>
  <sheets>
    <sheet name="Sheet1" sheetId="1" r:id="rId1"/>
    <sheet name="Sheet2" sheetId="2" r:id="rId2"/>
    <sheet name="Sheet3" sheetId="3" r:id="rId3"/>
  </sheets>
  <definedNames>
    <definedName name="SpreadsheetBuilder_1" hidden="1">Sheet1!$A$1:$B$7</definedName>
  </definedNames>
  <calcPr calcId="145621"/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<sst xmlns="http://schemas.openxmlformats.org/spreadsheetml/2006/main" count="5" uniqueCount="5">
  <si>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</si>
  <si>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</si>
  <si>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MSFT US 08/17/18 C100 Equity</t>
  </si>
  <si>
    <t>Dates</t>
  </si>
  <si>
    <t>IVOL_LAST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</si>
</sst>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Implied Volatility Using Last Trade Price</v>
        <stp/>
        <stp>##V3_BFIELDINFOV12</stp>
        <stp>[Book1]Sheet1!R5C2</stp>
        <stp>IVOL_LAST</stp>
        <tr r="B5" s="1"/>
      </tp>
      <tp>
        <v>43252</v>
        <stp/>
        <stp>##V3_BDHV12</stp>
        <stp>MSFT US 08/17/18 C100 Equity</stp>
        <stp>IVOL_LAST</stp>
        <stp>6/1/2018</stp>
        <stp>7/1/2018</stp>
        <stp>[Book1]Sheet1!R7C1</stp>
        <stp>Dir=V</stp>
        <stp>Dts=S</stp>
        <stp>cols=2;rows=21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F9" sqref="F9"/>
    </sheetView>
  </sheetViews>
  <sheetFormatPr defaultRowHeight="15" x14ac:dyDescent="0.25"/>
  <sheetData>
    <row r="1" spans="1:2" x14ac:dyDescent="0.25">
      <c r="A1" t="s">
        <v>0</v>
      </c>
      <c r="B1" s="1">
        <v>43252</v>
      </c>
    </row>
    <row r="2" spans="1:2" x14ac:dyDescent="0.25">
      <c r="A2" t="s">
        <v>1</v>
      </c>
      <c r="B2" s="1">
        <v>43282</v>
      </c>
    </row>
    <row r="4" spans="1:2" x14ac:dyDescent="0.25">
      <c r="B4" t="s">
        <v>2</v>
      </c>
    </row>
    <row r="5" spans="1:2" x14ac:dyDescent="0.25">
      <c r="B5" t="str">
        <f>_xll.BFieldInfo(B$6)</f>
        <v>Implied Volatility Using Last Trade Price</v>
      </c>
    </row>
    <row r="6" spans="1:2" x14ac:dyDescent="0.25">
      <c r="A6" t="s">
        <v>3</v>
      </c>
      <c r="B6" t="s">
        <v>4</v>
      </c>
    </row>
    <row r="7" spans="1:2" x14ac:dyDescent="0.25">
      <c r="A7" s="1">
        <f>_xll.BDH(B$4,B$6,$B1,$B2,"Dir=V","Dts=S","cols=2;rows=21")</f>
        <v>43252</v>
      </c>
      <c r="B7">
        <v>20.347000000000001</v>
      </c>
    </row>
    <row r="8" spans="1:2" x14ac:dyDescent="0.25">
      <c r="A8" s="1">
        <v>43255</v>
      </c>
      <c r="B8">
        <v>20.853999999999999</v>
      </c>
    </row>
    <row r="9" spans="1:2" x14ac:dyDescent="0.25">
      <c r="A9" s="1">
        <v>43256</v>
      </c>
      <c r="B9">
        <v>20.887</v>
      </c>
    </row>
    <row r="10" spans="1:2" x14ac:dyDescent="0.25">
      <c r="A10" s="1">
        <v>43257</v>
      </c>
      <c r="B10">
        <v>20.457999999999998</v>
      </c>
    </row>
    <row r="11" spans="1:2" x14ac:dyDescent="0.25">
      <c r="A11" s="1">
        <v>43258</v>
      </c>
      <c r="B11">
        <v>21.164000000000001</v>
      </c>
    </row>
    <row r="12" spans="1:2" x14ac:dyDescent="0.25">
      <c r="A12" s="1">
        <v>43259</v>
      </c>
      <c r="B12">
        <v>21.167999999999999</v>
      </c>
    </row>
    <row r="13" spans="1:2" x14ac:dyDescent="0.25">
      <c r="A13" s="1">
        <v>43262</v>
      </c>
      <c r="B13">
        <v>21.055</v>
      </c>
    </row>
    <row r="14" spans="1:2" x14ac:dyDescent="0.25">
      <c r="A14" s="1">
        <v>43263</v>
      </c>
      <c r="B14">
        <v>20.861000000000001</v>
      </c>
    </row>
    <row r="15" spans="1:2" x14ac:dyDescent="0.25">
      <c r="A15" s="1">
        <v>43264</v>
      </c>
      <c r="B15">
        <v>20.975000000000001</v>
      </c>
    </row>
    <row r="16" spans="1:2" x14ac:dyDescent="0.25">
      <c r="A16" s="1">
        <v>43265</v>
      </c>
      <c r="B16">
        <v>20.863</v>
      </c>
    </row>
    <row r="17" spans="1:2" x14ac:dyDescent="0.25">
      <c r="A17" s="1">
        <v>43266</v>
      </c>
      <c r="B17">
        <v>20.451000000000001</v>
      </c>
    </row>
    <row r="18" spans="1:2" x14ac:dyDescent="0.25">
      <c r="A18" s="1">
        <v>43269</v>
      </c>
      <c r="B18">
        <v>20.806999999999999</v>
      </c>
    </row>
    <row r="19" spans="1:2" x14ac:dyDescent="0.25">
      <c r="A19" s="1">
        <v>43270</v>
      </c>
      <c r="B19">
        <v>21.774000000000001</v>
      </c>
    </row>
    <row r="20" spans="1:2" x14ac:dyDescent="0.25">
      <c r="A20" s="1">
        <v>43271</v>
      </c>
      <c r="B20">
        <v>21.986999999999998</v>
      </c>
    </row>
    <row r="21" spans="1:2" x14ac:dyDescent="0.25">
      <c r="A21" s="1">
        <v>43272</v>
      </c>
      <c r="B21">
        <v>22.837</v>
      </c>
    </row>
    <row r="22" spans="1:2" x14ac:dyDescent="0.25">
      <c r="A22" s="1">
        <v>43273</v>
      </c>
      <c r="B22">
        <v>22.045000000000002</v>
      </c>
    </row>
    <row r="23" spans="1:2" x14ac:dyDescent="0.25">
      <c r="A23" s="1">
        <v>43276</v>
      </c>
      <c r="B23">
        <v>23.959</v>
      </c>
    </row>
    <row r="24" spans="1:2" x14ac:dyDescent="0.25">
      <c r="A24" s="1">
        <v>43277</v>
      </c>
      <c r="B24">
        <v>24.007000000000001</v>
      </c>
    </row>
    <row r="25" spans="1:2" x14ac:dyDescent="0.25">
      <c r="A25" s="1">
        <v>43278</v>
      </c>
      <c r="B25">
        <v>24.483000000000001</v>
      </c>
    </row>
    <row r="26" spans="1:2" x14ac:dyDescent="0.25">
      <c r="A26" s="1">
        <v>43279</v>
      </c>
      <c r="B26">
        <v>24.151</v>
      </c>
    </row>
    <row r="27" spans="1:2" x14ac:dyDescent="0.25">
      <c r="A27" s="1">
        <v>43280</v>
      </c>
      <c r="B27">
        <v>23.55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Novdano Dede Yusuf</dc:creator>
  <cp:lastModifiedBy>Novdano Dede Yusuf</cp:lastModifiedBy>
  <dcterms:created xsi:type="dcterms:W3CDTF">2018-07-15T20:22:29Z</dcterms:created>
  <dcterms:modified xsi:type="dcterms:W3CDTF">2018-07-15T20:23:58Z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</Properties>
</file>