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2" sheetId="1" r:id="rId4"/>
  </sheets>
  <definedNames>
    <definedName name="limite">#REF!</definedName>
    <definedName name="limite2">#REF!</definedName>
    <definedName name="reducir">#REF!</definedName>
    <definedName name="ipc">#REF!</definedName>
    <definedName name="mes">#REF!</definedName>
    <definedName name="semana">#REF!</definedName>
  </definedNames>
  <calcPr/>
  <extLst>
    <ext uri="GoogleSheetsCustomDataVersion2">
      <go:sheetsCustomData xmlns:go="http://customooxmlschemas.google.com/" r:id="rId5" roundtripDataChecksum="OV0jQ4++Mri2MOMGuY9hWX0X7Nz35ZiX+oG1t1NktAw="/>
    </ext>
  </extLst>
</workbook>
</file>

<file path=xl/sharedStrings.xml><?xml version="1.0" encoding="utf-8"?>
<sst xmlns="http://schemas.openxmlformats.org/spreadsheetml/2006/main" count="77" uniqueCount="77">
  <si>
    <t>fecha</t>
  </si>
  <si>
    <t>a</t>
  </si>
  <si>
    <t>m</t>
  </si>
  <si>
    <t>s</t>
  </si>
  <si>
    <t>em</t>
  </si>
  <si>
    <t>es</t>
  </si>
  <si>
    <t>mejora</t>
  </si>
  <si>
    <t>Habitaciones</t>
  </si>
  <si>
    <t>Clientes</t>
  </si>
  <si>
    <t>cl/hab</t>
  </si>
  <si>
    <t>ocupacion</t>
  </si>
  <si>
    <t>pmh</t>
  </si>
  <si>
    <t>cl_pens</t>
  </si>
  <si>
    <t>cl_rest</t>
  </si>
  <si>
    <t>cl_srvhab</t>
  </si>
  <si>
    <t>cl_bar</t>
  </si>
  <si>
    <t>tkm_rest</t>
  </si>
  <si>
    <t>tkm_servhab</t>
  </si>
  <si>
    <t>tkm_bar</t>
  </si>
  <si>
    <t>V_alojam</t>
  </si>
  <si>
    <t>V_Sconf</t>
  </si>
  <si>
    <t>CV_alojam</t>
  </si>
  <si>
    <t>CP_alojam</t>
  </si>
  <si>
    <t>OC_alojam</t>
  </si>
  <si>
    <t>B_alojam</t>
  </si>
  <si>
    <t>V_rest</t>
  </si>
  <si>
    <t>V_servhab</t>
  </si>
  <si>
    <t>V_bar</t>
  </si>
  <si>
    <t>CV_rest</t>
  </si>
  <si>
    <t>CP_rest</t>
  </si>
  <si>
    <t>OC_rest</t>
  </si>
  <si>
    <t>B_rest</t>
  </si>
  <si>
    <t>V_telf</t>
  </si>
  <si>
    <t>V-Lavand</t>
  </si>
  <si>
    <t>V_parking</t>
  </si>
  <si>
    <t>V_otros</t>
  </si>
  <si>
    <t>CV_menores</t>
  </si>
  <si>
    <t>CP_menores</t>
  </si>
  <si>
    <t>OC_menores</t>
  </si>
  <si>
    <t>B_menores</t>
  </si>
  <si>
    <t>V_tot</t>
  </si>
  <si>
    <t>C_Dir_tot</t>
  </si>
  <si>
    <t>B_bruto</t>
  </si>
  <si>
    <t>C_Admon</t>
  </si>
  <si>
    <t>C_Ag-Energ</t>
  </si>
  <si>
    <t>C_Mnto</t>
  </si>
  <si>
    <t>C_Mrktg</t>
  </si>
  <si>
    <t>C_Indirectos</t>
  </si>
  <si>
    <t>Beneficio</t>
  </si>
  <si>
    <t>en_satisf</t>
  </si>
  <si>
    <t>en_cal-prec</t>
  </si>
  <si>
    <t>#servicios</t>
  </si>
  <si>
    <t>quejas</t>
  </si>
  <si>
    <t>#alojam</t>
  </si>
  <si>
    <t>#alojam_na</t>
  </si>
  <si>
    <t>#alojam_rech</t>
  </si>
  <si>
    <t>#aliment</t>
  </si>
  <si>
    <t>#aliment_na</t>
  </si>
  <si>
    <t>#aliment_rec</t>
  </si>
  <si>
    <t>cte_nc_alojam</t>
  </si>
  <si>
    <t>cte_nc_aliment</t>
  </si>
  <si>
    <t>cl_espera</t>
  </si>
  <si>
    <t>tm_espera</t>
  </si>
  <si>
    <t>en_empl</t>
  </si>
  <si>
    <t>CP_tot</t>
  </si>
  <si>
    <t>#empleados</t>
  </si>
  <si>
    <t>#abandonos</t>
  </si>
  <si>
    <t>productividad</t>
  </si>
  <si>
    <t>productividad 2</t>
  </si>
  <si>
    <t>KPI1</t>
  </si>
  <si>
    <t>KPI2</t>
  </si>
  <si>
    <t>KPI3</t>
  </si>
  <si>
    <t>KPI4</t>
  </si>
  <si>
    <t>KPI5</t>
  </si>
  <si>
    <t>KPI6</t>
  </si>
  <si>
    <t>KPI7</t>
  </si>
  <si>
    <t>KPI8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</si>
</sst>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\ &quot;€&quot;"/>
    <numFmt numFmtId="165" formatCode="0.0%"/>
    <numFmt numFmtId="166" formatCode="#,##0.0\ &quot;€&quot;"/>
    <numFmt numFmtId="167" formatCode="#,##0.00\ &quot;€&quot;"/>
    <numFmt numFmtId="168" formatCode="0.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FFFF00"/>
        <bgColor rgb="FFFFFF00"/>
      </patternFill>
    </fill>
    <fill>
      <patternFill patternType="solid">
        <fgColor rgb="FFD99594"/>
        <bgColor rgb="FFD99594"/>
      </patternFill>
    </fill>
    <fill>
      <patternFill patternType="solid">
        <fgColor rgb="FF92D050"/>
        <bgColor rgb="FF92D050"/>
      </patternFill>
    </fill>
    <fill>
      <patternFill patternType="solid">
        <fgColor rgb="FF8E7CC3"/>
        <bgColor rgb="FF8E7CC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1" fillId="2" fontId="1" numFmtId="164" xfId="0" applyBorder="1" applyFont="1" applyNumberForma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0" fillId="6" fontId="1" numFmtId="4" xfId="0" applyAlignment="1" applyFill="1" applyFont="1" applyNumberFormat="1">
      <alignment horizontal="center" readingOrder="0"/>
    </xf>
    <xf borderId="0" fillId="6" fontId="1" numFmtId="10" xfId="0" applyAlignment="1" applyFont="1" applyNumberFormat="1">
      <alignment horizontal="center" readingOrder="0"/>
    </xf>
    <xf borderId="0" fillId="0" fontId="2" numFmtId="15" xfId="0" applyAlignment="1" applyFont="1" applyNumberFormat="1">
      <alignment horizontal="left"/>
    </xf>
    <xf borderId="0" fillId="0" fontId="2" numFmtId="0" xfId="0" applyAlignment="1" applyFont="1">
      <alignment horizontal="center"/>
    </xf>
    <xf borderId="0" fillId="0" fontId="2" numFmtId="9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2" numFmtId="166" xfId="0" applyFont="1" applyNumberFormat="1"/>
    <xf borderId="0" fillId="0" fontId="2" numFmtId="167" xfId="0" applyFont="1" applyNumberFormat="1"/>
    <xf borderId="0" fillId="0" fontId="2" numFmtId="164" xfId="0" applyFont="1" applyNumberFormat="1"/>
    <xf borderId="0" fillId="0" fontId="2" numFmtId="2" xfId="0" applyFont="1" applyNumberFormat="1"/>
    <xf borderId="0" fillId="0" fontId="3" numFmtId="0" xfId="0" applyFont="1"/>
    <xf borderId="0" fillId="0" fontId="2" numFmtId="164" xfId="0" applyAlignment="1" applyFont="1" applyNumberFormat="1">
      <alignment horizontal="center"/>
    </xf>
    <xf borderId="0" fillId="0" fontId="2" numFmtId="168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9.0" ySplit="1.0" topLeftCell="J2" activePane="bottomRight" state="frozen"/>
      <selection activeCell="J1" sqref="J1" pane="topRight"/>
      <selection activeCell="A2" sqref="A2" pane="bottomLeft"/>
      <selection activeCell="J2" sqref="J2" pane="bottomRight"/>
    </sheetView>
  </sheetViews>
  <sheetFormatPr customHeight="1" defaultColWidth="14.43" defaultRowHeight="15.0"/>
  <cols>
    <col customWidth="1" min="1" max="1" width="10.14"/>
    <col customWidth="1" min="2" max="2" width="5.0"/>
    <col customWidth="1" min="3" max="3" width="3.0"/>
    <col customWidth="1" min="4" max="4" width="2.0"/>
    <col customWidth="1" min="5" max="6" width="5.57"/>
    <col customWidth="1" min="7" max="7" width="7.29"/>
    <col customWidth="1" min="8" max="8" width="6.57"/>
    <col customWidth="1" min="9" max="9" width="7.43"/>
    <col customWidth="1" min="10" max="10" width="8.29"/>
    <col customWidth="1" min="11" max="11" width="6.57"/>
    <col customWidth="1" min="12" max="12" width="7.86"/>
    <col customWidth="1" min="13" max="16" width="7.57"/>
    <col customWidth="1" min="17" max="77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8" t="s">
        <v>69</v>
      </c>
      <c r="BS1" s="8" t="s">
        <v>70</v>
      </c>
      <c r="BT1" s="8" t="s">
        <v>71</v>
      </c>
      <c r="BU1" s="9" t="s">
        <v>72</v>
      </c>
      <c r="BV1" s="9" t="s">
        <v>73</v>
      </c>
      <c r="BW1" s="8" t="s">
        <v>74</v>
      </c>
      <c r="BX1" s="8" t="s">
        <v>75</v>
      </c>
      <c r="BY1" s="8" t="s">
        <v>76</v>
      </c>
    </row>
    <row r="2">
      <c r="A2" s="10">
        <v>41182.0</v>
      </c>
      <c r="B2" s="11">
        <v>2012.0</v>
      </c>
      <c r="C2" s="11">
        <v>9.0</v>
      </c>
      <c r="D2" s="11">
        <v>1.0</v>
      </c>
      <c r="E2" s="12">
        <v>0.78</v>
      </c>
      <c r="F2" s="12">
        <v>0.76</v>
      </c>
      <c r="G2" s="13">
        <v>2.167123287671272</v>
      </c>
      <c r="H2" s="11">
        <v>151.0</v>
      </c>
      <c r="I2" s="11">
        <v>246.0</v>
      </c>
      <c r="J2" s="14">
        <v>1.6291390728476822</v>
      </c>
      <c r="K2" s="12">
        <v>0.5466666666666666</v>
      </c>
      <c r="L2" s="15">
        <v>102.45270406560837</v>
      </c>
      <c r="M2" s="11">
        <v>43.0</v>
      </c>
      <c r="N2" s="11">
        <v>51.0</v>
      </c>
      <c r="O2" s="11">
        <v>22.0</v>
      </c>
      <c r="P2" s="11">
        <v>68.0</v>
      </c>
      <c r="Q2" s="16">
        <v>37.98282904809099</v>
      </c>
      <c r="R2" s="16">
        <v>51.814777440597844</v>
      </c>
      <c r="S2" s="16">
        <v>18.170714110684955</v>
      </c>
      <c r="T2" s="17">
        <v>15470.358313906865</v>
      </c>
      <c r="U2" s="17">
        <v>1663.8717221260304</v>
      </c>
      <c r="V2" s="17">
        <v>2489.310074349763</v>
      </c>
      <c r="W2" s="17">
        <v>2964.0611853369874</v>
      </c>
      <c r="X2" s="17">
        <v>1236.8586594247888</v>
      </c>
      <c r="Y2" s="17">
        <v>10444.000116921356</v>
      </c>
      <c r="Z2" s="17">
        <v>3570.3859305205533</v>
      </c>
      <c r="AA2" s="17">
        <v>1139.9251036931526</v>
      </c>
      <c r="AB2" s="17">
        <v>1235.608559526577</v>
      </c>
      <c r="AC2" s="17">
        <v>1471.6343685309291</v>
      </c>
      <c r="AD2" s="17">
        <v>1014.5628934609588</v>
      </c>
      <c r="AE2" s="17">
        <v>466.1904077469784</v>
      </c>
      <c r="AF2" s="17">
        <v>2993.5319240014164</v>
      </c>
      <c r="AG2" s="17">
        <v>436.23640592876694</v>
      </c>
      <c r="AH2" s="17">
        <v>1656.6364763178103</v>
      </c>
      <c r="AI2" s="17">
        <v>2778.4655679452067</v>
      </c>
      <c r="AJ2" s="17">
        <v>1220.2828463342485</v>
      </c>
      <c r="AK2" s="17">
        <v>1681.8471960048132</v>
      </c>
      <c r="AL2" s="17">
        <v>1332.9072332403093</v>
      </c>
      <c r="AM2" s="17">
        <v>491.7628233158126</v>
      </c>
      <c r="AN2" s="17">
        <v>2585.1040439650974</v>
      </c>
      <c r="AO2" s="17">
        <v>29171.770926299214</v>
      </c>
      <c r="AP2" s="17">
        <v>13149.13484141134</v>
      </c>
      <c r="AQ2" s="17">
        <v>16022.636084887868</v>
      </c>
      <c r="AR2" s="17">
        <v>2774.759854349278</v>
      </c>
      <c r="AS2" s="17">
        <v>1951.087628253092</v>
      </c>
      <c r="AT2" s="17">
        <v>1878.0404645189237</v>
      </c>
      <c r="AU2" s="17">
        <v>1956.394945741013</v>
      </c>
      <c r="AV2" s="17">
        <v>8560.282892862308</v>
      </c>
      <c r="AW2" s="17">
        <v>7462.353192025566</v>
      </c>
      <c r="AX2" s="18">
        <v>4.098214882191787</v>
      </c>
      <c r="AY2" s="18">
        <v>4.50123499315069</v>
      </c>
      <c r="AZ2" s="19">
        <v>335.0</v>
      </c>
      <c r="BA2" s="11">
        <v>9.0</v>
      </c>
      <c r="BB2" s="11">
        <v>151.0</v>
      </c>
      <c r="BC2" s="11">
        <v>6.0</v>
      </c>
      <c r="BD2" s="11">
        <v>4.0</v>
      </c>
      <c r="BE2" s="11">
        <v>184.0</v>
      </c>
      <c r="BF2" s="11">
        <v>10.0</v>
      </c>
      <c r="BG2" s="11">
        <v>8.0</v>
      </c>
      <c r="BH2" s="20">
        <v>443.0615840471218</v>
      </c>
      <c r="BI2" s="20">
        <v>288.82053290923693</v>
      </c>
      <c r="BJ2" s="11">
        <v>7.0</v>
      </c>
      <c r="BK2" s="21">
        <v>31.70674097260268</v>
      </c>
      <c r="BL2" s="14">
        <v>4.548590092054796</v>
      </c>
      <c r="BM2" s="14">
        <v>7531.339195517678</v>
      </c>
      <c r="BN2" s="22">
        <v>123.0</v>
      </c>
      <c r="BO2" s="11">
        <v>0.0</v>
      </c>
      <c r="BP2" s="16">
        <v>2.127461752675253</v>
      </c>
      <c r="BQ2" s="16">
        <v>130.2653340234786</v>
      </c>
      <c r="BR2" s="23">
        <f t="shared" ref="BR2:BR793" si="1">100*(Y2/T2)</f>
        <v>67.50974932</v>
      </c>
      <c r="BS2" s="23">
        <f t="shared" ref="BS2:BS793" si="2">100*AF2/Z2</f>
        <v>83.84337106</v>
      </c>
      <c r="BT2" s="23">
        <f t="shared" ref="BT2:BT793" si="3">AY2</f>
        <v>4.501234993</v>
      </c>
      <c r="BU2" s="23">
        <f t="shared" ref="BU2:BU793" si="4">(BJ2/I2)*100</f>
        <v>2.845528455</v>
      </c>
      <c r="BV2" s="23">
        <f t="shared" ref="BV2:BV793" si="5">(BD2/BB2)*100</f>
        <v>2.649006623</v>
      </c>
      <c r="BW2" s="23">
        <f t="shared" ref="BW2:BW793" si="6">100*BG2/BE2</f>
        <v>4.347826087</v>
      </c>
      <c r="BX2" s="23">
        <f t="shared" ref="BX2:BX793" si="7">100*BO2/BN2</f>
        <v>0</v>
      </c>
      <c r="BY2" s="23">
        <f t="shared" ref="BY2:BY793" si="8">BL2</f>
        <v>4.548590092</v>
      </c>
    </row>
    <row r="3">
      <c r="A3" s="10">
        <v>41181.0</v>
      </c>
      <c r="B3" s="11">
        <v>2012.0</v>
      </c>
      <c r="C3" s="11">
        <v>9.0</v>
      </c>
      <c r="D3" s="11">
        <v>7.0</v>
      </c>
      <c r="E3" s="12">
        <v>0.78</v>
      </c>
      <c r="F3" s="12">
        <v>0.9666666666666667</v>
      </c>
      <c r="G3" s="13">
        <v>2.1643835616438745</v>
      </c>
      <c r="H3" s="11">
        <v>194.0</v>
      </c>
      <c r="I3" s="11">
        <v>332.0</v>
      </c>
      <c r="J3" s="14">
        <v>1.711340206185567</v>
      </c>
      <c r="K3" s="12">
        <v>0.7377777777777778</v>
      </c>
      <c r="L3" s="15">
        <v>99.53372447959337</v>
      </c>
      <c r="M3" s="11">
        <v>57.0</v>
      </c>
      <c r="N3" s="11">
        <v>72.0</v>
      </c>
      <c r="O3" s="11">
        <v>30.0</v>
      </c>
      <c r="P3" s="11">
        <v>87.0</v>
      </c>
      <c r="Q3" s="16">
        <v>40.52066874800898</v>
      </c>
      <c r="R3" s="16">
        <v>52.27166268493158</v>
      </c>
      <c r="S3" s="16">
        <v>19.27972377590933</v>
      </c>
      <c r="T3" s="17">
        <v>19309.542549041114</v>
      </c>
      <c r="U3" s="17">
        <v>2250.7647802739766</v>
      </c>
      <c r="V3" s="17">
        <v>3042.600082165478</v>
      </c>
      <c r="W3" s="17">
        <v>2733.9856589589053</v>
      </c>
      <c r="X3" s="17">
        <v>1571.6320670860268</v>
      </c>
      <c r="Y3" s="17">
        <v>14212.08952110468</v>
      </c>
      <c r="Z3" s="17">
        <v>5227.166268493158</v>
      </c>
      <c r="AA3" s="17">
        <v>1568.1498805479473</v>
      </c>
      <c r="AB3" s="17">
        <v>1677.3359685041116</v>
      </c>
      <c r="AC3" s="17">
        <v>1980.505991468764</v>
      </c>
      <c r="AD3" s="17">
        <v>1038.7890166924624</v>
      </c>
      <c r="AE3" s="17">
        <v>595.9102276104677</v>
      </c>
      <c r="AF3" s="17">
        <v>4857.446881773523</v>
      </c>
      <c r="AG3" s="17">
        <v>592.8509628493148</v>
      </c>
      <c r="AH3" s="17">
        <v>2181.3068729863035</v>
      </c>
      <c r="AI3" s="17">
        <v>3708.6570279452076</v>
      </c>
      <c r="AJ3" s="17">
        <v>1743.687431013701</v>
      </c>
      <c r="AK3" s="17">
        <v>2029.8486585666628</v>
      </c>
      <c r="AL3" s="17">
        <v>1253.9172311690638</v>
      </c>
      <c r="AM3" s="17">
        <v>575.2436254988063</v>
      </c>
      <c r="AN3" s="17">
        <v>4367.492779559994</v>
      </c>
      <c r="AO3" s="17">
        <v>38259.46174165483</v>
      </c>
      <c r="AP3" s="17">
        <v>14822.432559216637</v>
      </c>
      <c r="AQ3" s="17">
        <v>23437.0291824382</v>
      </c>
      <c r="AR3" s="17">
        <v>2859.950604151404</v>
      </c>
      <c r="AS3" s="17">
        <v>2375.5105135924273</v>
      </c>
      <c r="AT3" s="17">
        <v>2037.5382301552427</v>
      </c>
      <c r="AU3" s="17">
        <v>2183.038320576146</v>
      </c>
      <c r="AV3" s="17">
        <v>9456.03766847522</v>
      </c>
      <c r="AW3" s="17">
        <v>13980.991513962974</v>
      </c>
      <c r="AX3" s="18">
        <v>4.19526739726028</v>
      </c>
      <c r="AY3" s="18">
        <v>4.564399931506853</v>
      </c>
      <c r="AZ3" s="19">
        <v>440.0</v>
      </c>
      <c r="BA3" s="11">
        <v>13.0</v>
      </c>
      <c r="BB3" s="11">
        <v>194.0</v>
      </c>
      <c r="BC3" s="11">
        <v>8.0</v>
      </c>
      <c r="BD3" s="11">
        <v>6.0</v>
      </c>
      <c r="BE3" s="11">
        <v>246.0</v>
      </c>
      <c r="BF3" s="11">
        <v>13.0</v>
      </c>
      <c r="BG3" s="11">
        <v>12.0</v>
      </c>
      <c r="BH3" s="20">
        <v>530.2837593553904</v>
      </c>
      <c r="BI3" s="20">
        <v>367.39890607435916</v>
      </c>
      <c r="BJ3" s="11">
        <v>8.0</v>
      </c>
      <c r="BK3" s="21">
        <v>31.806087945205423</v>
      </c>
      <c r="BL3" s="14">
        <v>4.583737797260275</v>
      </c>
      <c r="BM3" s="14">
        <v>7314.652390141555</v>
      </c>
      <c r="BN3" s="22">
        <v>123.0</v>
      </c>
      <c r="BO3" s="11">
        <v>0.0</v>
      </c>
      <c r="BP3" s="16">
        <v>3.2041207062725015</v>
      </c>
      <c r="BQ3" s="16">
        <v>190.54495270274958</v>
      </c>
      <c r="BR3" s="23">
        <f t="shared" si="1"/>
        <v>73.60137862</v>
      </c>
      <c r="BS3" s="23">
        <f t="shared" si="2"/>
        <v>92.92696333</v>
      </c>
      <c r="BT3" s="23">
        <f t="shared" si="3"/>
        <v>4.564399932</v>
      </c>
      <c r="BU3" s="23">
        <f t="shared" si="4"/>
        <v>2.409638554</v>
      </c>
      <c r="BV3" s="23">
        <f t="shared" si="5"/>
        <v>3.092783505</v>
      </c>
      <c r="BW3" s="23">
        <f t="shared" si="6"/>
        <v>4.87804878</v>
      </c>
      <c r="BX3" s="23">
        <f t="shared" si="7"/>
        <v>0</v>
      </c>
      <c r="BY3" s="23">
        <f t="shared" si="8"/>
        <v>4.583737797</v>
      </c>
    </row>
    <row r="4">
      <c r="A4" s="10">
        <v>41180.0</v>
      </c>
      <c r="B4" s="11">
        <v>2012.0</v>
      </c>
      <c r="C4" s="11">
        <v>9.0</v>
      </c>
      <c r="D4" s="11">
        <v>6.0</v>
      </c>
      <c r="E4" s="12">
        <v>0.78</v>
      </c>
      <c r="F4" s="12">
        <v>1.0</v>
      </c>
      <c r="G4" s="13">
        <v>2.161643835616477</v>
      </c>
      <c r="H4" s="11">
        <v>188.0</v>
      </c>
      <c r="I4" s="11">
        <v>336.0</v>
      </c>
      <c r="J4" s="14">
        <v>1.7872340425531914</v>
      </c>
      <c r="K4" s="12">
        <v>0.7466666666666667</v>
      </c>
      <c r="L4" s="15">
        <v>109.95498089186837</v>
      </c>
      <c r="M4" s="11">
        <v>57.0</v>
      </c>
      <c r="N4" s="11">
        <v>76.0</v>
      </c>
      <c r="O4" s="11">
        <v>28.0</v>
      </c>
      <c r="P4" s="11">
        <v>87.0</v>
      </c>
      <c r="Q4" s="16">
        <v>39.23353636914209</v>
      </c>
      <c r="R4" s="16">
        <v>51.43876455452062</v>
      </c>
      <c r="S4" s="16">
        <v>18.778174367501205</v>
      </c>
      <c r="T4" s="17">
        <v>20671.536407671254</v>
      </c>
      <c r="U4" s="17">
        <v>2316.853596164388</v>
      </c>
      <c r="V4" s="17">
        <v>3305.1688536723273</v>
      </c>
      <c r="W4" s="17">
        <v>2834.522090827398</v>
      </c>
      <c r="X4" s="17">
        <v>1602.683235734794</v>
      </c>
      <c r="Y4" s="17">
        <v>15246.015823601121</v>
      </c>
      <c r="Z4" s="17">
        <v>5218.060337095898</v>
      </c>
      <c r="AA4" s="17">
        <v>1440.2854075265773</v>
      </c>
      <c r="AB4" s="17">
        <v>1633.701169972605</v>
      </c>
      <c r="AC4" s="17">
        <v>2056.8953641493704</v>
      </c>
      <c r="AD4" s="17">
        <v>1030.321821967703</v>
      </c>
      <c r="AE4" s="17">
        <v>612.8284326109662</v>
      </c>
      <c r="AF4" s="17">
        <v>4592.00129586704</v>
      </c>
      <c r="AG4" s="17">
        <v>592.9098308383559</v>
      </c>
      <c r="AH4" s="17">
        <v>2225.7361120438377</v>
      </c>
      <c r="AI4" s="17">
        <v>3711.70415210959</v>
      </c>
      <c r="AJ4" s="17">
        <v>1799.562770235619</v>
      </c>
      <c r="AK4" s="17">
        <v>2061.420422823452</v>
      </c>
      <c r="AL4" s="17">
        <v>1287.1706469907995</v>
      </c>
      <c r="AM4" s="17">
        <v>628.9192176671008</v>
      </c>
      <c r="AN4" s="17">
        <v>4352.40257774605</v>
      </c>
      <c r="AO4" s="17">
        <v>39610.34978365812</v>
      </c>
      <c r="AP4" s="17">
        <v>15419.930086443912</v>
      </c>
      <c r="AQ4" s="17">
        <v>24190.41969721421</v>
      </c>
      <c r="AR4" s="17">
        <v>2872.176233165497</v>
      </c>
      <c r="AS4" s="17">
        <v>2389.9125290111533</v>
      </c>
      <c r="AT4" s="17">
        <v>2060.1061482416385</v>
      </c>
      <c r="AU4" s="17">
        <v>2176.281331040806</v>
      </c>
      <c r="AV4" s="17">
        <v>9498.476241459095</v>
      </c>
      <c r="AW4" s="17">
        <v>14691.943455755114</v>
      </c>
      <c r="AX4" s="18">
        <v>4.321960767123294</v>
      </c>
      <c r="AY4" s="18">
        <v>4.53237671232877</v>
      </c>
      <c r="AZ4" s="19">
        <v>436.0</v>
      </c>
      <c r="BA4" s="11">
        <v>12.0</v>
      </c>
      <c r="BB4" s="11">
        <v>188.0</v>
      </c>
      <c r="BC4" s="11">
        <v>7.0</v>
      </c>
      <c r="BD4" s="11">
        <v>6.0</v>
      </c>
      <c r="BE4" s="11">
        <v>248.0</v>
      </c>
      <c r="BF4" s="11">
        <v>13.0</v>
      </c>
      <c r="BG4" s="11">
        <v>13.0</v>
      </c>
      <c r="BH4" s="20">
        <v>535.3769379949402</v>
      </c>
      <c r="BI4" s="20">
        <v>387.90800841503636</v>
      </c>
      <c r="BJ4" s="11">
        <v>9.0</v>
      </c>
      <c r="BK4" s="21">
        <v>30.286376630136928</v>
      </c>
      <c r="BL4" s="14">
        <v>4.2836061380821935</v>
      </c>
      <c r="BM4" s="14">
        <v>7449.755546318298</v>
      </c>
      <c r="BN4" s="22">
        <v>123.0</v>
      </c>
      <c r="BO4" s="11">
        <v>0.0</v>
      </c>
      <c r="BP4" s="16">
        <v>3.247142748082415</v>
      </c>
      <c r="BQ4" s="16">
        <v>196.6700788391399</v>
      </c>
      <c r="BR4" s="23">
        <f t="shared" si="1"/>
        <v>73.75366554</v>
      </c>
      <c r="BS4" s="23">
        <f t="shared" si="2"/>
        <v>88.00207355</v>
      </c>
      <c r="BT4" s="23">
        <f t="shared" si="3"/>
        <v>4.532376712</v>
      </c>
      <c r="BU4" s="23">
        <f t="shared" si="4"/>
        <v>2.678571429</v>
      </c>
      <c r="BV4" s="23">
        <f t="shared" si="5"/>
        <v>3.191489362</v>
      </c>
      <c r="BW4" s="23">
        <f t="shared" si="6"/>
        <v>5.241935484</v>
      </c>
      <c r="BX4" s="23">
        <f t="shared" si="7"/>
        <v>0</v>
      </c>
      <c r="BY4" s="23">
        <f t="shared" si="8"/>
        <v>4.283606138</v>
      </c>
    </row>
    <row r="5">
      <c r="A5" s="10">
        <v>41179.0</v>
      </c>
      <c r="B5" s="11">
        <v>2012.0</v>
      </c>
      <c r="C5" s="11">
        <v>9.0</v>
      </c>
      <c r="D5" s="11">
        <v>5.0</v>
      </c>
      <c r="E5" s="12">
        <v>0.78</v>
      </c>
      <c r="F5" s="12">
        <v>0.88</v>
      </c>
      <c r="G5" s="13">
        <v>2.1589041095890797</v>
      </c>
      <c r="H5" s="11">
        <v>176.0</v>
      </c>
      <c r="I5" s="11">
        <v>278.0</v>
      </c>
      <c r="J5" s="14">
        <v>1.5795454545454546</v>
      </c>
      <c r="K5" s="12">
        <v>0.6177777777777778</v>
      </c>
      <c r="L5" s="15">
        <v>98.4662563068494</v>
      </c>
      <c r="M5" s="11">
        <v>49.0</v>
      </c>
      <c r="N5" s="11">
        <v>64.0</v>
      </c>
      <c r="O5" s="11">
        <v>24.0</v>
      </c>
      <c r="P5" s="11">
        <v>75.0</v>
      </c>
      <c r="Q5" s="16">
        <v>38.91347008364656</v>
      </c>
      <c r="R5" s="16">
        <v>51.8878250235617</v>
      </c>
      <c r="S5" s="16">
        <v>18.464346409117834</v>
      </c>
      <c r="T5" s="17">
        <v>17330.061110005496</v>
      </c>
      <c r="U5" s="17">
        <v>1967.3969148493188</v>
      </c>
      <c r="V5" s="17">
        <v>2917.3120445510126</v>
      </c>
      <c r="W5" s="17">
        <v>2986.7969151123298</v>
      </c>
      <c r="X5" s="17">
        <v>1395.8225308910462</v>
      </c>
      <c r="Y5" s="17">
        <v>11997.526534300427</v>
      </c>
      <c r="Z5" s="17">
        <v>4397.222119452061</v>
      </c>
      <c r="AA5" s="17">
        <v>1245.3078005654809</v>
      </c>
      <c r="AB5" s="17">
        <v>1384.8259806838375</v>
      </c>
      <c r="AC5" s="17">
        <v>1769.5114851900596</v>
      </c>
      <c r="AD5" s="17">
        <v>1066.146058105446</v>
      </c>
      <c r="AE5" s="17">
        <v>560.6806740550708</v>
      </c>
      <c r="AF5" s="17">
        <v>3631.017683350802</v>
      </c>
      <c r="AG5" s="17">
        <v>482.74248802191767</v>
      </c>
      <c r="AH5" s="17">
        <v>1820.5507527890431</v>
      </c>
      <c r="AI5" s="17">
        <v>3273.972213479454</v>
      </c>
      <c r="AJ5" s="17">
        <v>1436.5869627616457</v>
      </c>
      <c r="AK5" s="17">
        <v>1896.6671590290014</v>
      </c>
      <c r="AL5" s="17">
        <v>1246.909745199201</v>
      </c>
      <c r="AM5" s="17">
        <v>568.8964298515668</v>
      </c>
      <c r="AN5" s="17">
        <v>3301.379082972291</v>
      </c>
      <c r="AO5" s="17">
        <v>33338.66634260826</v>
      </c>
      <c r="AP5" s="17">
        <v>14408.743041984733</v>
      </c>
      <c r="AQ5" s="17">
        <v>18929.923300623523</v>
      </c>
      <c r="AR5" s="17">
        <v>2833.004116599009</v>
      </c>
      <c r="AS5" s="17">
        <v>2102.384154319708</v>
      </c>
      <c r="AT5" s="17">
        <v>2007.911703452041</v>
      </c>
      <c r="AU5" s="17">
        <v>2129.968223397975</v>
      </c>
      <c r="AV5" s="17">
        <v>9073.268197768733</v>
      </c>
      <c r="AW5" s="17">
        <v>9856.655102854793</v>
      </c>
      <c r="AX5" s="18">
        <v>4.084264635616443</v>
      </c>
      <c r="AY5" s="18">
        <v>4.568338849315072</v>
      </c>
      <c r="AZ5" s="19">
        <v>388.0</v>
      </c>
      <c r="BA5" s="11">
        <v>11.0</v>
      </c>
      <c r="BB5" s="11">
        <v>176.0</v>
      </c>
      <c r="BC5" s="11">
        <v>8.0</v>
      </c>
      <c r="BD5" s="11">
        <v>6.0</v>
      </c>
      <c r="BE5" s="11">
        <v>212.0</v>
      </c>
      <c r="BF5" s="11">
        <v>11.0</v>
      </c>
      <c r="BG5" s="11">
        <v>11.0</v>
      </c>
      <c r="BH5" s="20">
        <v>580.6763685668265</v>
      </c>
      <c r="BI5" s="20">
        <v>352.45019236656924</v>
      </c>
      <c r="BJ5" s="11">
        <v>8.0</v>
      </c>
      <c r="BK5" s="21">
        <v>32.51286969863008</v>
      </c>
      <c r="BL5" s="14">
        <v>4.384931055342467</v>
      </c>
      <c r="BM5" s="14">
        <v>7566.256011696185</v>
      </c>
      <c r="BN5" s="22">
        <v>123.0</v>
      </c>
      <c r="BO5" s="11">
        <v>0.0</v>
      </c>
      <c r="BP5" s="16">
        <v>2.5018877594626696</v>
      </c>
      <c r="BQ5" s="16">
        <v>153.90181545222376</v>
      </c>
      <c r="BR5" s="23">
        <f t="shared" si="1"/>
        <v>69.22956854</v>
      </c>
      <c r="BS5" s="23">
        <f t="shared" si="2"/>
        <v>82.57526194</v>
      </c>
      <c r="BT5" s="23">
        <f t="shared" si="3"/>
        <v>4.568338849</v>
      </c>
      <c r="BU5" s="23">
        <f t="shared" si="4"/>
        <v>2.877697842</v>
      </c>
      <c r="BV5" s="23">
        <f t="shared" si="5"/>
        <v>3.409090909</v>
      </c>
      <c r="BW5" s="23">
        <f t="shared" si="6"/>
        <v>5.188679245</v>
      </c>
      <c r="BX5" s="23">
        <f t="shared" si="7"/>
        <v>0</v>
      </c>
      <c r="BY5" s="23">
        <f t="shared" si="8"/>
        <v>4.384931055</v>
      </c>
    </row>
    <row r="6">
      <c r="A6" s="10">
        <v>41178.0</v>
      </c>
      <c r="B6" s="11">
        <v>2012.0</v>
      </c>
      <c r="C6" s="11">
        <v>9.0</v>
      </c>
      <c r="D6" s="11">
        <v>4.0</v>
      </c>
      <c r="E6" s="12">
        <v>0.78</v>
      </c>
      <c r="F6" s="12">
        <v>0.84</v>
      </c>
      <c r="G6" s="13">
        <v>2.1561643835616824</v>
      </c>
      <c r="H6" s="11">
        <v>158.0</v>
      </c>
      <c r="I6" s="11">
        <v>280.0</v>
      </c>
      <c r="J6" s="14">
        <v>1.7721518987341771</v>
      </c>
      <c r="K6" s="12">
        <v>0.6222222222222222</v>
      </c>
      <c r="L6" s="15">
        <v>103.31271310560095</v>
      </c>
      <c r="M6" s="11">
        <v>47.0</v>
      </c>
      <c r="N6" s="11">
        <v>61.0</v>
      </c>
      <c r="O6" s="11">
        <v>26.0</v>
      </c>
      <c r="P6" s="11">
        <v>78.0</v>
      </c>
      <c r="Q6" s="16">
        <v>38.16507226788438</v>
      </c>
      <c r="R6" s="16">
        <v>50.31865131970501</v>
      </c>
      <c r="S6" s="16">
        <v>18.309655293572202</v>
      </c>
      <c r="T6" s="17">
        <v>16323.40867068495</v>
      </c>
      <c r="U6" s="17">
        <v>1889.060630991784</v>
      </c>
      <c r="V6" s="17">
        <v>2660.725649190574</v>
      </c>
      <c r="W6" s="17">
        <v>2992.4581893041104</v>
      </c>
      <c r="X6" s="17">
        <v>1385.2569364676378</v>
      </c>
      <c r="Y6" s="17">
        <v>11174.028526714412</v>
      </c>
      <c r="Z6" s="17">
        <v>4121.827804931513</v>
      </c>
      <c r="AA6" s="17">
        <v>1308.2849343123303</v>
      </c>
      <c r="AB6" s="17">
        <v>1428.153112898632</v>
      </c>
      <c r="AC6" s="17">
        <v>1606.533686653034</v>
      </c>
      <c r="AD6" s="17">
        <v>1107.2407583167846</v>
      </c>
      <c r="AE6" s="17">
        <v>504.0844993609969</v>
      </c>
      <c r="AF6" s="17">
        <v>3640.406907811659</v>
      </c>
      <c r="AG6" s="17">
        <v>471.92821545205464</v>
      </c>
      <c r="AH6" s="17">
        <v>1864.03334312329</v>
      </c>
      <c r="AI6" s="17">
        <v>3281.7054871232885</v>
      </c>
      <c r="AJ6" s="17">
        <v>1477.4343820273994</v>
      </c>
      <c r="AK6" s="17">
        <v>1713.6490611114652</v>
      </c>
      <c r="AL6" s="17">
        <v>1287.884660677845</v>
      </c>
      <c r="AM6" s="17">
        <v>502.5313759936132</v>
      </c>
      <c r="AN6" s="17">
        <v>3591.036329943109</v>
      </c>
      <c r="AO6" s="17">
        <v>32165.83658154524</v>
      </c>
      <c r="AP6" s="17">
        <v>13760.36481707606</v>
      </c>
      <c r="AQ6" s="17">
        <v>18405.47176446918</v>
      </c>
      <c r="AR6" s="17">
        <v>2798.8336486888848</v>
      </c>
      <c r="AS6" s="17">
        <v>2072.499163019197</v>
      </c>
      <c r="AT6" s="17">
        <v>1952.5369357988911</v>
      </c>
      <c r="AU6" s="17">
        <v>2028.724565279329</v>
      </c>
      <c r="AV6" s="17">
        <v>8852.594312786303</v>
      </c>
      <c r="AW6" s="17">
        <v>9552.877451682878</v>
      </c>
      <c r="AX6" s="18">
        <v>4.0965617095890465</v>
      </c>
      <c r="AY6" s="18">
        <v>4.355047952054798</v>
      </c>
      <c r="AZ6" s="19">
        <v>370.0</v>
      </c>
      <c r="BA6" s="11">
        <v>11.0</v>
      </c>
      <c r="BB6" s="11">
        <v>158.0</v>
      </c>
      <c r="BC6" s="11">
        <v>6.0</v>
      </c>
      <c r="BD6" s="11">
        <v>4.0</v>
      </c>
      <c r="BE6" s="11">
        <v>212.0</v>
      </c>
      <c r="BF6" s="11">
        <v>11.0</v>
      </c>
      <c r="BG6" s="11">
        <v>9.0</v>
      </c>
      <c r="BH6" s="20">
        <v>445.4709351241976</v>
      </c>
      <c r="BI6" s="20">
        <v>303.57159852177506</v>
      </c>
      <c r="BJ6" s="11">
        <v>7.0</v>
      </c>
      <c r="BK6" s="21">
        <v>31.056363205479393</v>
      </c>
      <c r="BL6" s="14">
        <v>4.292154113972604</v>
      </c>
      <c r="BM6" s="14">
        <v>7626.650527249847</v>
      </c>
      <c r="BN6" s="22">
        <v>123.0</v>
      </c>
      <c r="BO6" s="11">
        <v>0.0</v>
      </c>
      <c r="BP6" s="16">
        <v>2.4133099712261434</v>
      </c>
      <c r="BQ6" s="16">
        <v>149.6379818249527</v>
      </c>
      <c r="BR6" s="23">
        <f t="shared" si="1"/>
        <v>68.45401443</v>
      </c>
      <c r="BS6" s="23">
        <f t="shared" si="2"/>
        <v>88.32020841</v>
      </c>
      <c r="BT6" s="23">
        <f t="shared" si="3"/>
        <v>4.355047952</v>
      </c>
      <c r="BU6" s="23">
        <f t="shared" si="4"/>
        <v>2.5</v>
      </c>
      <c r="BV6" s="23">
        <f t="shared" si="5"/>
        <v>2.53164557</v>
      </c>
      <c r="BW6" s="23">
        <f t="shared" si="6"/>
        <v>4.245283019</v>
      </c>
      <c r="BX6" s="23">
        <f t="shared" si="7"/>
        <v>0</v>
      </c>
      <c r="BY6" s="23">
        <f t="shared" si="8"/>
        <v>4.292154114</v>
      </c>
    </row>
    <row r="7">
      <c r="A7" s="10">
        <v>41177.0</v>
      </c>
      <c r="B7" s="11">
        <v>2012.0</v>
      </c>
      <c r="C7" s="11">
        <v>9.0</v>
      </c>
      <c r="D7" s="11">
        <v>3.0</v>
      </c>
      <c r="E7" s="12">
        <v>0.78</v>
      </c>
      <c r="F7" s="12">
        <v>0.7333333333333334</v>
      </c>
      <c r="G7" s="13">
        <v>2.153424657534285</v>
      </c>
      <c r="H7" s="11">
        <v>151.0</v>
      </c>
      <c r="I7" s="11">
        <v>242.0</v>
      </c>
      <c r="J7" s="14">
        <v>1.6026490066225165</v>
      </c>
      <c r="K7" s="12">
        <v>0.5377777777777778</v>
      </c>
      <c r="L7" s="15">
        <v>98.23900269618083</v>
      </c>
      <c r="M7" s="11">
        <v>43.0</v>
      </c>
      <c r="N7" s="11">
        <v>54.0</v>
      </c>
      <c r="O7" s="11">
        <v>22.0</v>
      </c>
      <c r="P7" s="11">
        <v>66.0</v>
      </c>
      <c r="Q7" s="16">
        <v>39.188315146448296</v>
      </c>
      <c r="R7" s="16">
        <v>48.47342478904116</v>
      </c>
      <c r="S7" s="16">
        <v>18.51732139068496</v>
      </c>
      <c r="T7" s="17">
        <v>14834.089407123305</v>
      </c>
      <c r="U7" s="17">
        <v>1685.217216657537</v>
      </c>
      <c r="V7" s="17">
        <v>2433.6646602134783</v>
      </c>
      <c r="W7" s="17">
        <v>2986.6210650739736</v>
      </c>
      <c r="X7" s="17">
        <v>1187.5220316019722</v>
      </c>
      <c r="Y7" s="17">
        <v>9911.498866891416</v>
      </c>
      <c r="Z7" s="17">
        <v>3801.2665692054848</v>
      </c>
      <c r="AA7" s="17">
        <v>1066.4153453589056</v>
      </c>
      <c r="AB7" s="17">
        <v>1222.1432117852073</v>
      </c>
      <c r="AC7" s="17">
        <v>1452.616208410709</v>
      </c>
      <c r="AD7" s="17">
        <v>1027.0673812310943</v>
      </c>
      <c r="AE7" s="17">
        <v>449.43758733796386</v>
      </c>
      <c r="AF7" s="17">
        <v>3160.7039493698303</v>
      </c>
      <c r="AG7" s="17">
        <v>422.80992473424647</v>
      </c>
      <c r="AH7" s="17">
        <v>1670.2918606904125</v>
      </c>
      <c r="AI7" s="17">
        <v>2746.517406027398</v>
      </c>
      <c r="AJ7" s="17">
        <v>1255.3484396712347</v>
      </c>
      <c r="AK7" s="17">
        <v>1519.5080161469168</v>
      </c>
      <c r="AL7" s="17">
        <v>1241.1969080351944</v>
      </c>
      <c r="AM7" s="17">
        <v>458.02248113486866</v>
      </c>
      <c r="AN7" s="17">
        <v>2876.2402258063116</v>
      </c>
      <c r="AO7" s="17">
        <v>28704.099381253727</v>
      </c>
      <c r="AP7" s="17">
        <v>12755.656339186171</v>
      </c>
      <c r="AQ7" s="17">
        <v>15948.443042067558</v>
      </c>
      <c r="AR7" s="17">
        <v>2751.462755731385</v>
      </c>
      <c r="AS7" s="17">
        <v>1869.0331088766725</v>
      </c>
      <c r="AT7" s="17">
        <v>1836.4052893160829</v>
      </c>
      <c r="AU7" s="17">
        <v>1944.4897715663774</v>
      </c>
      <c r="AV7" s="17">
        <v>8401.390925490517</v>
      </c>
      <c r="AW7" s="17">
        <v>7547.052116577039</v>
      </c>
      <c r="AX7" s="18">
        <v>4.235934246575349</v>
      </c>
      <c r="AY7" s="18">
        <v>4.676500931506853</v>
      </c>
      <c r="AZ7" s="19">
        <v>336.0</v>
      </c>
      <c r="BA7" s="11">
        <v>10.0</v>
      </c>
      <c r="BB7" s="11">
        <v>151.0</v>
      </c>
      <c r="BC7" s="11">
        <v>7.0</v>
      </c>
      <c r="BD7" s="11">
        <v>4.0</v>
      </c>
      <c r="BE7" s="11">
        <v>185.0</v>
      </c>
      <c r="BF7" s="11">
        <v>10.0</v>
      </c>
      <c r="BG7" s="11">
        <v>8.0</v>
      </c>
      <c r="BH7" s="20">
        <v>481.36347897869973</v>
      </c>
      <c r="BI7" s="20">
        <v>284.9955739764098</v>
      </c>
      <c r="BJ7" s="11">
        <v>7.0</v>
      </c>
      <c r="BK7" s="21">
        <v>32.553073287671175</v>
      </c>
      <c r="BL7" s="14">
        <v>4.344949961643837</v>
      </c>
      <c r="BM7" s="14">
        <v>7456.055558925371</v>
      </c>
      <c r="BN7" s="22">
        <v>123.0</v>
      </c>
      <c r="BO7" s="11">
        <v>0.0</v>
      </c>
      <c r="BP7" s="16">
        <v>2.138991979878189</v>
      </c>
      <c r="BQ7" s="16">
        <v>129.66213855339478</v>
      </c>
      <c r="BR7" s="23">
        <f t="shared" si="1"/>
        <v>66.8156878</v>
      </c>
      <c r="BS7" s="23">
        <f t="shared" si="2"/>
        <v>83.14870562</v>
      </c>
      <c r="BT7" s="23">
        <f t="shared" si="3"/>
        <v>4.676500932</v>
      </c>
      <c r="BU7" s="23">
        <f t="shared" si="4"/>
        <v>2.892561983</v>
      </c>
      <c r="BV7" s="23">
        <f t="shared" si="5"/>
        <v>2.649006623</v>
      </c>
      <c r="BW7" s="23">
        <f t="shared" si="6"/>
        <v>4.324324324</v>
      </c>
      <c r="BX7" s="23">
        <f t="shared" si="7"/>
        <v>0</v>
      </c>
      <c r="BY7" s="23">
        <f t="shared" si="8"/>
        <v>4.344949962</v>
      </c>
    </row>
    <row r="8">
      <c r="A8" s="10">
        <v>41176.0</v>
      </c>
      <c r="B8" s="11">
        <v>2012.0</v>
      </c>
      <c r="C8" s="11">
        <v>9.0</v>
      </c>
      <c r="D8" s="11">
        <v>2.0</v>
      </c>
      <c r="E8" s="12">
        <v>0.78</v>
      </c>
      <c r="F8" s="12">
        <v>0.7333333333333334</v>
      </c>
      <c r="G8" s="13">
        <v>2.1506849315068877</v>
      </c>
      <c r="H8" s="11">
        <v>143.0</v>
      </c>
      <c r="I8" s="11">
        <v>246.0</v>
      </c>
      <c r="J8" s="14">
        <v>1.7202797202797202</v>
      </c>
      <c r="K8" s="12">
        <v>0.5466666666666666</v>
      </c>
      <c r="L8" s="15">
        <v>106.17953753424669</v>
      </c>
      <c r="M8" s="11">
        <v>44.0</v>
      </c>
      <c r="N8" s="11">
        <v>55.0</v>
      </c>
      <c r="O8" s="11">
        <v>22.0</v>
      </c>
      <c r="P8" s="11">
        <v>65.0</v>
      </c>
      <c r="Q8" s="16">
        <v>36.15602410958908</v>
      </c>
      <c r="R8" s="16">
        <v>52.085076236114645</v>
      </c>
      <c r="S8" s="16">
        <v>19.299713011928368</v>
      </c>
      <c r="T8" s="17">
        <v>15183.673867397278</v>
      </c>
      <c r="U8" s="17">
        <v>1571.357184657537</v>
      </c>
      <c r="V8" s="17">
        <v>2402.4523243660265</v>
      </c>
      <c r="W8" s="17">
        <v>2837.062761534248</v>
      </c>
      <c r="X8" s="17">
        <v>1256.761466038356</v>
      </c>
      <c r="Y8" s="17">
        <v>10258.754500116185</v>
      </c>
      <c r="Z8" s="17">
        <v>3579.4463868493194</v>
      </c>
      <c r="AA8" s="17">
        <v>1145.8716771945221</v>
      </c>
      <c r="AB8" s="17">
        <v>1254.481345775344</v>
      </c>
      <c r="AC8" s="17">
        <v>1436.4754477326187</v>
      </c>
      <c r="AD8" s="17">
        <v>1059.725185288622</v>
      </c>
      <c r="AE8" s="17">
        <v>428.0665548899125</v>
      </c>
      <c r="AF8" s="17">
        <v>3055.5322219080317</v>
      </c>
      <c r="AG8" s="17">
        <v>445.8417933698628</v>
      </c>
      <c r="AH8" s="17">
        <v>1722.9086229041118</v>
      </c>
      <c r="AI8" s="17">
        <v>2822.2456824657543</v>
      </c>
      <c r="AJ8" s="17">
        <v>1279.8163883835632</v>
      </c>
      <c r="AK8" s="17">
        <v>1586.7896209494193</v>
      </c>
      <c r="AL8" s="17">
        <v>1244.7852060002065</v>
      </c>
      <c r="AM8" s="17">
        <v>450.2227101699344</v>
      </c>
      <c r="AN8" s="17">
        <v>2989.014950003732</v>
      </c>
      <c r="AO8" s="17">
        <v>29005.64294899729</v>
      </c>
      <c r="AP8" s="17">
        <v>12702.341276969342</v>
      </c>
      <c r="AQ8" s="17">
        <v>16303.301672027948</v>
      </c>
      <c r="AR8" s="17">
        <v>2773.1120284223653</v>
      </c>
      <c r="AS8" s="17">
        <v>1861.7644734370765</v>
      </c>
      <c r="AT8" s="17">
        <v>1875.2976097254323</v>
      </c>
      <c r="AU8" s="17">
        <v>1931.804256675801</v>
      </c>
      <c r="AV8" s="17">
        <v>8441.978368260676</v>
      </c>
      <c r="AW8" s="17">
        <v>7861.323303767273</v>
      </c>
      <c r="AX8" s="18">
        <v>4.201622794520554</v>
      </c>
      <c r="AY8" s="18">
        <v>4.748696164383566</v>
      </c>
      <c r="AZ8" s="19">
        <v>329.0</v>
      </c>
      <c r="BA8" s="11">
        <v>10.0</v>
      </c>
      <c r="BB8" s="11">
        <v>143.0</v>
      </c>
      <c r="BC8" s="11">
        <v>6.0</v>
      </c>
      <c r="BD8" s="11">
        <v>4.0</v>
      </c>
      <c r="BE8" s="11">
        <v>186.0</v>
      </c>
      <c r="BF8" s="11">
        <v>10.0</v>
      </c>
      <c r="BG8" s="11">
        <v>8.0</v>
      </c>
      <c r="BH8" s="20">
        <v>454.285073562142</v>
      </c>
      <c r="BI8" s="20">
        <v>282.9935988301116</v>
      </c>
      <c r="BJ8" s="11">
        <v>6.0</v>
      </c>
      <c r="BK8" s="21">
        <v>31.85850883561638</v>
      </c>
      <c r="BL8" s="14">
        <v>4.5036058246575355</v>
      </c>
      <c r="BM8" s="14">
        <v>7360.0627755609685</v>
      </c>
      <c r="BN8" s="22">
        <v>123.0</v>
      </c>
      <c r="BO8" s="11">
        <v>0.0</v>
      </c>
      <c r="BP8" s="16">
        <v>2.215103616529323</v>
      </c>
      <c r="BQ8" s="16">
        <v>132.54716806526787</v>
      </c>
      <c r="BR8" s="23">
        <f t="shared" si="1"/>
        <v>67.56437599</v>
      </c>
      <c r="BS8" s="23">
        <f t="shared" si="2"/>
        <v>85.36326269</v>
      </c>
      <c r="BT8" s="23">
        <f t="shared" si="3"/>
        <v>4.748696164</v>
      </c>
      <c r="BU8" s="23">
        <f t="shared" si="4"/>
        <v>2.43902439</v>
      </c>
      <c r="BV8" s="23">
        <f t="shared" si="5"/>
        <v>2.797202797</v>
      </c>
      <c r="BW8" s="23">
        <f t="shared" si="6"/>
        <v>4.301075269</v>
      </c>
      <c r="BX8" s="23">
        <f t="shared" si="7"/>
        <v>0</v>
      </c>
      <c r="BY8" s="23">
        <f t="shared" si="8"/>
        <v>4.503605825</v>
      </c>
    </row>
    <row r="9">
      <c r="A9" s="10">
        <v>41175.0</v>
      </c>
      <c r="B9" s="11">
        <v>2012.0</v>
      </c>
      <c r="C9" s="11">
        <v>9.0</v>
      </c>
      <c r="D9" s="11">
        <v>1.0</v>
      </c>
      <c r="E9" s="12">
        <v>0.78</v>
      </c>
      <c r="F9" s="12">
        <v>0.76</v>
      </c>
      <c r="G9" s="13">
        <v>2.1479452054794903</v>
      </c>
      <c r="H9" s="11">
        <v>147.0</v>
      </c>
      <c r="I9" s="11">
        <v>257.0</v>
      </c>
      <c r="J9" s="14">
        <v>1.748299319727891</v>
      </c>
      <c r="K9" s="12">
        <v>0.5711111111111111</v>
      </c>
      <c r="L9" s="15">
        <v>106.11086192004485</v>
      </c>
      <c r="M9" s="11">
        <v>45.0</v>
      </c>
      <c r="N9" s="11">
        <v>53.0</v>
      </c>
      <c r="O9" s="11">
        <v>22.0</v>
      </c>
      <c r="P9" s="11">
        <v>67.0</v>
      </c>
      <c r="Q9" s="16">
        <v>38.433423592955045</v>
      </c>
      <c r="R9" s="16">
        <v>50.31219303392286</v>
      </c>
      <c r="S9" s="16">
        <v>18.85145502943368</v>
      </c>
      <c r="T9" s="17">
        <v>15598.296702246593</v>
      </c>
      <c r="U9" s="17">
        <v>1752.893099046578</v>
      </c>
      <c r="V9" s="17">
        <v>2417.546499694816</v>
      </c>
      <c r="W9" s="17">
        <v>2911.7122260164388</v>
      </c>
      <c r="X9" s="17">
        <v>1226.9842092887668</v>
      </c>
      <c r="Y9" s="17">
        <v>10794.94686629315</v>
      </c>
      <c r="Z9" s="17">
        <v>3766.475512109594</v>
      </c>
      <c r="AA9" s="17">
        <v>1106.868246746303</v>
      </c>
      <c r="AB9" s="17">
        <v>1263.0474869720565</v>
      </c>
      <c r="AC9" s="17">
        <v>1549.7759607011303</v>
      </c>
      <c r="AD9" s="17">
        <v>1057.5851426986228</v>
      </c>
      <c r="AE9" s="17">
        <v>468.5714283954625</v>
      </c>
      <c r="AF9" s="17">
        <v>3060.458714032738</v>
      </c>
      <c r="AG9" s="17">
        <v>440.4416881315066</v>
      </c>
      <c r="AH9" s="17">
        <v>1764.7945138849334</v>
      </c>
      <c r="AI9" s="17">
        <v>2824.1925179178097</v>
      </c>
      <c r="AJ9" s="17">
        <v>1312.7964440547964</v>
      </c>
      <c r="AK9" s="17">
        <v>1701.2442916911966</v>
      </c>
      <c r="AL9" s="17">
        <v>1317.9404807559529</v>
      </c>
      <c r="AM9" s="17">
        <v>474.6990166289543</v>
      </c>
      <c r="AN9" s="17">
        <v>2848.3413749129422</v>
      </c>
      <c r="AO9" s="17">
        <v>29829.80621111017</v>
      </c>
      <c r="AP9" s="17">
        <v>13126.059255871342</v>
      </c>
      <c r="AQ9" s="17">
        <v>16703.746955238832</v>
      </c>
      <c r="AR9" s="17">
        <v>2765.6962831551555</v>
      </c>
      <c r="AS9" s="17">
        <v>1989.493651210905</v>
      </c>
      <c r="AT9" s="17">
        <v>1847.3422165701454</v>
      </c>
      <c r="AU9" s="17">
        <v>2012.181037003225</v>
      </c>
      <c r="AV9" s="17">
        <v>8614.713187939431</v>
      </c>
      <c r="AW9" s="17">
        <v>8089.033767299397</v>
      </c>
      <c r="AX9" s="18">
        <v>4.311310882191787</v>
      </c>
      <c r="AY9" s="18">
        <v>4.689485753424661</v>
      </c>
      <c r="AZ9" s="19">
        <v>334.0</v>
      </c>
      <c r="BA9" s="11">
        <v>10.0</v>
      </c>
      <c r="BB9" s="11">
        <v>147.0</v>
      </c>
      <c r="BC9" s="11">
        <v>7.0</v>
      </c>
      <c r="BD9" s="11">
        <v>4.0</v>
      </c>
      <c r="BE9" s="11">
        <v>187.0</v>
      </c>
      <c r="BF9" s="11">
        <v>10.0</v>
      </c>
      <c r="BG9" s="11">
        <v>9.0</v>
      </c>
      <c r="BH9" s="20">
        <v>490.6032128231308</v>
      </c>
      <c r="BI9" s="20">
        <v>312.52790430004865</v>
      </c>
      <c r="BJ9" s="11">
        <v>6.0</v>
      </c>
      <c r="BK9" s="21">
        <v>32.0214812054794</v>
      </c>
      <c r="BL9" s="14">
        <v>4.591678165479454</v>
      </c>
      <c r="BM9" s="14">
        <v>7499.79487599514</v>
      </c>
      <c r="BN9" s="22">
        <v>123.0</v>
      </c>
      <c r="BO9" s="11">
        <v>1.0</v>
      </c>
      <c r="BP9" s="16">
        <v>2.2272271750662287</v>
      </c>
      <c r="BQ9" s="16">
        <v>135.80282077429945</v>
      </c>
      <c r="BR9" s="23">
        <f t="shared" si="1"/>
        <v>69.20593365</v>
      </c>
      <c r="BS9" s="23">
        <f t="shared" si="2"/>
        <v>81.25523992</v>
      </c>
      <c r="BT9" s="23">
        <f t="shared" si="3"/>
        <v>4.689485753</v>
      </c>
      <c r="BU9" s="23">
        <f t="shared" si="4"/>
        <v>2.33463035</v>
      </c>
      <c r="BV9" s="23">
        <f t="shared" si="5"/>
        <v>2.721088435</v>
      </c>
      <c r="BW9" s="23">
        <f t="shared" si="6"/>
        <v>4.812834225</v>
      </c>
      <c r="BX9" s="23">
        <f t="shared" si="7"/>
        <v>0.8130081301</v>
      </c>
      <c r="BY9" s="23">
        <f t="shared" si="8"/>
        <v>4.591678165</v>
      </c>
    </row>
    <row r="10">
      <c r="A10" s="10">
        <v>41174.0</v>
      </c>
      <c r="B10" s="11">
        <v>2012.0</v>
      </c>
      <c r="C10" s="11">
        <v>9.0</v>
      </c>
      <c r="D10" s="11">
        <v>7.0</v>
      </c>
      <c r="E10" s="12">
        <v>0.78</v>
      </c>
      <c r="F10" s="12">
        <v>0.9666666666666667</v>
      </c>
      <c r="G10" s="13">
        <v>2.145205479452093</v>
      </c>
      <c r="H10" s="11">
        <v>194.0</v>
      </c>
      <c r="I10" s="11">
        <v>341.0</v>
      </c>
      <c r="J10" s="14">
        <v>1.7577319587628866</v>
      </c>
      <c r="K10" s="12">
        <v>0.7577777777777778</v>
      </c>
      <c r="L10" s="15">
        <v>103.05408009490198</v>
      </c>
      <c r="M10" s="11">
        <v>59.0</v>
      </c>
      <c r="N10" s="11">
        <v>72.0</v>
      </c>
      <c r="O10" s="11">
        <v>29.0</v>
      </c>
      <c r="P10" s="11">
        <v>96.0</v>
      </c>
      <c r="Q10" s="16">
        <v>38.97628787618954</v>
      </c>
      <c r="R10" s="16">
        <v>53.22789819344362</v>
      </c>
      <c r="S10" s="16">
        <v>17.278211026849338</v>
      </c>
      <c r="T10" s="17">
        <v>19992.491538410985</v>
      </c>
      <c r="U10" s="17">
        <v>2211.915828876716</v>
      </c>
      <c r="V10" s="17">
        <v>3087.746982459615</v>
      </c>
      <c r="W10" s="17">
        <v>2730.5480515068507</v>
      </c>
      <c r="X10" s="17">
        <v>1656.7140054969857</v>
      </c>
      <c r="Y10" s="17">
        <v>14729.398327824249</v>
      </c>
      <c r="Z10" s="17">
        <v>5105.893711780829</v>
      </c>
      <c r="AA10" s="17">
        <v>1543.609047609865</v>
      </c>
      <c r="AB10" s="17">
        <v>1658.7082585775365</v>
      </c>
      <c r="AC10" s="17">
        <v>2008.13714050098</v>
      </c>
      <c r="AD10" s="17">
        <v>1021.7047176127063</v>
      </c>
      <c r="AE10" s="17">
        <v>614.7935166448735</v>
      </c>
      <c r="AF10" s="17">
        <v>4663.575643209672</v>
      </c>
      <c r="AG10" s="17">
        <v>577.2080523452053</v>
      </c>
      <c r="AH10" s="17">
        <v>2415.7649288767147</v>
      </c>
      <c r="AI10" s="17">
        <v>3712.6911911506863</v>
      </c>
      <c r="AJ10" s="17">
        <v>1766.5873877917836</v>
      </c>
      <c r="AK10" s="17">
        <v>2007.0806059286724</v>
      </c>
      <c r="AL10" s="17">
        <v>1257.1086999511394</v>
      </c>
      <c r="AM10" s="17">
        <v>589.2625624704102</v>
      </c>
      <c r="AN10" s="17">
        <v>4618.799691814167</v>
      </c>
      <c r="AO10" s="17">
        <v>38984.869945420316</v>
      </c>
      <c r="AP10" s="17">
        <v>14973.096282572233</v>
      </c>
      <c r="AQ10" s="17">
        <v>24011.773662848085</v>
      </c>
      <c r="AR10" s="17">
        <v>2848.4251171794854</v>
      </c>
      <c r="AS10" s="17">
        <v>2271.887103310387</v>
      </c>
      <c r="AT10" s="17">
        <v>2013.260461163706</v>
      </c>
      <c r="AU10" s="17">
        <v>2188.0944143243223</v>
      </c>
      <c r="AV10" s="17">
        <v>9321.6670959779</v>
      </c>
      <c r="AW10" s="17">
        <v>14690.106566870185</v>
      </c>
      <c r="AX10" s="18">
        <v>4.378630224657541</v>
      </c>
      <c r="AY10" s="18">
        <v>4.630283000000004</v>
      </c>
      <c r="AZ10" s="19">
        <v>450.0</v>
      </c>
      <c r="BA10" s="11">
        <v>14.0</v>
      </c>
      <c r="BB10" s="11">
        <v>194.0</v>
      </c>
      <c r="BC10" s="11">
        <v>9.0</v>
      </c>
      <c r="BD10" s="11">
        <v>6.0</v>
      </c>
      <c r="BE10" s="11">
        <v>256.0</v>
      </c>
      <c r="BF10" s="11">
        <v>15.0</v>
      </c>
      <c r="BG10" s="11">
        <v>12.0</v>
      </c>
      <c r="BH10" s="20">
        <v>577.9646164533597</v>
      </c>
      <c r="BI10" s="20">
        <v>384.39513718156684</v>
      </c>
      <c r="BJ10" s="11">
        <v>8.0</v>
      </c>
      <c r="BK10" s="21">
        <v>31.83500868493145</v>
      </c>
      <c r="BL10" s="14">
        <v>4.516549225205481</v>
      </c>
      <c r="BM10" s="14">
        <v>7288.101562814285</v>
      </c>
      <c r="BN10" s="22">
        <v>123.0</v>
      </c>
      <c r="BO10" s="11">
        <v>0.0</v>
      </c>
      <c r="BP10" s="16">
        <v>3.2946540955688866</v>
      </c>
      <c r="BQ10" s="16">
        <v>195.21767205567548</v>
      </c>
      <c r="BR10" s="23">
        <f t="shared" si="1"/>
        <v>73.6746508</v>
      </c>
      <c r="BS10" s="23">
        <f t="shared" si="2"/>
        <v>91.33710779</v>
      </c>
      <c r="BT10" s="23">
        <f t="shared" si="3"/>
        <v>4.630283</v>
      </c>
      <c r="BU10" s="23">
        <f t="shared" si="4"/>
        <v>2.346041056</v>
      </c>
      <c r="BV10" s="23">
        <f t="shared" si="5"/>
        <v>3.092783505</v>
      </c>
      <c r="BW10" s="23">
        <f t="shared" si="6"/>
        <v>4.6875</v>
      </c>
      <c r="BX10" s="23">
        <f t="shared" si="7"/>
        <v>0</v>
      </c>
      <c r="BY10" s="23">
        <f t="shared" si="8"/>
        <v>4.516549225</v>
      </c>
    </row>
    <row r="11">
      <c r="A11" s="10">
        <v>41173.0</v>
      </c>
      <c r="B11" s="11">
        <v>2012.0</v>
      </c>
      <c r="C11" s="11">
        <v>9.0</v>
      </c>
      <c r="D11" s="11">
        <v>6.0</v>
      </c>
      <c r="E11" s="12">
        <v>0.78</v>
      </c>
      <c r="F11" s="12">
        <v>1.0</v>
      </c>
      <c r="G11" s="13">
        <v>2.1424657534246956</v>
      </c>
      <c r="H11" s="11">
        <v>189.0</v>
      </c>
      <c r="I11" s="11">
        <v>332.0</v>
      </c>
      <c r="J11" s="14">
        <v>1.7566137566137565</v>
      </c>
      <c r="K11" s="12">
        <v>0.7377777777777778</v>
      </c>
      <c r="L11" s="15">
        <v>106.46794103065893</v>
      </c>
      <c r="M11" s="11">
        <v>61.0</v>
      </c>
      <c r="N11" s="11">
        <v>76.0</v>
      </c>
      <c r="O11" s="11">
        <v>29.0</v>
      </c>
      <c r="P11" s="11">
        <v>92.0</v>
      </c>
      <c r="Q11" s="16">
        <v>36.06098073712633</v>
      </c>
      <c r="R11" s="16">
        <v>48.98765664136047</v>
      </c>
      <c r="S11" s="16">
        <v>17.89350061250747</v>
      </c>
      <c r="T11" s="17">
        <v>20122.44085479454</v>
      </c>
      <c r="U11" s="17">
        <v>2283.4152098630175</v>
      </c>
      <c r="V11" s="17">
        <v>3328.930534329862</v>
      </c>
      <c r="W11" s="17">
        <v>2923.037482389042</v>
      </c>
      <c r="X11" s="17">
        <v>1679.1059114432874</v>
      </c>
      <c r="Y11" s="17">
        <v>14474.782136495367</v>
      </c>
      <c r="Z11" s="17">
        <v>4940.354360986307</v>
      </c>
      <c r="AA11" s="17">
        <v>1420.6420425994538</v>
      </c>
      <c r="AB11" s="17">
        <v>1646.2020563506871</v>
      </c>
      <c r="AC11" s="17">
        <v>2035.3021235172284</v>
      </c>
      <c r="AD11" s="17">
        <v>1067.0121073098524</v>
      </c>
      <c r="AE11" s="17">
        <v>631.1478200856606</v>
      </c>
      <c r="AF11" s="17">
        <v>4273.736409023706</v>
      </c>
      <c r="AG11" s="17">
        <v>563.7439461698629</v>
      </c>
      <c r="AH11" s="17">
        <v>2358.6082184767147</v>
      </c>
      <c r="AI11" s="17">
        <v>3864.531591890413</v>
      </c>
      <c r="AJ11" s="17">
        <v>1704.216796931509</v>
      </c>
      <c r="AK11" s="17">
        <v>2210.714281600481</v>
      </c>
      <c r="AL11" s="17">
        <v>1314.775446684001</v>
      </c>
      <c r="AM11" s="17">
        <v>630.2704301162927</v>
      </c>
      <c r="AN11" s="17">
        <v>4335.340395067723</v>
      </c>
      <c r="AO11" s="17">
        <v>38904.15507806251</v>
      </c>
      <c r="AP11" s="17">
        <v>15820.296137475707</v>
      </c>
      <c r="AQ11" s="17">
        <v>23083.858940586797</v>
      </c>
      <c r="AR11" s="17">
        <v>2876.611704964419</v>
      </c>
      <c r="AS11" s="17">
        <v>2424.0040650238448</v>
      </c>
      <c r="AT11" s="17">
        <v>2063.1290395524347</v>
      </c>
      <c r="AU11" s="17">
        <v>2186.9730608471104</v>
      </c>
      <c r="AV11" s="17">
        <v>9550.717870387809</v>
      </c>
      <c r="AW11" s="17">
        <v>13533.141070198995</v>
      </c>
      <c r="AX11" s="18">
        <v>4.433233216438362</v>
      </c>
      <c r="AY11" s="18">
        <v>4.589209164383566</v>
      </c>
      <c r="AZ11" s="19">
        <v>447.0</v>
      </c>
      <c r="BA11" s="11">
        <v>14.0</v>
      </c>
      <c r="BB11" s="11">
        <v>189.0</v>
      </c>
      <c r="BC11" s="11">
        <v>9.0</v>
      </c>
      <c r="BD11" s="11">
        <v>6.0</v>
      </c>
      <c r="BE11" s="11">
        <v>258.0</v>
      </c>
      <c r="BF11" s="11">
        <v>15.0</v>
      </c>
      <c r="BG11" s="11">
        <v>12.0</v>
      </c>
      <c r="BH11" s="20">
        <v>629.450311758904</v>
      </c>
      <c r="BI11" s="20">
        <v>390.7111448629613</v>
      </c>
      <c r="BJ11" s="11">
        <v>8.0</v>
      </c>
      <c r="BK11" s="21">
        <v>32.569978767123224</v>
      </c>
      <c r="BL11" s="14">
        <v>4.485530603835618</v>
      </c>
      <c r="BM11" s="14">
        <v>7606.1144003544305</v>
      </c>
      <c r="BN11" s="22">
        <v>123.0</v>
      </c>
      <c r="BO11" s="11">
        <v>0.0</v>
      </c>
      <c r="BP11" s="16">
        <v>3.0349081969515384</v>
      </c>
      <c r="BQ11" s="16">
        <v>187.6736499234699</v>
      </c>
      <c r="BR11" s="23">
        <f t="shared" si="1"/>
        <v>71.93353053</v>
      </c>
      <c r="BS11" s="23">
        <f t="shared" si="2"/>
        <v>86.50667739</v>
      </c>
      <c r="BT11" s="23">
        <f t="shared" si="3"/>
        <v>4.589209164</v>
      </c>
      <c r="BU11" s="23">
        <f t="shared" si="4"/>
        <v>2.409638554</v>
      </c>
      <c r="BV11" s="23">
        <f t="shared" si="5"/>
        <v>3.174603175</v>
      </c>
      <c r="BW11" s="23">
        <f t="shared" si="6"/>
        <v>4.651162791</v>
      </c>
      <c r="BX11" s="23">
        <f t="shared" si="7"/>
        <v>0</v>
      </c>
      <c r="BY11" s="23">
        <f t="shared" si="8"/>
        <v>4.485530604</v>
      </c>
    </row>
    <row r="12">
      <c r="A12" s="10">
        <v>41172.0</v>
      </c>
      <c r="B12" s="11">
        <v>2012.0</v>
      </c>
      <c r="C12" s="11">
        <v>9.0</v>
      </c>
      <c r="D12" s="11">
        <v>5.0</v>
      </c>
      <c r="E12" s="12">
        <v>0.78</v>
      </c>
      <c r="F12" s="12">
        <v>0.88</v>
      </c>
      <c r="G12" s="13">
        <v>2.1397260273972982</v>
      </c>
      <c r="H12" s="11">
        <v>168.0</v>
      </c>
      <c r="I12" s="11">
        <v>296.0</v>
      </c>
      <c r="J12" s="14">
        <v>1.7619047619047619</v>
      </c>
      <c r="K12" s="12">
        <v>0.6577777777777778</v>
      </c>
      <c r="L12" s="15">
        <v>105.70817635068505</v>
      </c>
      <c r="M12" s="11">
        <v>52.0</v>
      </c>
      <c r="N12" s="11">
        <v>65.0</v>
      </c>
      <c r="O12" s="11">
        <v>25.0</v>
      </c>
      <c r="P12" s="11">
        <v>83.0</v>
      </c>
      <c r="Q12" s="16">
        <v>36.527751598173566</v>
      </c>
      <c r="R12" s="16">
        <v>52.41477484010966</v>
      </c>
      <c r="S12" s="16">
        <v>17.414773504802795</v>
      </c>
      <c r="T12" s="17">
        <v>17758.97362691509</v>
      </c>
      <c r="U12" s="17">
        <v>2024.9613336986333</v>
      </c>
      <c r="V12" s="17">
        <v>2891.9992903006673</v>
      </c>
      <c r="W12" s="17">
        <v>2767.7504588054812</v>
      </c>
      <c r="X12" s="17">
        <v>1498.0475790546404</v>
      </c>
      <c r="Y12" s="17">
        <v>12626.137632452932</v>
      </c>
      <c r="Z12" s="17">
        <v>4273.746936986307</v>
      </c>
      <c r="AA12" s="17">
        <v>1310.3693710027414</v>
      </c>
      <c r="AB12" s="17">
        <v>1445.426200898632</v>
      </c>
      <c r="AC12" s="17">
        <v>1716.9376432945867</v>
      </c>
      <c r="AD12" s="17">
        <v>1036.4051575284548</v>
      </c>
      <c r="AE12" s="17">
        <v>533.5049301243112</v>
      </c>
      <c r="AF12" s="17">
        <v>3742.6947779403276</v>
      </c>
      <c r="AG12" s="17">
        <v>506.8003526136984</v>
      </c>
      <c r="AH12" s="17">
        <v>2076.4850568767147</v>
      </c>
      <c r="AI12" s="17">
        <v>3189.3170307945215</v>
      </c>
      <c r="AJ12" s="17">
        <v>1574.795412690413</v>
      </c>
      <c r="AK12" s="17">
        <v>1881.5721904581615</v>
      </c>
      <c r="AL12" s="17">
        <v>1296.4570104666716</v>
      </c>
      <c r="AM12" s="17">
        <v>560.7151121678849</v>
      </c>
      <c r="AN12" s="17">
        <v>3608.6535398826295</v>
      </c>
      <c r="AO12" s="17">
        <v>34160.87532247675</v>
      </c>
      <c r="AP12" s="17">
        <v>14183.38937220086</v>
      </c>
      <c r="AQ12" s="17">
        <v>19977.485950275888</v>
      </c>
      <c r="AR12" s="17">
        <v>2825.308582026479</v>
      </c>
      <c r="AS12" s="17">
        <v>2182.998782571646</v>
      </c>
      <c r="AT12" s="17">
        <v>1957.5066899132698</v>
      </c>
      <c r="AU12" s="17">
        <v>2095.3807706254793</v>
      </c>
      <c r="AV12" s="17">
        <v>9061.194825136874</v>
      </c>
      <c r="AW12" s="17">
        <v>10916.291125139018</v>
      </c>
      <c r="AX12" s="18">
        <v>4.267667638356171</v>
      </c>
      <c r="AY12" s="18">
        <v>4.403179972602744</v>
      </c>
      <c r="AZ12" s="19">
        <v>393.0</v>
      </c>
      <c r="BA12" s="11">
        <v>12.0</v>
      </c>
      <c r="BB12" s="11">
        <v>168.0</v>
      </c>
      <c r="BC12" s="11">
        <v>7.0</v>
      </c>
      <c r="BD12" s="11">
        <v>5.0</v>
      </c>
      <c r="BE12" s="11">
        <v>225.0</v>
      </c>
      <c r="BF12" s="11">
        <v>13.0</v>
      </c>
      <c r="BG12" s="11">
        <v>12.0</v>
      </c>
      <c r="BH12" s="20">
        <v>511.2712377257707</v>
      </c>
      <c r="BI12" s="20">
        <v>365.2053034385947</v>
      </c>
      <c r="BJ12" s="11">
        <v>8.0</v>
      </c>
      <c r="BK12" s="21">
        <v>31.684373191780768</v>
      </c>
      <c r="BL12" s="14">
        <v>4.3795369939726045</v>
      </c>
      <c r="BM12" s="14">
        <v>7360.8594924217905</v>
      </c>
      <c r="BN12" s="22">
        <v>123.0</v>
      </c>
      <c r="BO12" s="11">
        <v>0.0</v>
      </c>
      <c r="BP12" s="16">
        <v>2.7140153905726994</v>
      </c>
      <c r="BQ12" s="16">
        <v>162.4185849615926</v>
      </c>
      <c r="BR12" s="23">
        <f t="shared" si="1"/>
        <v>71.0972261</v>
      </c>
      <c r="BS12" s="23">
        <f t="shared" si="2"/>
        <v>87.57408506</v>
      </c>
      <c r="BT12" s="23">
        <f t="shared" si="3"/>
        <v>4.403179973</v>
      </c>
      <c r="BU12" s="23">
        <f t="shared" si="4"/>
        <v>2.702702703</v>
      </c>
      <c r="BV12" s="23">
        <f t="shared" si="5"/>
        <v>2.976190476</v>
      </c>
      <c r="BW12" s="23">
        <f t="shared" si="6"/>
        <v>5.333333333</v>
      </c>
      <c r="BX12" s="23">
        <f t="shared" si="7"/>
        <v>0</v>
      </c>
      <c r="BY12" s="23">
        <f t="shared" si="8"/>
        <v>4.379536994</v>
      </c>
    </row>
    <row r="13">
      <c r="A13" s="10">
        <v>41171.0</v>
      </c>
      <c r="B13" s="11">
        <v>2012.0</v>
      </c>
      <c r="C13" s="11">
        <v>9.0</v>
      </c>
      <c r="D13" s="11">
        <v>4.0</v>
      </c>
      <c r="E13" s="12">
        <v>0.78</v>
      </c>
      <c r="F13" s="12">
        <v>0.84</v>
      </c>
      <c r="G13" s="13">
        <v>2.136986301369901</v>
      </c>
      <c r="H13" s="11">
        <v>162.0</v>
      </c>
      <c r="I13" s="11">
        <v>275.0</v>
      </c>
      <c r="J13" s="14">
        <v>1.6975308641975309</v>
      </c>
      <c r="K13" s="12">
        <v>0.6111111111111112</v>
      </c>
      <c r="L13" s="15">
        <v>99.15798794520559</v>
      </c>
      <c r="M13" s="11">
        <v>51.0</v>
      </c>
      <c r="N13" s="11">
        <v>61.0</v>
      </c>
      <c r="O13" s="11">
        <v>25.0</v>
      </c>
      <c r="P13" s="11">
        <v>72.0</v>
      </c>
      <c r="Q13" s="16">
        <v>39.14171061643841</v>
      </c>
      <c r="R13" s="16">
        <v>49.185570575342524</v>
      </c>
      <c r="S13" s="16">
        <v>19.619735804794544</v>
      </c>
      <c r="T13" s="17">
        <v>16063.594047123306</v>
      </c>
      <c r="U13" s="17">
        <v>1887.4254851506878</v>
      </c>
      <c r="V13" s="17">
        <v>2708.2382056293686</v>
      </c>
      <c r="W13" s="17">
        <v>2983.219507726029</v>
      </c>
      <c r="X13" s="17">
        <v>1413.293946403068</v>
      </c>
      <c r="Y13" s="17">
        <v>10846.267872515527</v>
      </c>
      <c r="Z13" s="17">
        <v>4383.871589041102</v>
      </c>
      <c r="AA13" s="17">
        <v>1229.6392643835632</v>
      </c>
      <c r="AB13" s="17">
        <v>1412.6209779452072</v>
      </c>
      <c r="AC13" s="17">
        <v>1687.8490482600614</v>
      </c>
      <c r="AD13" s="17">
        <v>1094.361015294979</v>
      </c>
      <c r="AE13" s="17">
        <v>497.0191829164381</v>
      </c>
      <c r="AF13" s="17">
        <v>3746.9025848983943</v>
      </c>
      <c r="AG13" s="17">
        <v>475.2179013698628</v>
      </c>
      <c r="AH13" s="17">
        <v>1921.5265315068511</v>
      </c>
      <c r="AI13" s="17">
        <v>2938.2512876712335</v>
      </c>
      <c r="AJ13" s="17">
        <v>1392.7135561643854</v>
      </c>
      <c r="AK13" s="17">
        <v>1751.225095402416</v>
      </c>
      <c r="AL13" s="17">
        <v>1318.0485015621757</v>
      </c>
      <c r="AM13" s="17">
        <v>526.2930156809678</v>
      </c>
      <c r="AN13" s="17">
        <v>3132.142664066774</v>
      </c>
      <c r="AO13" s="17">
        <v>31704.860640356197</v>
      </c>
      <c r="AP13" s="17">
        <v>13979.547518875503</v>
      </c>
      <c r="AQ13" s="17">
        <v>17725.313121480696</v>
      </c>
      <c r="AR13" s="17">
        <v>2796.83497858794</v>
      </c>
      <c r="AS13" s="17">
        <v>2045.9544543438406</v>
      </c>
      <c r="AT13" s="17">
        <v>1973.3020829284355</v>
      </c>
      <c r="AU13" s="17">
        <v>2049.1559794837885</v>
      </c>
      <c r="AV13" s="17">
        <v>8865.247495344005</v>
      </c>
      <c r="AW13" s="17">
        <v>8860.065626136688</v>
      </c>
      <c r="AX13" s="18">
        <v>4.428104876712335</v>
      </c>
      <c r="AY13" s="18">
        <v>4.611261095890415</v>
      </c>
      <c r="AZ13" s="19">
        <v>371.0</v>
      </c>
      <c r="BA13" s="11">
        <v>12.0</v>
      </c>
      <c r="BB13" s="11">
        <v>162.0</v>
      </c>
      <c r="BC13" s="11">
        <v>6.0</v>
      </c>
      <c r="BD13" s="11">
        <v>4.0</v>
      </c>
      <c r="BE13" s="11">
        <v>209.0</v>
      </c>
      <c r="BF13" s="11">
        <v>10.0</v>
      </c>
      <c r="BG13" s="11">
        <v>11.0</v>
      </c>
      <c r="BH13" s="20">
        <v>438.564917269041</v>
      </c>
      <c r="BI13" s="20">
        <v>329.49193385598585</v>
      </c>
      <c r="BJ13" s="11">
        <v>8.0</v>
      </c>
      <c r="BK13" s="21">
        <v>30.48069835616433</v>
      </c>
      <c r="BL13" s="14">
        <v>4.617551112328769</v>
      </c>
      <c r="BM13" s="14">
        <v>7633.097007453536</v>
      </c>
      <c r="BN13" s="22">
        <v>123.0</v>
      </c>
      <c r="BO13" s="11">
        <v>0.0</v>
      </c>
      <c r="BP13" s="16">
        <v>2.3221653156212154</v>
      </c>
      <c r="BQ13" s="16">
        <v>144.10823676000567</v>
      </c>
      <c r="BR13" s="23">
        <f t="shared" si="1"/>
        <v>67.52080413</v>
      </c>
      <c r="BS13" s="23">
        <f t="shared" si="2"/>
        <v>85.47017194</v>
      </c>
      <c r="BT13" s="23">
        <f t="shared" si="3"/>
        <v>4.611261096</v>
      </c>
      <c r="BU13" s="23">
        <f t="shared" si="4"/>
        <v>2.909090909</v>
      </c>
      <c r="BV13" s="23">
        <f t="shared" si="5"/>
        <v>2.469135802</v>
      </c>
      <c r="BW13" s="23">
        <f t="shared" si="6"/>
        <v>5.263157895</v>
      </c>
      <c r="BX13" s="23">
        <f t="shared" si="7"/>
        <v>0</v>
      </c>
      <c r="BY13" s="23">
        <f t="shared" si="8"/>
        <v>4.617551112</v>
      </c>
    </row>
    <row r="14">
      <c r="A14" s="10">
        <v>41170.0</v>
      </c>
      <c r="B14" s="11">
        <v>2012.0</v>
      </c>
      <c r="C14" s="11">
        <v>9.0</v>
      </c>
      <c r="D14" s="11">
        <v>3.0</v>
      </c>
      <c r="E14" s="12">
        <v>0.78</v>
      </c>
      <c r="F14" s="12">
        <v>0.7333333333333334</v>
      </c>
      <c r="G14" s="13">
        <v>2.1342465753425035</v>
      </c>
      <c r="H14" s="11">
        <v>141.0</v>
      </c>
      <c r="I14" s="11">
        <v>247.0</v>
      </c>
      <c r="J14" s="14">
        <v>1.75177304964539</v>
      </c>
      <c r="K14" s="12">
        <v>0.5488888888888889</v>
      </c>
      <c r="L14" s="15">
        <v>107.73933924803279</v>
      </c>
      <c r="M14" s="11">
        <v>43.0</v>
      </c>
      <c r="N14" s="11">
        <v>55.0</v>
      </c>
      <c r="O14" s="11">
        <v>22.0</v>
      </c>
      <c r="P14" s="11">
        <v>69.0</v>
      </c>
      <c r="Q14" s="16">
        <v>39.29380020352256</v>
      </c>
      <c r="R14" s="16">
        <v>52.01289624866756</v>
      </c>
      <c r="S14" s="16">
        <v>18.24374277412748</v>
      </c>
      <c r="T14" s="17">
        <v>15191.246833972624</v>
      </c>
      <c r="U14" s="17">
        <v>1568.5451543013728</v>
      </c>
      <c r="V14" s="17">
        <v>2455.9093820317803</v>
      </c>
      <c r="W14" s="17">
        <v>2848.0573047452067</v>
      </c>
      <c r="X14" s="17">
        <v>1272.7171541076161</v>
      </c>
      <c r="Y14" s="17">
        <v>10183.108147389392</v>
      </c>
      <c r="Z14" s="17">
        <v>3850.792419945211</v>
      </c>
      <c r="AA14" s="17">
        <v>1144.2837174706863</v>
      </c>
      <c r="AB14" s="17">
        <v>1258.8182514147961</v>
      </c>
      <c r="AC14" s="17">
        <v>1539.813078338483</v>
      </c>
      <c r="AD14" s="17">
        <v>1091.1659920427921</v>
      </c>
      <c r="AE14" s="17">
        <v>464.6546919415295</v>
      </c>
      <c r="AF14" s="17">
        <v>3158.2606265078884</v>
      </c>
      <c r="AG14" s="17">
        <v>434.67602858630124</v>
      </c>
      <c r="AH14" s="17">
        <v>1747.6130754630155</v>
      </c>
      <c r="AI14" s="17">
        <v>2688.962867589042</v>
      </c>
      <c r="AJ14" s="17">
        <v>1258.5045903780838</v>
      </c>
      <c r="AK14" s="17">
        <v>1621.1639371722272</v>
      </c>
      <c r="AL14" s="17">
        <v>1335.7695895902773</v>
      </c>
      <c r="AM14" s="17">
        <v>472.3376293662898</v>
      </c>
      <c r="AN14" s="17">
        <v>2700.485405887649</v>
      </c>
      <c r="AO14" s="17">
        <v>29143.44293912113</v>
      </c>
      <c r="AP14" s="17">
        <v>13101.5887593362</v>
      </c>
      <c r="AQ14" s="17">
        <v>16041.854179784928</v>
      </c>
      <c r="AR14" s="17">
        <v>2771.373992921367</v>
      </c>
      <c r="AS14" s="17">
        <v>1951.8668650550328</v>
      </c>
      <c r="AT14" s="17">
        <v>1842.1614187206624</v>
      </c>
      <c r="AU14" s="17">
        <v>1955.6605955666566</v>
      </c>
      <c r="AV14" s="17">
        <v>8521.06287226372</v>
      </c>
      <c r="AW14" s="17">
        <v>7520.791307521211</v>
      </c>
      <c r="AX14" s="18">
        <v>4.402260164383568</v>
      </c>
      <c r="AY14" s="18">
        <v>4.475078328767126</v>
      </c>
      <c r="AZ14" s="19">
        <v>330.0</v>
      </c>
      <c r="BA14" s="11">
        <v>9.0</v>
      </c>
      <c r="BB14" s="11">
        <v>141.0</v>
      </c>
      <c r="BC14" s="11">
        <v>6.0</v>
      </c>
      <c r="BD14" s="11">
        <v>4.0</v>
      </c>
      <c r="BE14" s="11">
        <v>189.0</v>
      </c>
      <c r="BF14" s="11">
        <v>10.0</v>
      </c>
      <c r="BG14" s="11">
        <v>9.0</v>
      </c>
      <c r="BH14" s="20">
        <v>466.4314780769222</v>
      </c>
      <c r="BI14" s="20">
        <v>311.2012776938269</v>
      </c>
      <c r="BJ14" s="11">
        <v>6.0</v>
      </c>
      <c r="BK14" s="21">
        <v>30.961471972602684</v>
      </c>
      <c r="BL14" s="14">
        <v>4.5203803013698645</v>
      </c>
      <c r="BM14" s="14">
        <v>7492.09208071537</v>
      </c>
      <c r="BN14" s="22">
        <v>123.0</v>
      </c>
      <c r="BO14" s="11">
        <v>0.0</v>
      </c>
      <c r="BP14" s="16">
        <v>2.1411715188440663</v>
      </c>
      <c r="BQ14" s="16">
        <v>130.42157869743843</v>
      </c>
      <c r="BR14" s="23">
        <f t="shared" si="1"/>
        <v>67.03273443</v>
      </c>
      <c r="BS14" s="23">
        <f t="shared" si="2"/>
        <v>82.01586277</v>
      </c>
      <c r="BT14" s="23">
        <f t="shared" si="3"/>
        <v>4.475078329</v>
      </c>
      <c r="BU14" s="23">
        <f t="shared" si="4"/>
        <v>2.429149798</v>
      </c>
      <c r="BV14" s="23">
        <f t="shared" si="5"/>
        <v>2.836879433</v>
      </c>
      <c r="BW14" s="23">
        <f t="shared" si="6"/>
        <v>4.761904762</v>
      </c>
      <c r="BX14" s="23">
        <f t="shared" si="7"/>
        <v>0</v>
      </c>
      <c r="BY14" s="23">
        <f t="shared" si="8"/>
        <v>4.520380301</v>
      </c>
    </row>
    <row r="15">
      <c r="A15" s="10">
        <v>41169.0</v>
      </c>
      <c r="B15" s="11">
        <v>2012.0</v>
      </c>
      <c r="C15" s="11">
        <v>9.0</v>
      </c>
      <c r="D15" s="11">
        <v>2.0</v>
      </c>
      <c r="E15" s="12">
        <v>0.78</v>
      </c>
      <c r="F15" s="12">
        <v>0.7333333333333334</v>
      </c>
      <c r="G15" s="13">
        <v>2.131506849315106</v>
      </c>
      <c r="H15" s="11">
        <v>149.0</v>
      </c>
      <c r="I15" s="11">
        <v>254.0</v>
      </c>
      <c r="J15" s="14">
        <v>1.7046979865771812</v>
      </c>
      <c r="K15" s="12">
        <v>0.5644444444444444</v>
      </c>
      <c r="L15" s="15">
        <v>102.43693000643572</v>
      </c>
      <c r="M15" s="11">
        <v>47.0</v>
      </c>
      <c r="N15" s="11">
        <v>55.0</v>
      </c>
      <c r="O15" s="11">
        <v>23.0</v>
      </c>
      <c r="P15" s="11">
        <v>66.0</v>
      </c>
      <c r="Q15" s="16">
        <v>36.92710864141825</v>
      </c>
      <c r="R15" s="16">
        <v>49.072300629041166</v>
      </c>
      <c r="S15" s="16">
        <v>19.343165104557936</v>
      </c>
      <c r="T15" s="17">
        <v>15263.102570958921</v>
      </c>
      <c r="U15" s="17">
        <v>1629.241860821921</v>
      </c>
      <c r="V15" s="17">
        <v>2508.9646282836156</v>
      </c>
      <c r="W15" s="17">
        <v>2801.992033972604</v>
      </c>
      <c r="X15" s="17">
        <v>1263.0299190706844</v>
      </c>
      <c r="Y15" s="17">
        <v>10318.357850453938</v>
      </c>
      <c r="Z15" s="17">
        <v>3766.565081424662</v>
      </c>
      <c r="AA15" s="17">
        <v>1128.6629144679468</v>
      </c>
      <c r="AB15" s="17">
        <v>1276.6488969008237</v>
      </c>
      <c r="AC15" s="17">
        <v>1442.7033769392428</v>
      </c>
      <c r="AD15" s="17">
        <v>1106.9473961288063</v>
      </c>
      <c r="AE15" s="17">
        <v>425.460331420638</v>
      </c>
      <c r="AF15" s="17">
        <v>3196.7657883047455</v>
      </c>
      <c r="AG15" s="17">
        <v>463.563121709589</v>
      </c>
      <c r="AH15" s="17">
        <v>1784.894904460276</v>
      </c>
      <c r="AI15" s="17">
        <v>2773.6547809315084</v>
      </c>
      <c r="AJ15" s="17">
        <v>1282.1316969205495</v>
      </c>
      <c r="AK15" s="17">
        <v>1628.9791994244993</v>
      </c>
      <c r="AL15" s="17">
        <v>1233.8306295254133</v>
      </c>
      <c r="AM15" s="17">
        <v>480.15936681274104</v>
      </c>
      <c r="AN15" s="17">
        <v>2961.2753082592694</v>
      </c>
      <c r="AO15" s="17">
        <v>29368.4658285962</v>
      </c>
      <c r="AP15" s="17">
        <v>12892.066881578245</v>
      </c>
      <c r="AQ15" s="17">
        <v>16476.39894701795</v>
      </c>
      <c r="AR15" s="17">
        <v>2761.3672660317798</v>
      </c>
      <c r="AS15" s="17">
        <v>1947.0060944684924</v>
      </c>
      <c r="AT15" s="17">
        <v>1858.6455980172123</v>
      </c>
      <c r="AU15" s="17">
        <v>1933.6493225528302</v>
      </c>
      <c r="AV15" s="17">
        <v>8500.668281070315</v>
      </c>
      <c r="AW15" s="17">
        <v>7975.73066594764</v>
      </c>
      <c r="AX15" s="18">
        <v>4.37218806575343</v>
      </c>
      <c r="AY15" s="18">
        <v>4.3525006438356195</v>
      </c>
      <c r="AZ15" s="19">
        <v>340.0</v>
      </c>
      <c r="BA15" s="11">
        <v>10.0</v>
      </c>
      <c r="BB15" s="11">
        <v>149.0</v>
      </c>
      <c r="BC15" s="11">
        <v>6.0</v>
      </c>
      <c r="BD15" s="11">
        <v>5.0</v>
      </c>
      <c r="BE15" s="11">
        <v>191.0</v>
      </c>
      <c r="BF15" s="11">
        <v>9.0</v>
      </c>
      <c r="BG15" s="11">
        <v>10.0</v>
      </c>
      <c r="BH15" s="20">
        <v>485.327868420107</v>
      </c>
      <c r="BI15" s="20">
        <v>295.9534606559427</v>
      </c>
      <c r="BJ15" s="11">
        <v>7.0</v>
      </c>
      <c r="BK15" s="21">
        <v>31.029072219178023</v>
      </c>
      <c r="BL15" s="14">
        <v>4.436445667945208</v>
      </c>
      <c r="BM15" s="14">
        <v>7351.863872452248</v>
      </c>
      <c r="BN15" s="22">
        <v>123.0</v>
      </c>
      <c r="BO15" s="11">
        <v>0.0</v>
      </c>
      <c r="BP15" s="16">
        <v>2.2411186105819683</v>
      </c>
      <c r="BQ15" s="16">
        <v>133.95446298388578</v>
      </c>
      <c r="BR15" s="23">
        <f t="shared" si="1"/>
        <v>67.60327923</v>
      </c>
      <c r="BS15" s="23">
        <f t="shared" si="2"/>
        <v>84.87217715</v>
      </c>
      <c r="BT15" s="23">
        <f t="shared" si="3"/>
        <v>4.352500644</v>
      </c>
      <c r="BU15" s="23">
        <f t="shared" si="4"/>
        <v>2.755905512</v>
      </c>
      <c r="BV15" s="23">
        <f t="shared" si="5"/>
        <v>3.355704698</v>
      </c>
      <c r="BW15" s="23">
        <f t="shared" si="6"/>
        <v>5.235602094</v>
      </c>
      <c r="BX15" s="23">
        <f t="shared" si="7"/>
        <v>0</v>
      </c>
      <c r="BY15" s="23">
        <f t="shared" si="8"/>
        <v>4.436445668</v>
      </c>
    </row>
    <row r="16">
      <c r="A16" s="10">
        <v>41168.0</v>
      </c>
      <c r="B16" s="11">
        <v>2012.0</v>
      </c>
      <c r="C16" s="11">
        <v>9.0</v>
      </c>
      <c r="D16" s="11">
        <v>1.0</v>
      </c>
      <c r="E16" s="12">
        <v>0.78</v>
      </c>
      <c r="F16" s="12">
        <v>0.76</v>
      </c>
      <c r="G16" s="13">
        <v>2.128767123287709</v>
      </c>
      <c r="H16" s="11">
        <v>144.0</v>
      </c>
      <c r="I16" s="11">
        <v>253.0</v>
      </c>
      <c r="J16" s="14">
        <v>1.7569444444444444</v>
      </c>
      <c r="K16" s="12">
        <v>0.5622222222222222</v>
      </c>
      <c r="L16" s="15">
        <v>104.89944642191793</v>
      </c>
      <c r="M16" s="11">
        <v>47.0</v>
      </c>
      <c r="N16" s="11">
        <v>53.0</v>
      </c>
      <c r="O16" s="11">
        <v>21.0</v>
      </c>
      <c r="P16" s="11">
        <v>68.0</v>
      </c>
      <c r="Q16" s="16">
        <v>37.28295614246581</v>
      </c>
      <c r="R16" s="16">
        <v>54.34071259679069</v>
      </c>
      <c r="S16" s="16">
        <v>18.64285078684934</v>
      </c>
      <c r="T16" s="17">
        <v>15105.520284756181</v>
      </c>
      <c r="U16" s="17">
        <v>1758.196580186304</v>
      </c>
      <c r="V16" s="17">
        <v>2487.9909533120867</v>
      </c>
      <c r="W16" s="17">
        <v>3005.9460134137003</v>
      </c>
      <c r="X16" s="17">
        <v>1200.7442725789806</v>
      </c>
      <c r="Y16" s="17">
        <v>10169.035625637718</v>
      </c>
      <c r="Z16" s="17">
        <v>3728.2956142465805</v>
      </c>
      <c r="AA16" s="17">
        <v>1141.1549645326045</v>
      </c>
      <c r="AB16" s="17">
        <v>1267.7138535057552</v>
      </c>
      <c r="AC16" s="17">
        <v>1583.7081259264576</v>
      </c>
      <c r="AD16" s="17">
        <v>1063.6924128886794</v>
      </c>
      <c r="AE16" s="17">
        <v>457.56332468632934</v>
      </c>
      <c r="AF16" s="17">
        <v>3032.200568783474</v>
      </c>
      <c r="AG16" s="17">
        <v>440.3571273863012</v>
      </c>
      <c r="AH16" s="17">
        <v>1672.65138901918</v>
      </c>
      <c r="AI16" s="17">
        <v>2867.8237813424666</v>
      </c>
      <c r="AJ16" s="17">
        <v>1253.2344491835634</v>
      </c>
      <c r="AK16" s="17">
        <v>1553.6032280910752</v>
      </c>
      <c r="AL16" s="17">
        <v>1308.159239248297</v>
      </c>
      <c r="AM16" s="17">
        <v>494.77359301178177</v>
      </c>
      <c r="AN16" s="17">
        <v>2877.5306865803564</v>
      </c>
      <c r="AO16" s="17">
        <v>29234.94804415894</v>
      </c>
      <c r="AP16" s="17">
        <v>13156.181163157386</v>
      </c>
      <c r="AQ16" s="17">
        <v>16078.766881001548</v>
      </c>
      <c r="AR16" s="17">
        <v>2770.7927826286236</v>
      </c>
      <c r="AS16" s="17">
        <v>1975.4542916958264</v>
      </c>
      <c r="AT16" s="17">
        <v>1853.3096074413595</v>
      </c>
      <c r="AU16" s="17">
        <v>1978.862563001906</v>
      </c>
      <c r="AV16" s="17">
        <v>8578.419244767716</v>
      </c>
      <c r="AW16" s="17">
        <v>7500.347636233839</v>
      </c>
      <c r="AX16" s="18">
        <v>4.062804164383568</v>
      </c>
      <c r="AY16" s="18">
        <v>4.374861821917811</v>
      </c>
      <c r="AZ16" s="19">
        <v>333.0</v>
      </c>
      <c r="BA16" s="11">
        <v>10.0</v>
      </c>
      <c r="BB16" s="11">
        <v>144.0</v>
      </c>
      <c r="BC16" s="11">
        <v>6.0</v>
      </c>
      <c r="BD16" s="11">
        <v>4.0</v>
      </c>
      <c r="BE16" s="11">
        <v>189.0</v>
      </c>
      <c r="BF16" s="11">
        <v>11.0</v>
      </c>
      <c r="BG16" s="11">
        <v>9.0</v>
      </c>
      <c r="BH16" s="20">
        <v>464.9084193961644</v>
      </c>
      <c r="BI16" s="20">
        <v>328.5676046033298</v>
      </c>
      <c r="BJ16" s="11">
        <v>7.0</v>
      </c>
      <c r="BK16" s="21">
        <v>32.27314856164377</v>
      </c>
      <c r="BL16" s="14">
        <v>4.3877951616438375</v>
      </c>
      <c r="BM16" s="14">
        <v>7594.431891653576</v>
      </c>
      <c r="BN16" s="22">
        <v>123.0</v>
      </c>
      <c r="BO16" s="11">
        <v>0.0</v>
      </c>
      <c r="BP16" s="16">
        <v>2.1171783630942054</v>
      </c>
      <c r="BQ16" s="16">
        <v>130.72168195936217</v>
      </c>
      <c r="BR16" s="23">
        <f t="shared" si="1"/>
        <v>67.31999583</v>
      </c>
      <c r="BS16" s="23">
        <f t="shared" si="2"/>
        <v>81.3294031</v>
      </c>
      <c r="BT16" s="23">
        <f t="shared" si="3"/>
        <v>4.374861822</v>
      </c>
      <c r="BU16" s="23">
        <f t="shared" si="4"/>
        <v>2.766798419</v>
      </c>
      <c r="BV16" s="23">
        <f t="shared" si="5"/>
        <v>2.777777778</v>
      </c>
      <c r="BW16" s="23">
        <f t="shared" si="6"/>
        <v>4.761904762</v>
      </c>
      <c r="BX16" s="23">
        <f t="shared" si="7"/>
        <v>0</v>
      </c>
      <c r="BY16" s="23">
        <f t="shared" si="8"/>
        <v>4.387795162</v>
      </c>
    </row>
    <row r="17">
      <c r="A17" s="10">
        <v>41167.0</v>
      </c>
      <c r="B17" s="11">
        <v>2012.0</v>
      </c>
      <c r="C17" s="11">
        <v>9.0</v>
      </c>
      <c r="D17" s="11">
        <v>7.0</v>
      </c>
      <c r="E17" s="12">
        <v>0.78</v>
      </c>
      <c r="F17" s="12">
        <v>0.9666666666666667</v>
      </c>
      <c r="G17" s="13">
        <v>2.1260273972603114</v>
      </c>
      <c r="H17" s="11">
        <v>195.0</v>
      </c>
      <c r="I17" s="11">
        <v>334.0</v>
      </c>
      <c r="J17" s="14">
        <v>1.7128205128205127</v>
      </c>
      <c r="K17" s="12">
        <v>0.7422222222222222</v>
      </c>
      <c r="L17" s="15">
        <v>99.01501685479461</v>
      </c>
      <c r="M17" s="11">
        <v>60.0</v>
      </c>
      <c r="N17" s="11">
        <v>70.0</v>
      </c>
      <c r="O17" s="11">
        <v>29.0</v>
      </c>
      <c r="P17" s="11">
        <v>94.0</v>
      </c>
      <c r="Q17" s="16">
        <v>39.886711630769284</v>
      </c>
      <c r="R17" s="16">
        <v>53.650497534700115</v>
      </c>
      <c r="S17" s="16">
        <v>16.89977247717869</v>
      </c>
      <c r="T17" s="17">
        <v>19307.92828668495</v>
      </c>
      <c r="U17" s="17">
        <v>2196.9875171506883</v>
      </c>
      <c r="V17" s="17">
        <v>3307.4947282270673</v>
      </c>
      <c r="W17" s="17">
        <v>2865.0477280438367</v>
      </c>
      <c r="X17" s="17">
        <v>1676.1839014119448</v>
      </c>
      <c r="Y17" s="17">
        <v>13656.189446152792</v>
      </c>
      <c r="Z17" s="17">
        <v>5185.272512000007</v>
      </c>
      <c r="AA17" s="17">
        <v>1555.8644285063033</v>
      </c>
      <c r="AB17" s="17">
        <v>1588.5786128547968</v>
      </c>
      <c r="AC17" s="17">
        <v>1987.263936451824</v>
      </c>
      <c r="AD17" s="17">
        <v>1073.1486516314708</v>
      </c>
      <c r="AE17" s="17">
        <v>566.14466722526</v>
      </c>
      <c r="AF17" s="17">
        <v>4703.158298052553</v>
      </c>
      <c r="AG17" s="17">
        <v>586.0646499945203</v>
      </c>
      <c r="AH17" s="17">
        <v>2203.4458104986325</v>
      </c>
      <c r="AI17" s="17">
        <v>3737.101805589042</v>
      </c>
      <c r="AJ17" s="17">
        <v>1783.0263320547967</v>
      </c>
      <c r="AK17" s="17">
        <v>1986.3769832614958</v>
      </c>
      <c r="AL17" s="17">
        <v>1260.284031975571</v>
      </c>
      <c r="AM17" s="17">
        <v>630.5427389493827</v>
      </c>
      <c r="AN17" s="17">
        <v>4432.434843950542</v>
      </c>
      <c r="AO17" s="17">
        <v>38144.26995533374</v>
      </c>
      <c r="AP17" s="17">
        <v>15352.487367177855</v>
      </c>
      <c r="AQ17" s="17">
        <v>22791.782588155886</v>
      </c>
      <c r="AR17" s="17">
        <v>2881.696734238331</v>
      </c>
      <c r="AS17" s="17">
        <v>2244.520227785083</v>
      </c>
      <c r="AT17" s="17">
        <v>2025.5099749041815</v>
      </c>
      <c r="AU17" s="17">
        <v>2213.34806828628</v>
      </c>
      <c r="AV17" s="17">
        <v>9365.075005213876</v>
      </c>
      <c r="AW17" s="17">
        <v>13426.707582942006</v>
      </c>
      <c r="AX17" s="18">
        <v>4.367073402739732</v>
      </c>
      <c r="AY17" s="18">
        <v>4.754975342465757</v>
      </c>
      <c r="AZ17" s="19">
        <v>448.0</v>
      </c>
      <c r="BA17" s="11">
        <v>14.0</v>
      </c>
      <c r="BB17" s="11">
        <v>195.0</v>
      </c>
      <c r="BC17" s="11">
        <v>9.0</v>
      </c>
      <c r="BD17" s="11">
        <v>6.0</v>
      </c>
      <c r="BE17" s="11">
        <v>253.0</v>
      </c>
      <c r="BF17" s="11">
        <v>13.0</v>
      </c>
      <c r="BG17" s="11">
        <v>12.0</v>
      </c>
      <c r="BH17" s="20">
        <v>603.7481813602192</v>
      </c>
      <c r="BI17" s="20">
        <v>358.35546001072674</v>
      </c>
      <c r="BJ17" s="11">
        <v>9.0</v>
      </c>
      <c r="BK17" s="21">
        <v>31.323323835616385</v>
      </c>
      <c r="BL17" s="14">
        <v>4.449390340821919</v>
      </c>
      <c r="BM17" s="14">
        <v>7503.837799041543</v>
      </c>
      <c r="BN17" s="22">
        <v>124.0</v>
      </c>
      <c r="BO17" s="11">
        <v>0.0</v>
      </c>
      <c r="BP17" s="16">
        <v>3.0373501131736957</v>
      </c>
      <c r="BQ17" s="16">
        <v>183.8046982915797</v>
      </c>
      <c r="BR17" s="23">
        <f t="shared" si="1"/>
        <v>70.7284036</v>
      </c>
      <c r="BS17" s="23">
        <f t="shared" si="2"/>
        <v>90.70223961</v>
      </c>
      <c r="BT17" s="23">
        <f t="shared" si="3"/>
        <v>4.754975342</v>
      </c>
      <c r="BU17" s="23">
        <f t="shared" si="4"/>
        <v>2.694610778</v>
      </c>
      <c r="BV17" s="23">
        <f t="shared" si="5"/>
        <v>3.076923077</v>
      </c>
      <c r="BW17" s="23">
        <f t="shared" si="6"/>
        <v>4.743083004</v>
      </c>
      <c r="BX17" s="23">
        <f t="shared" si="7"/>
        <v>0</v>
      </c>
      <c r="BY17" s="23">
        <f t="shared" si="8"/>
        <v>4.449390341</v>
      </c>
    </row>
    <row r="18">
      <c r="A18" s="10">
        <v>41166.0</v>
      </c>
      <c r="B18" s="11">
        <v>2012.0</v>
      </c>
      <c r="C18" s="11">
        <v>9.0</v>
      </c>
      <c r="D18" s="11">
        <v>6.0</v>
      </c>
      <c r="E18" s="12">
        <v>0.78</v>
      </c>
      <c r="F18" s="12">
        <v>1.0</v>
      </c>
      <c r="G18" s="13">
        <v>2.123287671232914</v>
      </c>
      <c r="H18" s="11">
        <v>194.0</v>
      </c>
      <c r="I18" s="11">
        <v>332.0</v>
      </c>
      <c r="J18" s="14">
        <v>1.711340206185567</v>
      </c>
      <c r="K18" s="12">
        <v>0.7377777777777778</v>
      </c>
      <c r="L18" s="15">
        <v>98.12521169326376</v>
      </c>
      <c r="M18" s="11">
        <v>58.0</v>
      </c>
      <c r="N18" s="11">
        <v>70.0</v>
      </c>
      <c r="O18" s="11">
        <v>30.0</v>
      </c>
      <c r="P18" s="11">
        <v>89.0</v>
      </c>
      <c r="Q18" s="16">
        <v>40.460282876712384</v>
      </c>
      <c r="R18" s="16">
        <v>48.06688359452062</v>
      </c>
      <c r="S18" s="16">
        <v>17.684795104201964</v>
      </c>
      <c r="T18" s="17">
        <v>19036.29106849317</v>
      </c>
      <c r="U18" s="17">
        <v>2207.408547945209</v>
      </c>
      <c r="V18" s="17">
        <v>3254.1907384109572</v>
      </c>
      <c r="W18" s="17">
        <v>2928.182207671234</v>
      </c>
      <c r="X18" s="17">
        <v>1606.4960350684926</v>
      </c>
      <c r="Y18" s="17">
        <v>13454.830635287693</v>
      </c>
      <c r="Z18" s="17">
        <v>5178.916208219185</v>
      </c>
      <c r="AA18" s="17">
        <v>1442.0065078356185</v>
      </c>
      <c r="AB18" s="17">
        <v>1573.9467642739746</v>
      </c>
      <c r="AC18" s="17">
        <v>2071.9210395821115</v>
      </c>
      <c r="AD18" s="17">
        <v>1066.7921943215308</v>
      </c>
      <c r="AE18" s="17">
        <v>610.5895804433053</v>
      </c>
      <c r="AF18" s="17">
        <v>4445.566665981831</v>
      </c>
      <c r="AG18" s="17">
        <v>584.3263216438354</v>
      </c>
      <c r="AH18" s="17">
        <v>2266.9272898630165</v>
      </c>
      <c r="AI18" s="17">
        <v>3662.410701369864</v>
      </c>
      <c r="AJ18" s="17">
        <v>1815.3941917808245</v>
      </c>
      <c r="AK18" s="17">
        <v>2176.488847341637</v>
      </c>
      <c r="AL18" s="17">
        <v>1320.4302887368851</v>
      </c>
      <c r="AM18" s="17">
        <v>639.141343685319</v>
      </c>
      <c r="AN18" s="17">
        <v>4192.998024893698</v>
      </c>
      <c r="AO18" s="17">
        <v>37767.627601424705</v>
      </c>
      <c r="AP18" s="17">
        <v>15674.232275261475</v>
      </c>
      <c r="AQ18" s="17">
        <v>22093.395326163223</v>
      </c>
      <c r="AR18" s="17">
        <v>2886.9503493195007</v>
      </c>
      <c r="AS18" s="17">
        <v>2435.086333705594</v>
      </c>
      <c r="AT18" s="17">
        <v>2048.4691836343663</v>
      </c>
      <c r="AU18" s="17">
        <v>2203.110617530133</v>
      </c>
      <c r="AV18" s="17">
        <v>9573.616484189595</v>
      </c>
      <c r="AW18" s="17">
        <v>12519.778841973635</v>
      </c>
      <c r="AX18" s="18">
        <v>4.091602191780828</v>
      </c>
      <c r="AY18" s="18">
        <v>4.415047089041099</v>
      </c>
      <c r="AZ18" s="19">
        <v>441.0</v>
      </c>
      <c r="BA18" s="11">
        <v>13.0</v>
      </c>
      <c r="BB18" s="11">
        <v>194.0</v>
      </c>
      <c r="BC18" s="11">
        <v>8.0</v>
      </c>
      <c r="BD18" s="11">
        <v>6.0</v>
      </c>
      <c r="BE18" s="11">
        <v>247.0</v>
      </c>
      <c r="BF18" s="11">
        <v>13.0</v>
      </c>
      <c r="BG18" s="11">
        <v>11.0</v>
      </c>
      <c r="BH18" s="20">
        <v>562.0833285366473</v>
      </c>
      <c r="BI18" s="20">
        <v>364.3047269001083</v>
      </c>
      <c r="BJ18" s="11">
        <v>9.0</v>
      </c>
      <c r="BK18" s="21">
        <v>32.44054109589035</v>
      </c>
      <c r="BL18" s="14">
        <v>4.290503479452057</v>
      </c>
      <c r="BM18" s="14">
        <v>7624.96497018525</v>
      </c>
      <c r="BN18" s="22">
        <v>124.0</v>
      </c>
      <c r="BO18" s="11">
        <v>0.0</v>
      </c>
      <c r="BP18" s="16">
        <v>2.8975077803703613</v>
      </c>
      <c r="BQ18" s="16">
        <v>178.1725429529292</v>
      </c>
      <c r="BR18" s="23">
        <f t="shared" si="1"/>
        <v>70.67989551</v>
      </c>
      <c r="BS18" s="23">
        <f t="shared" si="2"/>
        <v>85.83971023</v>
      </c>
      <c r="BT18" s="23">
        <f t="shared" si="3"/>
        <v>4.415047089</v>
      </c>
      <c r="BU18" s="23">
        <f t="shared" si="4"/>
        <v>2.710843373</v>
      </c>
      <c r="BV18" s="23">
        <f t="shared" si="5"/>
        <v>3.092783505</v>
      </c>
      <c r="BW18" s="23">
        <f t="shared" si="6"/>
        <v>4.453441296</v>
      </c>
      <c r="BX18" s="23">
        <f t="shared" si="7"/>
        <v>0</v>
      </c>
      <c r="BY18" s="23">
        <f t="shared" si="8"/>
        <v>4.290503479</v>
      </c>
    </row>
    <row r="19">
      <c r="A19" s="10">
        <v>41165.0</v>
      </c>
      <c r="B19" s="11">
        <v>2012.0</v>
      </c>
      <c r="C19" s="11">
        <v>9.0</v>
      </c>
      <c r="D19" s="11">
        <v>5.0</v>
      </c>
      <c r="E19" s="12">
        <v>0.78</v>
      </c>
      <c r="F19" s="12">
        <v>0.88</v>
      </c>
      <c r="G19" s="13">
        <v>2.1205479452055167</v>
      </c>
      <c r="H19" s="11">
        <v>166.0</v>
      </c>
      <c r="I19" s="11">
        <v>306.0</v>
      </c>
      <c r="J19" s="14">
        <v>1.8433734939759037</v>
      </c>
      <c r="K19" s="12">
        <v>0.68</v>
      </c>
      <c r="L19" s="15">
        <v>106.60727515959742</v>
      </c>
      <c r="M19" s="11">
        <v>55.0</v>
      </c>
      <c r="N19" s="11">
        <v>68.0</v>
      </c>
      <c r="O19" s="11">
        <v>27.0</v>
      </c>
      <c r="P19" s="11">
        <v>78.0</v>
      </c>
      <c r="Q19" s="16">
        <v>38.69035891212835</v>
      </c>
      <c r="R19" s="16">
        <v>48.45665185315074</v>
      </c>
      <c r="S19" s="16">
        <v>19.631976350263457</v>
      </c>
      <c r="T19" s="17">
        <v>17696.807676493172</v>
      </c>
      <c r="U19" s="17">
        <v>1908.7233300164417</v>
      </c>
      <c r="V19" s="17">
        <v>2849.335497051878</v>
      </c>
      <c r="W19" s="17">
        <v>2873.499484931508</v>
      </c>
      <c r="X19" s="17">
        <v>1426.8652816327885</v>
      </c>
      <c r="Y19" s="17">
        <v>12455.830742893439</v>
      </c>
      <c r="Z19" s="17">
        <v>4758.914146191787</v>
      </c>
      <c r="AA19" s="17">
        <v>1308.32960003507</v>
      </c>
      <c r="AB19" s="17">
        <v>1531.2941553205496</v>
      </c>
      <c r="AC19" s="17">
        <v>1823.3520258982635</v>
      </c>
      <c r="AD19" s="17">
        <v>1003.514091726962</v>
      </c>
      <c r="AE19" s="17">
        <v>558.7171120840989</v>
      </c>
      <c r="AF19" s="17">
        <v>4212.9546718380825</v>
      </c>
      <c r="AG19" s="17">
        <v>550.9806623999998</v>
      </c>
      <c r="AH19" s="17">
        <v>2020.496839890413</v>
      </c>
      <c r="AI19" s="17">
        <v>3416.7533779726036</v>
      </c>
      <c r="AJ19" s="17">
        <v>1652.3417308931525</v>
      </c>
      <c r="AK19" s="17">
        <v>1934.077183573229</v>
      </c>
      <c r="AL19" s="17">
        <v>1339.4157691502603</v>
      </c>
      <c r="AM19" s="17">
        <v>531.5769350791145</v>
      </c>
      <c r="AN19" s="17">
        <v>3835.5027233535657</v>
      </c>
      <c r="AO19" s="17">
        <v>34844.64151921319</v>
      </c>
      <c r="AP19" s="17">
        <v>14340.353381128103</v>
      </c>
      <c r="AQ19" s="17">
        <v>20504.28813808509</v>
      </c>
      <c r="AR19" s="17">
        <v>2843.999224945557</v>
      </c>
      <c r="AS19" s="17">
        <v>2137.8421926437495</v>
      </c>
      <c r="AT19" s="17">
        <v>1985.627793019215</v>
      </c>
      <c r="AU19" s="17">
        <v>2125.5670253414874</v>
      </c>
      <c r="AV19" s="17">
        <v>9093.03623595001</v>
      </c>
      <c r="AW19" s="17">
        <v>11411.251902135078</v>
      </c>
      <c r="AX19" s="18">
        <v>4.163112591780827</v>
      </c>
      <c r="AY19" s="18">
        <v>4.6728535890411</v>
      </c>
      <c r="AZ19" s="19">
        <v>394.0</v>
      </c>
      <c r="BA19" s="11">
        <v>11.0</v>
      </c>
      <c r="BB19" s="11">
        <v>166.0</v>
      </c>
      <c r="BC19" s="11">
        <v>8.0</v>
      </c>
      <c r="BD19" s="11">
        <v>5.0</v>
      </c>
      <c r="BE19" s="11">
        <v>228.0</v>
      </c>
      <c r="BF19" s="11">
        <v>13.0</v>
      </c>
      <c r="BG19" s="11">
        <v>11.0</v>
      </c>
      <c r="BH19" s="20">
        <v>559.9162857048811</v>
      </c>
      <c r="BI19" s="20">
        <v>356.3771820746657</v>
      </c>
      <c r="BJ19" s="11">
        <v>7.0</v>
      </c>
      <c r="BK19" s="21">
        <v>32.985492630136925</v>
      </c>
      <c r="BL19" s="14">
        <v>4.5461123024657555</v>
      </c>
      <c r="BM19" s="14">
        <v>7491.628725765177</v>
      </c>
      <c r="BN19" s="22">
        <v>124.0</v>
      </c>
      <c r="BO19" s="11">
        <v>0.0</v>
      </c>
      <c r="BP19" s="16">
        <v>2.736959997439119</v>
      </c>
      <c r="BQ19" s="16">
        <v>165.357162403912</v>
      </c>
      <c r="BR19" s="23">
        <f t="shared" si="1"/>
        <v>70.38461948</v>
      </c>
      <c r="BS19" s="23">
        <f t="shared" si="2"/>
        <v>88.52764606</v>
      </c>
      <c r="BT19" s="23">
        <f t="shared" si="3"/>
        <v>4.672853589</v>
      </c>
      <c r="BU19" s="23">
        <f t="shared" si="4"/>
        <v>2.287581699</v>
      </c>
      <c r="BV19" s="23">
        <f t="shared" si="5"/>
        <v>3.012048193</v>
      </c>
      <c r="BW19" s="23">
        <f t="shared" si="6"/>
        <v>4.824561404</v>
      </c>
      <c r="BX19" s="23">
        <f t="shared" si="7"/>
        <v>0</v>
      </c>
      <c r="BY19" s="23">
        <f t="shared" si="8"/>
        <v>4.546112302</v>
      </c>
    </row>
    <row r="20">
      <c r="A20" s="10">
        <v>41164.0</v>
      </c>
      <c r="B20" s="11">
        <v>2012.0</v>
      </c>
      <c r="C20" s="11">
        <v>9.0</v>
      </c>
      <c r="D20" s="11">
        <v>4.0</v>
      </c>
      <c r="E20" s="12">
        <v>0.78</v>
      </c>
      <c r="F20" s="12">
        <v>0.84</v>
      </c>
      <c r="G20" s="13">
        <v>2.1178082191781193</v>
      </c>
      <c r="H20" s="11">
        <v>160.0</v>
      </c>
      <c r="I20" s="11">
        <v>283.0</v>
      </c>
      <c r="J20" s="14">
        <v>1.76875</v>
      </c>
      <c r="K20" s="12">
        <v>0.6288888888888889</v>
      </c>
      <c r="L20" s="15">
        <v>104.52414575342478</v>
      </c>
      <c r="M20" s="11">
        <v>51.0</v>
      </c>
      <c r="N20" s="11">
        <v>63.0</v>
      </c>
      <c r="O20" s="11">
        <v>25.0</v>
      </c>
      <c r="P20" s="11">
        <v>76.0</v>
      </c>
      <c r="Q20" s="16">
        <v>37.39692284739251</v>
      </c>
      <c r="R20" s="16">
        <v>50.885661171550744</v>
      </c>
      <c r="S20" s="16">
        <v>18.539589127613578</v>
      </c>
      <c r="T20" s="17">
        <v>16723.863320547964</v>
      </c>
      <c r="U20" s="17">
        <v>1872.6029942794553</v>
      </c>
      <c r="V20" s="17">
        <v>2761.2899723614664</v>
      </c>
      <c r="W20" s="17">
        <v>3008.46535870685</v>
      </c>
      <c r="X20" s="17">
        <v>1345.343082456723</v>
      </c>
      <c r="Y20" s="17">
        <v>11481.36790130238</v>
      </c>
      <c r="Z20" s="17">
        <v>4263.249204602746</v>
      </c>
      <c r="AA20" s="17">
        <v>1272.1415292887687</v>
      </c>
      <c r="AB20" s="17">
        <v>1409.008773698632</v>
      </c>
      <c r="AC20" s="17">
        <v>1664.635851861275</v>
      </c>
      <c r="AD20" s="17">
        <v>1002.4304578055677</v>
      </c>
      <c r="AE20" s="17">
        <v>506.28335741500524</v>
      </c>
      <c r="AF20" s="17">
        <v>3771.049840508299</v>
      </c>
      <c r="AG20" s="17">
        <v>477.1715738794519</v>
      </c>
      <c r="AH20" s="17">
        <v>1858.8536644383582</v>
      </c>
      <c r="AI20" s="17">
        <v>3175.7484424931517</v>
      </c>
      <c r="AJ20" s="17">
        <v>1527.9917368109607</v>
      </c>
      <c r="AK20" s="17">
        <v>1742.196295884656</v>
      </c>
      <c r="AL20" s="17">
        <v>1258.1517125541402</v>
      </c>
      <c r="AM20" s="17">
        <v>512.6894121195311</v>
      </c>
      <c r="AN20" s="17">
        <v>3526.7279970635955</v>
      </c>
      <c r="AO20" s="17">
        <v>32580.63124003949</v>
      </c>
      <c r="AP20" s="17">
        <v>13801.485501165213</v>
      </c>
      <c r="AQ20" s="17">
        <v>18779.14573887427</v>
      </c>
      <c r="AR20" s="17">
        <v>2797.5080964571166</v>
      </c>
      <c r="AS20" s="17">
        <v>2092.533648177544</v>
      </c>
      <c r="AT20" s="17">
        <v>1961.6545270721545</v>
      </c>
      <c r="AU20" s="17">
        <v>2039.053255947265</v>
      </c>
      <c r="AV20" s="17">
        <v>8890.74952765408</v>
      </c>
      <c r="AW20" s="17">
        <v>9888.396211220199</v>
      </c>
      <c r="AX20" s="18">
        <v>4.251529972602746</v>
      </c>
      <c r="AY20" s="18">
        <v>4.572941027397264</v>
      </c>
      <c r="AZ20" s="19">
        <v>375.0</v>
      </c>
      <c r="BA20" s="11">
        <v>11.0</v>
      </c>
      <c r="BB20" s="11">
        <v>160.0</v>
      </c>
      <c r="BC20" s="11">
        <v>7.0</v>
      </c>
      <c r="BD20" s="11">
        <v>4.0</v>
      </c>
      <c r="BE20" s="11">
        <v>215.0</v>
      </c>
      <c r="BF20" s="11">
        <v>12.0</v>
      </c>
      <c r="BG20" s="11">
        <v>11.0</v>
      </c>
      <c r="BH20" s="20">
        <v>489.16301592984644</v>
      </c>
      <c r="BI20" s="20">
        <v>339.4746155482907</v>
      </c>
      <c r="BJ20" s="11">
        <v>7.0</v>
      </c>
      <c r="BK20" s="21">
        <v>30.508377986301316</v>
      </c>
      <c r="BL20" s="14">
        <v>4.343139720547947</v>
      </c>
      <c r="BM20" s="14">
        <v>7507.054006232252</v>
      </c>
      <c r="BN20" s="22">
        <v>124.0</v>
      </c>
      <c r="BO20" s="11">
        <v>0.0</v>
      </c>
      <c r="BP20" s="16">
        <v>2.5015333209650663</v>
      </c>
      <c r="BQ20" s="16">
        <v>151.44472370059896</v>
      </c>
      <c r="BR20" s="23">
        <f t="shared" si="1"/>
        <v>68.65260545</v>
      </c>
      <c r="BS20" s="23">
        <f t="shared" si="2"/>
        <v>88.4548301</v>
      </c>
      <c r="BT20" s="23">
        <f t="shared" si="3"/>
        <v>4.572941027</v>
      </c>
      <c r="BU20" s="23">
        <f t="shared" si="4"/>
        <v>2.473498233</v>
      </c>
      <c r="BV20" s="23">
        <f t="shared" si="5"/>
        <v>2.5</v>
      </c>
      <c r="BW20" s="23">
        <f t="shared" si="6"/>
        <v>5.11627907</v>
      </c>
      <c r="BX20" s="23">
        <f t="shared" si="7"/>
        <v>0</v>
      </c>
      <c r="BY20" s="23">
        <f t="shared" si="8"/>
        <v>4.343139721</v>
      </c>
    </row>
    <row r="21" ht="15.75" customHeight="1">
      <c r="A21" s="10">
        <v>41163.0</v>
      </c>
      <c r="B21" s="11">
        <v>2012.0</v>
      </c>
      <c r="C21" s="11">
        <v>9.0</v>
      </c>
      <c r="D21" s="11">
        <v>3.0</v>
      </c>
      <c r="E21" s="12">
        <v>0.78</v>
      </c>
      <c r="F21" s="12">
        <v>0.7333333333333334</v>
      </c>
      <c r="G21" s="13">
        <v>2.115068493150722</v>
      </c>
      <c r="H21" s="11">
        <v>151.0</v>
      </c>
      <c r="I21" s="11">
        <v>239.0</v>
      </c>
      <c r="J21" s="14">
        <v>1.5827814569536425</v>
      </c>
      <c r="K21" s="12">
        <v>0.5311111111111111</v>
      </c>
      <c r="L21" s="15">
        <v>98.90628088614726</v>
      </c>
      <c r="M21" s="11">
        <v>41.0</v>
      </c>
      <c r="N21" s="11">
        <v>51.0</v>
      </c>
      <c r="O21" s="11">
        <v>20.0</v>
      </c>
      <c r="P21" s="11">
        <v>65.0</v>
      </c>
      <c r="Q21" s="16">
        <v>37.75032928409773</v>
      </c>
      <c r="R21" s="16">
        <v>53.06830727769869</v>
      </c>
      <c r="S21" s="16">
        <v>18.012045087426788</v>
      </c>
      <c r="T21" s="17">
        <v>14934.848413808235</v>
      </c>
      <c r="U21" s="17">
        <v>1708.611076383564</v>
      </c>
      <c r="V21" s="17">
        <v>2360.1565143320536</v>
      </c>
      <c r="W21" s="17">
        <v>3008.376756690412</v>
      </c>
      <c r="X21" s="17">
        <v>1223.1166248749585</v>
      </c>
      <c r="Y21" s="17">
        <v>10051.809594294376</v>
      </c>
      <c r="Z21" s="17">
        <v>3473.030294136991</v>
      </c>
      <c r="AA21" s="17">
        <v>1061.3661455539739</v>
      </c>
      <c r="AB21" s="17">
        <v>1170.7829306827412</v>
      </c>
      <c r="AC21" s="17">
        <v>1501.8932081644693</v>
      </c>
      <c r="AD21" s="17">
        <v>1079.3465381418139</v>
      </c>
      <c r="AE21" s="17">
        <v>464.72721976661063</v>
      </c>
      <c r="AF21" s="17">
        <v>2659.2124043008125</v>
      </c>
      <c r="AG21" s="17">
        <v>413.10005681095873</v>
      </c>
      <c r="AH21" s="17">
        <v>1548.5767623890426</v>
      </c>
      <c r="AI21" s="17">
        <v>2582.5901549589053</v>
      </c>
      <c r="AJ21" s="17">
        <v>1269.1413882739744</v>
      </c>
      <c r="AK21" s="17">
        <v>1528.7805727599143</v>
      </c>
      <c r="AL21" s="17">
        <v>1256.5847559630358</v>
      </c>
      <c r="AM21" s="17">
        <v>478.84497411341584</v>
      </c>
      <c r="AN21" s="17">
        <v>2549.1980595965156</v>
      </c>
      <c r="AO21" s="17">
        <v>28162.047222998386</v>
      </c>
      <c r="AP21" s="17">
        <v>12901.827164806684</v>
      </c>
      <c r="AQ21" s="17">
        <v>15260.220058191704</v>
      </c>
      <c r="AR21" s="17">
        <v>2745.9754028783373</v>
      </c>
      <c r="AS21" s="17">
        <v>1881.721118792729</v>
      </c>
      <c r="AT21" s="17">
        <v>1875.6123347809835</v>
      </c>
      <c r="AU21" s="17">
        <v>1982.1480260019375</v>
      </c>
      <c r="AV21" s="17">
        <v>8485.456882453987</v>
      </c>
      <c r="AW21" s="17">
        <v>6774.763175737715</v>
      </c>
      <c r="AX21" s="18">
        <v>4.0903623123287725</v>
      </c>
      <c r="AY21" s="18">
        <v>4.491150904109594</v>
      </c>
      <c r="AZ21" s="19">
        <v>328.0</v>
      </c>
      <c r="BA21" s="11">
        <v>10.0</v>
      </c>
      <c r="BB21" s="11">
        <v>151.0</v>
      </c>
      <c r="BC21" s="11">
        <v>7.0</v>
      </c>
      <c r="BD21" s="11">
        <v>4.0</v>
      </c>
      <c r="BE21" s="11">
        <v>177.0</v>
      </c>
      <c r="BF21" s="11">
        <v>9.0</v>
      </c>
      <c r="BG21" s="11">
        <v>9.0</v>
      </c>
      <c r="BH21" s="20">
        <v>480.1864162574283</v>
      </c>
      <c r="BI21" s="20">
        <v>309.75935248198925</v>
      </c>
      <c r="BJ21" s="11">
        <v>7.0</v>
      </c>
      <c r="BK21" s="21">
        <v>30.35324810958899</v>
      </c>
      <c r="BL21" s="14">
        <v>4.603139585753427</v>
      </c>
      <c r="BM21" s="14">
        <v>7541.088373097931</v>
      </c>
      <c r="BN21" s="22">
        <v>124.0</v>
      </c>
      <c r="BO21" s="11">
        <v>0.0</v>
      </c>
      <c r="BP21" s="16">
        <v>2.0236097633639982</v>
      </c>
      <c r="BQ21" s="16">
        <v>123.06629079186858</v>
      </c>
      <c r="BR21" s="23">
        <f t="shared" si="1"/>
        <v>67.30439651</v>
      </c>
      <c r="BS21" s="23">
        <f t="shared" si="2"/>
        <v>76.56749809</v>
      </c>
      <c r="BT21" s="23">
        <f t="shared" si="3"/>
        <v>4.491150904</v>
      </c>
      <c r="BU21" s="23">
        <f t="shared" si="4"/>
        <v>2.928870293</v>
      </c>
      <c r="BV21" s="23">
        <f t="shared" si="5"/>
        <v>2.649006623</v>
      </c>
      <c r="BW21" s="23">
        <f t="shared" si="6"/>
        <v>5.084745763</v>
      </c>
      <c r="BX21" s="23">
        <f t="shared" si="7"/>
        <v>0</v>
      </c>
      <c r="BY21" s="23">
        <f t="shared" si="8"/>
        <v>4.603139586</v>
      </c>
    </row>
    <row r="22" ht="15.75" customHeight="1">
      <c r="A22" s="10">
        <v>41162.0</v>
      </c>
      <c r="B22" s="11">
        <v>2012.0</v>
      </c>
      <c r="C22" s="11">
        <v>9.0</v>
      </c>
      <c r="D22" s="11">
        <v>2.0</v>
      </c>
      <c r="E22" s="12">
        <v>0.78</v>
      </c>
      <c r="F22" s="12">
        <v>0.7333333333333334</v>
      </c>
      <c r="G22" s="13">
        <v>2.1123287671233246</v>
      </c>
      <c r="H22" s="11">
        <v>147.0</v>
      </c>
      <c r="I22" s="11">
        <v>246.0</v>
      </c>
      <c r="J22" s="14">
        <v>1.6734693877551021</v>
      </c>
      <c r="K22" s="12">
        <v>0.5466666666666666</v>
      </c>
      <c r="L22" s="15">
        <v>96.12794117081366</v>
      </c>
      <c r="M22" s="11">
        <v>46.0</v>
      </c>
      <c r="N22" s="11">
        <v>56.0</v>
      </c>
      <c r="O22" s="11">
        <v>22.0</v>
      </c>
      <c r="P22" s="11">
        <v>69.0</v>
      </c>
      <c r="Q22" s="16">
        <v>37.38656170185339</v>
      </c>
      <c r="R22" s="16">
        <v>51.55965758645087</v>
      </c>
      <c r="S22" s="16">
        <v>17.58729992462182</v>
      </c>
      <c r="T22" s="17">
        <v>14130.807352109607</v>
      </c>
      <c r="U22" s="17">
        <v>1604.8102207123313</v>
      </c>
      <c r="V22" s="17">
        <v>2365.052937636821</v>
      </c>
      <c r="W22" s="17">
        <v>2956.5697336767134</v>
      </c>
      <c r="X22" s="17">
        <v>1259.5831364593969</v>
      </c>
      <c r="Y22" s="17">
        <v>9154.411765049008</v>
      </c>
      <c r="Z22" s="17">
        <v>3813.4292935890458</v>
      </c>
      <c r="AA22" s="17">
        <v>1134.3124669019192</v>
      </c>
      <c r="AB22" s="17">
        <v>1213.5236947989056</v>
      </c>
      <c r="AC22" s="17">
        <v>1447.4615936625012</v>
      </c>
      <c r="AD22" s="17">
        <v>1078.2607311671754</v>
      </c>
      <c r="AE22" s="17">
        <v>461.17295897932524</v>
      </c>
      <c r="AF22" s="17">
        <v>3174.370171480869</v>
      </c>
      <c r="AG22" s="17">
        <v>452.51825898082177</v>
      </c>
      <c r="AH22" s="17">
        <v>1650.7311391561664</v>
      </c>
      <c r="AI22" s="17">
        <v>2752.106977972604</v>
      </c>
      <c r="AJ22" s="17">
        <v>1270.3249562301385</v>
      </c>
      <c r="AK22" s="17">
        <v>1539.7255634262945</v>
      </c>
      <c r="AL22" s="17">
        <v>1243.45730569375</v>
      </c>
      <c r="AM22" s="17">
        <v>450.82283362533803</v>
      </c>
      <c r="AN22" s="17">
        <v>2891.6756295943487</v>
      </c>
      <c r="AO22" s="17">
        <v>28022.56436045154</v>
      </c>
      <c r="AP22" s="17">
        <v>12802.106794327316</v>
      </c>
      <c r="AQ22" s="17">
        <v>15220.457566124225</v>
      </c>
      <c r="AR22" s="17">
        <v>2747.629695363248</v>
      </c>
      <c r="AS22" s="17">
        <v>1915.3984583470558</v>
      </c>
      <c r="AT22" s="17">
        <v>1866.162533104671</v>
      </c>
      <c r="AU22" s="17">
        <v>1972.7981136818512</v>
      </c>
      <c r="AV22" s="17">
        <v>8501.988800496825</v>
      </c>
      <c r="AW22" s="17">
        <v>6718.468765627398</v>
      </c>
      <c r="AX22" s="18">
        <v>4.254900427397265</v>
      </c>
      <c r="AY22" s="18">
        <v>4.522548267123292</v>
      </c>
      <c r="AZ22" s="19">
        <v>340.0</v>
      </c>
      <c r="BA22" s="11">
        <v>10.0</v>
      </c>
      <c r="BB22" s="11">
        <v>147.0</v>
      </c>
      <c r="BC22" s="11">
        <v>7.0</v>
      </c>
      <c r="BD22" s="11">
        <v>4.0</v>
      </c>
      <c r="BE22" s="11">
        <v>193.0</v>
      </c>
      <c r="BF22" s="11">
        <v>9.0</v>
      </c>
      <c r="BG22" s="11">
        <v>10.0</v>
      </c>
      <c r="BH22" s="20">
        <v>492.47118289457313</v>
      </c>
      <c r="BI22" s="20">
        <v>294.0466859708344</v>
      </c>
      <c r="BJ22" s="11">
        <v>6.0</v>
      </c>
      <c r="BK22" s="21">
        <v>31.502735753424606</v>
      </c>
      <c r="BL22" s="14">
        <v>4.26790828712329</v>
      </c>
      <c r="BM22" s="14">
        <v>7476.391526828237</v>
      </c>
      <c r="BN22" s="22">
        <v>124.0</v>
      </c>
      <c r="BO22" s="11">
        <v>0.0</v>
      </c>
      <c r="BP22" s="16">
        <v>2.0358026344001954</v>
      </c>
      <c r="BQ22" s="16">
        <v>122.74562553325988</v>
      </c>
      <c r="BR22" s="23">
        <f t="shared" si="1"/>
        <v>64.78335977</v>
      </c>
      <c r="BS22" s="23">
        <f t="shared" si="2"/>
        <v>83.2418783</v>
      </c>
      <c r="BT22" s="23">
        <f t="shared" si="3"/>
        <v>4.522548267</v>
      </c>
      <c r="BU22" s="23">
        <f t="shared" si="4"/>
        <v>2.43902439</v>
      </c>
      <c r="BV22" s="23">
        <f t="shared" si="5"/>
        <v>2.721088435</v>
      </c>
      <c r="BW22" s="23">
        <f t="shared" si="6"/>
        <v>5.18134715</v>
      </c>
      <c r="BX22" s="23">
        <f t="shared" si="7"/>
        <v>0</v>
      </c>
      <c r="BY22" s="23">
        <f t="shared" si="8"/>
        <v>4.267908287</v>
      </c>
    </row>
    <row r="23" ht="15.75" customHeight="1">
      <c r="A23" s="10">
        <v>41161.0</v>
      </c>
      <c r="B23" s="11">
        <v>2012.0</v>
      </c>
      <c r="C23" s="11">
        <v>9.0</v>
      </c>
      <c r="D23" s="11">
        <v>1.0</v>
      </c>
      <c r="E23" s="12">
        <v>0.78</v>
      </c>
      <c r="F23" s="12">
        <v>0.76</v>
      </c>
      <c r="G23" s="13">
        <v>2.1095890410959273</v>
      </c>
      <c r="H23" s="11">
        <v>155.0</v>
      </c>
      <c r="I23" s="11">
        <v>243.0</v>
      </c>
      <c r="J23" s="14">
        <v>1.5677419354838709</v>
      </c>
      <c r="K23" s="12">
        <v>0.54</v>
      </c>
      <c r="L23" s="15">
        <v>97.4998629019886</v>
      </c>
      <c r="M23" s="11">
        <v>44.0</v>
      </c>
      <c r="N23" s="11">
        <v>54.0</v>
      </c>
      <c r="O23" s="11">
        <v>22.0</v>
      </c>
      <c r="P23" s="11">
        <v>65.0</v>
      </c>
      <c r="Q23" s="16">
        <v>38.0200367906067</v>
      </c>
      <c r="R23" s="16">
        <v>47.85134756413456</v>
      </c>
      <c r="S23" s="16">
        <v>19.463467419009508</v>
      </c>
      <c r="T23" s="17">
        <v>15112.478749808235</v>
      </c>
      <c r="U23" s="17">
        <v>1737.9304372602771</v>
      </c>
      <c r="V23" s="17">
        <v>2511.0431428103007</v>
      </c>
      <c r="W23" s="17">
        <v>2979.4679427945225</v>
      </c>
      <c r="X23" s="17">
        <v>1290.3092036383557</v>
      </c>
      <c r="Y23" s="17">
        <v>10069.588897825333</v>
      </c>
      <c r="Z23" s="17">
        <v>3725.963605479457</v>
      </c>
      <c r="AA23" s="17">
        <v>1052.7296464109602</v>
      </c>
      <c r="AB23" s="17">
        <v>1265.125382235618</v>
      </c>
      <c r="AC23" s="17">
        <v>1600.8691480093582</v>
      </c>
      <c r="AD23" s="17">
        <v>1062.4191645499127</v>
      </c>
      <c r="AE23" s="17">
        <v>484.4186123271403</v>
      </c>
      <c r="AF23" s="17">
        <v>2896.111709239624</v>
      </c>
      <c r="AG23" s="17">
        <v>413.614787178082</v>
      </c>
      <c r="AH23" s="17">
        <v>1623.8597365479468</v>
      </c>
      <c r="AI23" s="17">
        <v>2811.270994520549</v>
      </c>
      <c r="AJ23" s="17">
        <v>1276.2084111780837</v>
      </c>
      <c r="AK23" s="17">
        <v>1628.1399436577324</v>
      </c>
      <c r="AL23" s="17">
        <v>1289.4122766455148</v>
      </c>
      <c r="AM23" s="17">
        <v>486.7541257498632</v>
      </c>
      <c r="AN23" s="17">
        <v>2720.6475833715504</v>
      </c>
      <c r="AO23" s="17">
        <v>29019.18175061921</v>
      </c>
      <c r="AP23" s="17">
        <v>13332.8335601827</v>
      </c>
      <c r="AQ23" s="17">
        <v>15686.348190436507</v>
      </c>
      <c r="AR23" s="17">
        <v>2785.896919186564</v>
      </c>
      <c r="AS23" s="17">
        <v>1920.2392535131546</v>
      </c>
      <c r="AT23" s="17">
        <v>1879.4270948961898</v>
      </c>
      <c r="AU23" s="17">
        <v>1959.3672744101923</v>
      </c>
      <c r="AV23" s="17">
        <v>8544.9305420061</v>
      </c>
      <c r="AW23" s="17">
        <v>7141.41764843041</v>
      </c>
      <c r="AX23" s="18">
        <v>4.38557243835617</v>
      </c>
      <c r="AY23" s="18">
        <v>4.522254041095894</v>
      </c>
      <c r="AZ23" s="19">
        <v>340.0</v>
      </c>
      <c r="BA23" s="11">
        <v>11.0</v>
      </c>
      <c r="BB23" s="11">
        <v>155.0</v>
      </c>
      <c r="BC23" s="11">
        <v>7.0</v>
      </c>
      <c r="BD23" s="11">
        <v>5.0</v>
      </c>
      <c r="BE23" s="11">
        <v>185.0</v>
      </c>
      <c r="BF23" s="11">
        <v>11.0</v>
      </c>
      <c r="BG23" s="11">
        <v>10.0</v>
      </c>
      <c r="BH23" s="20">
        <v>524.9667320704397</v>
      </c>
      <c r="BI23" s="20">
        <v>357.30727255467366</v>
      </c>
      <c r="BJ23" s="11">
        <v>7.0</v>
      </c>
      <c r="BK23" s="21">
        <v>33.0662461643835</v>
      </c>
      <c r="BL23" s="14">
        <v>4.267771441095892</v>
      </c>
      <c r="BM23" s="14">
        <v>7560.016919339201</v>
      </c>
      <c r="BN23" s="22">
        <v>124.0</v>
      </c>
      <c r="BO23" s="11">
        <v>0.0</v>
      </c>
      <c r="BP23" s="16">
        <v>2.0749091381408715</v>
      </c>
      <c r="BQ23" s="16">
        <v>126.5028079873912</v>
      </c>
      <c r="BR23" s="23">
        <f t="shared" si="1"/>
        <v>66.63095489</v>
      </c>
      <c r="BS23" s="23">
        <f t="shared" si="2"/>
        <v>77.72785824</v>
      </c>
      <c r="BT23" s="23">
        <f t="shared" si="3"/>
        <v>4.522254041</v>
      </c>
      <c r="BU23" s="23">
        <f t="shared" si="4"/>
        <v>2.880658436</v>
      </c>
      <c r="BV23" s="23">
        <f t="shared" si="5"/>
        <v>3.225806452</v>
      </c>
      <c r="BW23" s="23">
        <f t="shared" si="6"/>
        <v>5.405405405</v>
      </c>
      <c r="BX23" s="23">
        <f t="shared" si="7"/>
        <v>0</v>
      </c>
      <c r="BY23" s="23">
        <f t="shared" si="8"/>
        <v>4.267771441</v>
      </c>
    </row>
    <row r="24" ht="15.75" customHeight="1">
      <c r="A24" s="10">
        <v>41160.0</v>
      </c>
      <c r="B24" s="11">
        <v>2012.0</v>
      </c>
      <c r="C24" s="11">
        <v>9.0</v>
      </c>
      <c r="D24" s="11">
        <v>7.0</v>
      </c>
      <c r="E24" s="12">
        <v>0.78</v>
      </c>
      <c r="F24" s="12">
        <v>0.9666666666666667</v>
      </c>
      <c r="G24" s="13">
        <v>2.10684931506853</v>
      </c>
      <c r="H24" s="11">
        <v>197.0</v>
      </c>
      <c r="I24" s="11">
        <v>328.0</v>
      </c>
      <c r="J24" s="14">
        <v>1.6649746192893402</v>
      </c>
      <c r="K24" s="12">
        <v>0.7288888888888889</v>
      </c>
      <c r="L24" s="15">
        <v>100.20304711383085</v>
      </c>
      <c r="M24" s="11">
        <v>57.0</v>
      </c>
      <c r="N24" s="11">
        <v>69.0</v>
      </c>
      <c r="O24" s="11">
        <v>29.0</v>
      </c>
      <c r="P24" s="11">
        <v>88.0</v>
      </c>
      <c r="Q24" s="16">
        <v>38.17222663013705</v>
      </c>
      <c r="R24" s="16">
        <v>51.63404783433166</v>
      </c>
      <c r="S24" s="16">
        <v>18.71690587038608</v>
      </c>
      <c r="T24" s="17">
        <v>19740.000281424676</v>
      </c>
      <c r="U24" s="17">
        <v>2225.4200308493187</v>
      </c>
      <c r="V24" s="17">
        <v>3038.4068829948483</v>
      </c>
      <c r="W24" s="17">
        <v>2729.422543561645</v>
      </c>
      <c r="X24" s="17">
        <v>1527.5348855092598</v>
      </c>
      <c r="Y24" s="17">
        <v>14670.056000208244</v>
      </c>
      <c r="Z24" s="17">
        <v>4809.700555397268</v>
      </c>
      <c r="AA24" s="17">
        <v>1497.3873871956182</v>
      </c>
      <c r="AB24" s="17">
        <v>1647.0877165939748</v>
      </c>
      <c r="AC24" s="17">
        <v>1933.3811716069813</v>
      </c>
      <c r="AD24" s="17">
        <v>1007.5821489975539</v>
      </c>
      <c r="AE24" s="17">
        <v>580.3301185827794</v>
      </c>
      <c r="AF24" s="17">
        <v>4432.882219999546</v>
      </c>
      <c r="AG24" s="17">
        <v>569.8697053808218</v>
      </c>
      <c r="AH24" s="17">
        <v>2260.89539471781</v>
      </c>
      <c r="AI24" s="17">
        <v>3625.07088131507</v>
      </c>
      <c r="AJ24" s="17">
        <v>1660.9897570191804</v>
      </c>
      <c r="AK24" s="17">
        <v>2044.0544195290508</v>
      </c>
      <c r="AL24" s="17">
        <v>1237.7634868512523</v>
      </c>
      <c r="AM24" s="17">
        <v>626.4005310606067</v>
      </c>
      <c r="AN24" s="17">
        <v>4208.607300991973</v>
      </c>
      <c r="AO24" s="17">
        <v>38036.42170989374</v>
      </c>
      <c r="AP24" s="17">
        <v>14724.876188693976</v>
      </c>
      <c r="AQ24" s="17">
        <v>23311.54552119976</v>
      </c>
      <c r="AR24" s="17">
        <v>2843.3908473176994</v>
      </c>
      <c r="AS24" s="17">
        <v>2348.908152403299</v>
      </c>
      <c r="AT24" s="17">
        <v>2029.9860660433696</v>
      </c>
      <c r="AU24" s="17">
        <v>2139.369387723815</v>
      </c>
      <c r="AV24" s="17">
        <v>9361.654453488183</v>
      </c>
      <c r="AW24" s="17">
        <v>13949.891067711578</v>
      </c>
      <c r="AX24" s="18">
        <v>4.156781128767129</v>
      </c>
      <c r="AY24" s="18">
        <v>4.589857109589045</v>
      </c>
      <c r="AZ24" s="19">
        <v>440.0</v>
      </c>
      <c r="BA24" s="11">
        <v>13.0</v>
      </c>
      <c r="BB24" s="11">
        <v>197.0</v>
      </c>
      <c r="BC24" s="11">
        <v>9.0</v>
      </c>
      <c r="BD24" s="11">
        <v>6.0</v>
      </c>
      <c r="BE24" s="11">
        <v>243.0</v>
      </c>
      <c r="BF24" s="11">
        <v>14.0</v>
      </c>
      <c r="BG24" s="11">
        <v>11.0</v>
      </c>
      <c r="BH24" s="20">
        <v>555.4845922892705</v>
      </c>
      <c r="BI24" s="20">
        <v>362.27298757071134</v>
      </c>
      <c r="BJ24" s="11">
        <v>8.0</v>
      </c>
      <c r="BK24" s="21">
        <v>31.097120369862957</v>
      </c>
      <c r="BL24" s="14">
        <v>4.302904302465755</v>
      </c>
      <c r="BM24" s="14">
        <v>7249.480857264611</v>
      </c>
      <c r="BN24" s="22">
        <v>122.0</v>
      </c>
      <c r="BO24" s="11">
        <v>0.0</v>
      </c>
      <c r="BP24" s="16">
        <v>3.2156158461801527</v>
      </c>
      <c r="BQ24" s="16">
        <v>191.0782419770472</v>
      </c>
      <c r="BR24" s="23">
        <f t="shared" si="1"/>
        <v>74.31639205</v>
      </c>
      <c r="BS24" s="23">
        <f t="shared" si="2"/>
        <v>92.16545124</v>
      </c>
      <c r="BT24" s="23">
        <f t="shared" si="3"/>
        <v>4.58985711</v>
      </c>
      <c r="BU24" s="23">
        <f t="shared" si="4"/>
        <v>2.43902439</v>
      </c>
      <c r="BV24" s="23">
        <f t="shared" si="5"/>
        <v>3.045685279</v>
      </c>
      <c r="BW24" s="23">
        <f t="shared" si="6"/>
        <v>4.526748971</v>
      </c>
      <c r="BX24" s="23">
        <f t="shared" si="7"/>
        <v>0</v>
      </c>
      <c r="BY24" s="23">
        <f t="shared" si="8"/>
        <v>4.302904302</v>
      </c>
    </row>
    <row r="25" ht="15.75" customHeight="1">
      <c r="A25" s="10">
        <v>41159.0</v>
      </c>
      <c r="B25" s="11">
        <v>2012.0</v>
      </c>
      <c r="C25" s="11">
        <v>9.0</v>
      </c>
      <c r="D25" s="11">
        <v>6.0</v>
      </c>
      <c r="E25" s="12">
        <v>0.78</v>
      </c>
      <c r="F25" s="12">
        <v>1.0</v>
      </c>
      <c r="G25" s="13">
        <v>2.1041095890411325</v>
      </c>
      <c r="H25" s="11">
        <v>188.0</v>
      </c>
      <c r="I25" s="11">
        <v>334.0</v>
      </c>
      <c r="J25" s="14">
        <v>1.7765957446808511</v>
      </c>
      <c r="K25" s="12">
        <v>0.7422222222222222</v>
      </c>
      <c r="L25" s="15">
        <v>106.60095542990392</v>
      </c>
      <c r="M25" s="11">
        <v>58.0</v>
      </c>
      <c r="N25" s="11">
        <v>71.0</v>
      </c>
      <c r="O25" s="11">
        <v>29.0</v>
      </c>
      <c r="P25" s="11">
        <v>86.0</v>
      </c>
      <c r="Q25" s="16">
        <v>37.37321377763624</v>
      </c>
      <c r="R25" s="16">
        <v>54.279175867737436</v>
      </c>
      <c r="S25" s="16">
        <v>18.940084521694832</v>
      </c>
      <c r="T25" s="17">
        <v>20040.979620821938</v>
      </c>
      <c r="U25" s="17">
        <v>2299.631986849319</v>
      </c>
      <c r="V25" s="17">
        <v>3419.185224170957</v>
      </c>
      <c r="W25" s="17">
        <v>2746.5801005589055</v>
      </c>
      <c r="X25" s="17">
        <v>1716.0718082104106</v>
      </c>
      <c r="Y25" s="17">
        <v>14458.774474730984</v>
      </c>
      <c r="Z25" s="17">
        <v>4821.1445773150745</v>
      </c>
      <c r="AA25" s="17">
        <v>1574.0961001643857</v>
      </c>
      <c r="AB25" s="17">
        <v>1628.8472688657555</v>
      </c>
      <c r="AC25" s="17">
        <v>2010.157696206161</v>
      </c>
      <c r="AD25" s="17">
        <v>1005.4446209405946</v>
      </c>
      <c r="AE25" s="17">
        <v>636.8136844611442</v>
      </c>
      <c r="AF25" s="17">
        <v>4371.671944737315</v>
      </c>
      <c r="AG25" s="17">
        <v>577.3676413808216</v>
      </c>
      <c r="AH25" s="17">
        <v>2215.719031232879</v>
      </c>
      <c r="AI25" s="17">
        <v>3901.3571857534257</v>
      </c>
      <c r="AJ25" s="17">
        <v>1738.1323397260296</v>
      </c>
      <c r="AK25" s="17">
        <v>2065.4517015639713</v>
      </c>
      <c r="AL25" s="17">
        <v>1222.0813177366354</v>
      </c>
      <c r="AM25" s="17">
        <v>613.5461128678343</v>
      </c>
      <c r="AN25" s="17">
        <v>4531.497065924716</v>
      </c>
      <c r="AO25" s="17">
        <v>38797.27575210963</v>
      </c>
      <c r="AP25" s="17">
        <v>15435.332266716612</v>
      </c>
      <c r="AQ25" s="17">
        <v>23361.943485393014</v>
      </c>
      <c r="AR25" s="17">
        <v>2893.650727607395</v>
      </c>
      <c r="AS25" s="17">
        <v>2383.7698639141745</v>
      </c>
      <c r="AT25" s="17">
        <v>2053.9037309115506</v>
      </c>
      <c r="AU25" s="17">
        <v>2204.707453650074</v>
      </c>
      <c r="AV25" s="17">
        <v>9536.031776083193</v>
      </c>
      <c r="AW25" s="17">
        <v>13825.911709309821</v>
      </c>
      <c r="AX25" s="18">
        <v>4.097165621917814</v>
      </c>
      <c r="AY25" s="18">
        <v>4.449246520547948</v>
      </c>
      <c r="AZ25" s="19">
        <v>432.0</v>
      </c>
      <c r="BA25" s="11">
        <v>13.0</v>
      </c>
      <c r="BB25" s="11">
        <v>188.0</v>
      </c>
      <c r="BC25" s="11">
        <v>9.0</v>
      </c>
      <c r="BD25" s="11">
        <v>6.0</v>
      </c>
      <c r="BE25" s="11">
        <v>244.0</v>
      </c>
      <c r="BF25" s="11">
        <v>13.0</v>
      </c>
      <c r="BG25" s="11">
        <v>12.0</v>
      </c>
      <c r="BH25" s="20">
        <v>628.869984011192</v>
      </c>
      <c r="BI25" s="20">
        <v>374.222950984416</v>
      </c>
      <c r="BJ25" s="11">
        <v>8.0</v>
      </c>
      <c r="BK25" s="21">
        <v>30.368982575342415</v>
      </c>
      <c r="BL25" s="14">
        <v>4.527603500273973</v>
      </c>
      <c r="BM25" s="14">
        <v>7289.026621322052</v>
      </c>
      <c r="BN25" s="22">
        <v>122.0</v>
      </c>
      <c r="BO25" s="11">
        <v>0.0</v>
      </c>
      <c r="BP25" s="16">
        <v>3.205084121527838</v>
      </c>
      <c r="BQ25" s="16">
        <v>191.49134004420503</v>
      </c>
      <c r="BR25" s="23">
        <f t="shared" si="1"/>
        <v>72.14604649</v>
      </c>
      <c r="BS25" s="23">
        <f t="shared" si="2"/>
        <v>90.67705551</v>
      </c>
      <c r="BT25" s="23">
        <f t="shared" si="3"/>
        <v>4.449246521</v>
      </c>
      <c r="BU25" s="23">
        <f t="shared" si="4"/>
        <v>2.395209581</v>
      </c>
      <c r="BV25" s="23">
        <f t="shared" si="5"/>
        <v>3.191489362</v>
      </c>
      <c r="BW25" s="23">
        <f t="shared" si="6"/>
        <v>4.918032787</v>
      </c>
      <c r="BX25" s="23">
        <f t="shared" si="7"/>
        <v>0</v>
      </c>
      <c r="BY25" s="23">
        <f t="shared" si="8"/>
        <v>4.5276035</v>
      </c>
    </row>
    <row r="26" ht="15.75" customHeight="1">
      <c r="A26" s="10">
        <v>41158.0</v>
      </c>
      <c r="B26" s="11">
        <v>2012.0</v>
      </c>
      <c r="C26" s="11">
        <v>9.0</v>
      </c>
      <c r="D26" s="11">
        <v>5.0</v>
      </c>
      <c r="E26" s="12">
        <v>0.78</v>
      </c>
      <c r="F26" s="12">
        <v>0.88</v>
      </c>
      <c r="G26" s="13">
        <v>2.101369863013735</v>
      </c>
      <c r="H26" s="11">
        <v>181.0</v>
      </c>
      <c r="I26" s="11">
        <v>301.0</v>
      </c>
      <c r="J26" s="14">
        <v>1.6629834254143647</v>
      </c>
      <c r="K26" s="12">
        <v>0.6688888888888889</v>
      </c>
      <c r="L26" s="15">
        <v>98.20329007855908</v>
      </c>
      <c r="M26" s="11">
        <v>54.0</v>
      </c>
      <c r="N26" s="11">
        <v>67.0</v>
      </c>
      <c r="O26" s="11">
        <v>26.0</v>
      </c>
      <c r="P26" s="11">
        <v>80.0</v>
      </c>
      <c r="Q26" s="16">
        <v>37.03645432174804</v>
      </c>
      <c r="R26" s="16">
        <v>54.554932451001136</v>
      </c>
      <c r="S26" s="16">
        <v>19.133363592000027</v>
      </c>
      <c r="T26" s="17">
        <v>17774.795504219193</v>
      </c>
      <c r="U26" s="17">
        <v>2058.9240107835653</v>
      </c>
      <c r="V26" s="17">
        <v>2823.994081445522</v>
      </c>
      <c r="W26" s="17">
        <v>2984.9504897095903</v>
      </c>
      <c r="X26" s="17">
        <v>1409.595579793183</v>
      </c>
      <c r="Y26" s="17">
        <v>12615.179364054462</v>
      </c>
      <c r="Z26" s="17">
        <v>4481.410972931512</v>
      </c>
      <c r="AA26" s="17">
        <v>1418.4282437260295</v>
      </c>
      <c r="AB26" s="17">
        <v>1530.669087360002</v>
      </c>
      <c r="AC26" s="17">
        <v>1823.7826033602985</v>
      </c>
      <c r="AD26" s="17">
        <v>1081.295383089934</v>
      </c>
      <c r="AE26" s="17">
        <v>556.6653484896052</v>
      </c>
      <c r="AF26" s="17">
        <v>3968.7649690777052</v>
      </c>
      <c r="AG26" s="17">
        <v>538.9014145315067</v>
      </c>
      <c r="AH26" s="17">
        <v>2139.9952736438377</v>
      </c>
      <c r="AI26" s="17">
        <v>3512.418834054795</v>
      </c>
      <c r="AJ26" s="17">
        <v>1491.0627335013717</v>
      </c>
      <c r="AK26" s="17">
        <v>1840.1196571077917</v>
      </c>
      <c r="AL26" s="17">
        <v>1345.0144207077753</v>
      </c>
      <c r="AM26" s="17">
        <v>547.6538176684436</v>
      </c>
      <c r="AN26" s="17">
        <v>3949.5903602475</v>
      </c>
      <c r="AO26" s="17">
        <v>34946.60607475181</v>
      </c>
      <c r="AP26" s="17">
        <v>14413.071381372145</v>
      </c>
      <c r="AQ26" s="17">
        <v>20533.534693379668</v>
      </c>
      <c r="AR26" s="17">
        <v>2816.7224109157073</v>
      </c>
      <c r="AS26" s="17">
        <v>2208.29487386625</v>
      </c>
      <c r="AT26" s="17">
        <v>1969.8979827636492</v>
      </c>
      <c r="AU26" s="17">
        <v>2105.384182752108</v>
      </c>
      <c r="AV26" s="17">
        <v>9100.299450297714</v>
      </c>
      <c r="AW26" s="17">
        <v>11433.235243081954</v>
      </c>
      <c r="AX26" s="18">
        <v>4.113662728767128</v>
      </c>
      <c r="AY26" s="18">
        <v>4.693355458904113</v>
      </c>
      <c r="AZ26" s="19">
        <v>408.0</v>
      </c>
      <c r="BA26" s="11">
        <v>13.0</v>
      </c>
      <c r="BB26" s="11">
        <v>181.0</v>
      </c>
      <c r="BC26" s="11">
        <v>8.0</v>
      </c>
      <c r="BD26" s="11">
        <v>6.0</v>
      </c>
      <c r="BE26" s="11">
        <v>227.0</v>
      </c>
      <c r="BF26" s="11">
        <v>12.0</v>
      </c>
      <c r="BG26" s="11">
        <v>11.0</v>
      </c>
      <c r="BH26" s="20">
        <v>558.3401221727963</v>
      </c>
      <c r="BI26" s="20">
        <v>350.7493246855342</v>
      </c>
      <c r="BJ26" s="11">
        <v>8.0</v>
      </c>
      <c r="BK26" s="21">
        <v>31.10517727397255</v>
      </c>
      <c r="BL26" s="14">
        <v>4.258544041643837</v>
      </c>
      <c r="BM26" s="14">
        <v>7664.638222239866</v>
      </c>
      <c r="BN26" s="22">
        <v>122.0</v>
      </c>
      <c r="BO26" s="11">
        <v>0.0</v>
      </c>
      <c r="BP26" s="16">
        <v>2.6789959418827047</v>
      </c>
      <c r="BQ26" s="16">
        <v>168.30766142114481</v>
      </c>
      <c r="BR26" s="23">
        <f t="shared" si="1"/>
        <v>70.97228973</v>
      </c>
      <c r="BS26" s="23">
        <f t="shared" si="2"/>
        <v>88.56061167</v>
      </c>
      <c r="BT26" s="23">
        <f t="shared" si="3"/>
        <v>4.693355459</v>
      </c>
      <c r="BU26" s="23">
        <f t="shared" si="4"/>
        <v>2.657807309</v>
      </c>
      <c r="BV26" s="23">
        <f t="shared" si="5"/>
        <v>3.314917127</v>
      </c>
      <c r="BW26" s="23">
        <f t="shared" si="6"/>
        <v>4.845814978</v>
      </c>
      <c r="BX26" s="23">
        <f t="shared" si="7"/>
        <v>0</v>
      </c>
      <c r="BY26" s="23">
        <f t="shared" si="8"/>
        <v>4.258544042</v>
      </c>
    </row>
    <row r="27" ht="15.75" customHeight="1">
      <c r="A27" s="10">
        <v>41157.0</v>
      </c>
      <c r="B27" s="11">
        <v>2012.0</v>
      </c>
      <c r="C27" s="11">
        <v>9.0</v>
      </c>
      <c r="D27" s="11">
        <v>4.0</v>
      </c>
      <c r="E27" s="12">
        <v>0.78</v>
      </c>
      <c r="F27" s="12">
        <v>0.84</v>
      </c>
      <c r="G27" s="13">
        <v>2.098630136986338</v>
      </c>
      <c r="H27" s="11">
        <v>172.0</v>
      </c>
      <c r="I27" s="11">
        <v>283.0</v>
      </c>
      <c r="J27" s="14">
        <v>1.6453488372093024</v>
      </c>
      <c r="K27" s="12">
        <v>0.6288888888888889</v>
      </c>
      <c r="L27" s="15">
        <v>98.63685126728265</v>
      </c>
      <c r="M27" s="11">
        <v>49.0</v>
      </c>
      <c r="N27" s="11">
        <v>60.0</v>
      </c>
      <c r="O27" s="11">
        <v>25.0</v>
      </c>
      <c r="P27" s="11">
        <v>74.0</v>
      </c>
      <c r="Q27" s="16">
        <v>41.36991237903738</v>
      </c>
      <c r="R27" s="16">
        <v>48.25893150246582</v>
      </c>
      <c r="S27" s="16">
        <v>19.769253829737156</v>
      </c>
      <c r="T27" s="17">
        <v>16965.538417972617</v>
      </c>
      <c r="U27" s="17">
        <v>1838.9806433753454</v>
      </c>
      <c r="V27" s="17">
        <v>2800.5705779059713</v>
      </c>
      <c r="W27" s="17">
        <v>2867.076842695892</v>
      </c>
      <c r="X27" s="17">
        <v>1388.6886685681968</v>
      </c>
      <c r="Y27" s="17">
        <v>11748.1829721779</v>
      </c>
      <c r="Z27" s="17">
        <v>4509.320449315074</v>
      </c>
      <c r="AA27" s="17">
        <v>1206.4732875616455</v>
      </c>
      <c r="AB27" s="17">
        <v>1462.9247834005496</v>
      </c>
      <c r="AC27" s="17">
        <v>1675.150692306717</v>
      </c>
      <c r="AD27" s="17">
        <v>1060.186270499147</v>
      </c>
      <c r="AE27" s="17">
        <v>512.4877237556395</v>
      </c>
      <c r="AF27" s="17">
        <v>3930.893833715765</v>
      </c>
      <c r="AG27" s="17">
        <v>505.69151217534227</v>
      </c>
      <c r="AH27" s="17">
        <v>1832.8200711013717</v>
      </c>
      <c r="AI27" s="17">
        <v>3299.106909698632</v>
      </c>
      <c r="AJ27" s="17">
        <v>1518.0765333041115</v>
      </c>
      <c r="AK27" s="17">
        <v>1872.968716752494</v>
      </c>
      <c r="AL27" s="17">
        <v>1324.182472008385</v>
      </c>
      <c r="AM27" s="17">
        <v>526.4573172133466</v>
      </c>
      <c r="AN27" s="17">
        <v>3432.0865203052326</v>
      </c>
      <c r="AO27" s="17">
        <v>33138.93260790469</v>
      </c>
      <c r="AP27" s="17">
        <v>14027.769281705787</v>
      </c>
      <c r="AQ27" s="17">
        <v>19111.163326198897</v>
      </c>
      <c r="AR27" s="17">
        <v>2814.2021289010204</v>
      </c>
      <c r="AS27" s="17">
        <v>2082.546096814606</v>
      </c>
      <c r="AT27" s="17">
        <v>1936.5147543248554</v>
      </c>
      <c r="AU27" s="17">
        <v>2047.2653863255468</v>
      </c>
      <c r="AV27" s="17">
        <v>8880.528366366028</v>
      </c>
      <c r="AW27" s="17">
        <v>10230.634959832872</v>
      </c>
      <c r="AX27" s="18">
        <v>4.176657665753431</v>
      </c>
      <c r="AY27" s="18">
        <v>4.516551534246579</v>
      </c>
      <c r="AZ27" s="19">
        <v>380.0</v>
      </c>
      <c r="BA27" s="11">
        <v>12.0</v>
      </c>
      <c r="BB27" s="11">
        <v>172.0</v>
      </c>
      <c r="BC27" s="11">
        <v>8.0</v>
      </c>
      <c r="BD27" s="11">
        <v>6.0</v>
      </c>
      <c r="BE27" s="11">
        <v>208.0</v>
      </c>
      <c r="BF27" s="11">
        <v>11.0</v>
      </c>
      <c r="BG27" s="11">
        <v>11.0</v>
      </c>
      <c r="BH27" s="20">
        <v>574.3529374905862</v>
      </c>
      <c r="BI27" s="20">
        <v>343.51991877092826</v>
      </c>
      <c r="BJ27" s="11">
        <v>9.0</v>
      </c>
      <c r="BK27" s="21">
        <v>33.24259035616433</v>
      </c>
      <c r="BL27" s="14">
        <v>4.57139601972603</v>
      </c>
      <c r="BM27" s="14">
        <v>7502.80728832424</v>
      </c>
      <c r="BN27" s="22">
        <v>122.0</v>
      </c>
      <c r="BO27" s="11">
        <v>0.0</v>
      </c>
      <c r="BP27" s="16">
        <v>2.547201679555253</v>
      </c>
      <c r="BQ27" s="16">
        <v>156.64887972294179</v>
      </c>
      <c r="BR27" s="23">
        <f t="shared" si="1"/>
        <v>69.24733352</v>
      </c>
      <c r="BS27" s="23">
        <f t="shared" si="2"/>
        <v>87.17264337</v>
      </c>
      <c r="BT27" s="23">
        <f t="shared" si="3"/>
        <v>4.516551534</v>
      </c>
      <c r="BU27" s="23">
        <f t="shared" si="4"/>
        <v>3.180212014</v>
      </c>
      <c r="BV27" s="23">
        <f t="shared" si="5"/>
        <v>3.488372093</v>
      </c>
      <c r="BW27" s="23">
        <f t="shared" si="6"/>
        <v>5.288461538</v>
      </c>
      <c r="BX27" s="23">
        <f t="shared" si="7"/>
        <v>0</v>
      </c>
      <c r="BY27" s="23">
        <f t="shared" si="8"/>
        <v>4.57139602</v>
      </c>
    </row>
    <row r="28" ht="15.75" customHeight="1">
      <c r="A28" s="10">
        <v>41156.0</v>
      </c>
      <c r="B28" s="11">
        <v>2012.0</v>
      </c>
      <c r="C28" s="11">
        <v>9.0</v>
      </c>
      <c r="D28" s="11">
        <v>3.0</v>
      </c>
      <c r="E28" s="12">
        <v>0.78</v>
      </c>
      <c r="F28" s="12">
        <v>0.7333333333333334</v>
      </c>
      <c r="G28" s="13">
        <v>2.0958904109589405</v>
      </c>
      <c r="H28" s="11">
        <v>139.0</v>
      </c>
      <c r="I28" s="11">
        <v>251.0</v>
      </c>
      <c r="J28" s="14">
        <v>1.8057553956834533</v>
      </c>
      <c r="K28" s="12">
        <v>0.5577777777777778</v>
      </c>
      <c r="L28" s="15">
        <v>104.7625119700405</v>
      </c>
      <c r="M28" s="11">
        <v>45.0</v>
      </c>
      <c r="N28" s="11">
        <v>54.0</v>
      </c>
      <c r="O28" s="11">
        <v>22.0</v>
      </c>
      <c r="P28" s="11">
        <v>68.0</v>
      </c>
      <c r="Q28" s="16">
        <v>38.27833701397542</v>
      </c>
      <c r="R28" s="16">
        <v>49.760079458032436</v>
      </c>
      <c r="S28" s="16">
        <v>18.454699356164408</v>
      </c>
      <c r="T28" s="17">
        <v>14561.989163835631</v>
      </c>
      <c r="U28" s="17">
        <v>1661.1239654794547</v>
      </c>
      <c r="V28" s="17">
        <v>2334.216010310136</v>
      </c>
      <c r="W28" s="17">
        <v>2970.410950356166</v>
      </c>
      <c r="X28" s="17">
        <v>1194.1522178104108</v>
      </c>
      <c r="Y28" s="17">
        <v>9724.333950838374</v>
      </c>
      <c r="Z28" s="17">
        <v>3789.5553643835665</v>
      </c>
      <c r="AA28" s="17">
        <v>1094.7217480767135</v>
      </c>
      <c r="AB28" s="17">
        <v>1254.9195562191796</v>
      </c>
      <c r="AC28" s="17">
        <v>1434.4994179824844</v>
      </c>
      <c r="AD28" s="17">
        <v>1095.9853302628744</v>
      </c>
      <c r="AE28" s="17">
        <v>431.37694694991166</v>
      </c>
      <c r="AF28" s="17">
        <v>3177.33497348419</v>
      </c>
      <c r="AG28" s="17">
        <v>439.2344517534245</v>
      </c>
      <c r="AH28" s="17">
        <v>1637.4015395068507</v>
      </c>
      <c r="AI28" s="17">
        <v>2900.6146927397267</v>
      </c>
      <c r="AJ28" s="17">
        <v>1317.5573970410974</v>
      </c>
      <c r="AK28" s="17">
        <v>1585.0517604548572</v>
      </c>
      <c r="AL28" s="17">
        <v>1254.6120373410126</v>
      </c>
      <c r="AM28" s="17">
        <v>478.9197052310399</v>
      </c>
      <c r="AN28" s="17">
        <v>2976.22457801419</v>
      </c>
      <c r="AO28" s="17">
        <v>28657.117879035646</v>
      </c>
      <c r="AP28" s="17">
        <v>12779.22437669889</v>
      </c>
      <c r="AQ28" s="17">
        <v>15877.893502336754</v>
      </c>
      <c r="AR28" s="17">
        <v>2748.2287915627758</v>
      </c>
      <c r="AS28" s="17">
        <v>1966.9192434410054</v>
      </c>
      <c r="AT28" s="17">
        <v>1837.1683761892514</v>
      </c>
      <c r="AU28" s="17">
        <v>1967.9955051316442</v>
      </c>
      <c r="AV28" s="17">
        <v>8520.311916324677</v>
      </c>
      <c r="AW28" s="17">
        <v>7357.581586012078</v>
      </c>
      <c r="AX28" s="18">
        <v>4.345313753424664</v>
      </c>
      <c r="AY28" s="18">
        <v>4.534358835616442</v>
      </c>
      <c r="AZ28" s="19">
        <v>328.0</v>
      </c>
      <c r="BA28" s="11">
        <v>10.0</v>
      </c>
      <c r="BB28" s="11">
        <v>139.0</v>
      </c>
      <c r="BC28" s="11">
        <v>6.0</v>
      </c>
      <c r="BD28" s="11">
        <v>4.0</v>
      </c>
      <c r="BE28" s="11">
        <v>189.0</v>
      </c>
      <c r="BF28" s="11">
        <v>9.0</v>
      </c>
      <c r="BG28" s="11">
        <v>10.0</v>
      </c>
      <c r="BH28" s="20">
        <v>467.53807039400806</v>
      </c>
      <c r="BI28" s="20">
        <v>297.75329210957744</v>
      </c>
      <c r="BJ28" s="11">
        <v>7.0</v>
      </c>
      <c r="BK28" s="21">
        <v>31.527228082191726</v>
      </c>
      <c r="BL28" s="14">
        <v>4.3728827616438375</v>
      </c>
      <c r="BM28" s="14">
        <v>7519.591351210274</v>
      </c>
      <c r="BN28" s="22">
        <v>122.0</v>
      </c>
      <c r="BO28" s="11">
        <v>0.0</v>
      </c>
      <c r="BP28" s="16">
        <v>2.1115367525631847</v>
      </c>
      <c r="BQ28" s="16">
        <v>130.1466680519406</v>
      </c>
      <c r="BR28" s="23">
        <f t="shared" si="1"/>
        <v>66.77888468</v>
      </c>
      <c r="BS28" s="23">
        <f t="shared" si="2"/>
        <v>83.84453235</v>
      </c>
      <c r="BT28" s="23">
        <f t="shared" si="3"/>
        <v>4.534358836</v>
      </c>
      <c r="BU28" s="23">
        <f t="shared" si="4"/>
        <v>2.788844622</v>
      </c>
      <c r="BV28" s="23">
        <f t="shared" si="5"/>
        <v>2.877697842</v>
      </c>
      <c r="BW28" s="23">
        <f t="shared" si="6"/>
        <v>5.291005291</v>
      </c>
      <c r="BX28" s="23">
        <f t="shared" si="7"/>
        <v>0</v>
      </c>
      <c r="BY28" s="23">
        <f t="shared" si="8"/>
        <v>4.372882762</v>
      </c>
    </row>
    <row r="29" ht="15.75" customHeight="1">
      <c r="A29" s="10">
        <v>41155.0</v>
      </c>
      <c r="B29" s="11">
        <v>2012.0</v>
      </c>
      <c r="C29" s="11">
        <v>9.0</v>
      </c>
      <c r="D29" s="11">
        <v>2.0</v>
      </c>
      <c r="E29" s="12">
        <v>0.78</v>
      </c>
      <c r="F29" s="12">
        <v>0.7333333333333334</v>
      </c>
      <c r="G29" s="13">
        <v>2.093150684931543</v>
      </c>
      <c r="H29" s="11">
        <v>139.0</v>
      </c>
      <c r="I29" s="11">
        <v>248.0</v>
      </c>
      <c r="J29" s="14">
        <v>1.7841726618705036</v>
      </c>
      <c r="K29" s="12">
        <v>0.5511111111111111</v>
      </c>
      <c r="L29" s="15">
        <v>104.0196603559674</v>
      </c>
      <c r="M29" s="11">
        <v>46.0</v>
      </c>
      <c r="N29" s="11">
        <v>53.0</v>
      </c>
      <c r="O29" s="11">
        <v>22.0</v>
      </c>
      <c r="P29" s="11">
        <v>67.0</v>
      </c>
      <c r="Q29" s="16">
        <v>36.866826910197915</v>
      </c>
      <c r="R29" s="16">
        <v>51.94207422246582</v>
      </c>
      <c r="S29" s="16">
        <v>18.117745960040914</v>
      </c>
      <c r="T29" s="17">
        <v>14458.732789479469</v>
      </c>
      <c r="U29" s="17">
        <v>1629.7039114520578</v>
      </c>
      <c r="V29" s="17">
        <v>2517.3766712810943</v>
      </c>
      <c r="W29" s="17">
        <v>2947.342222553426</v>
      </c>
      <c r="X29" s="17">
        <v>1182.0305277054244</v>
      </c>
      <c r="Y29" s="17">
        <v>9441.687279391583</v>
      </c>
      <c r="Z29" s="17">
        <v>3649.815864109594</v>
      </c>
      <c r="AA29" s="17">
        <v>1142.725632894248</v>
      </c>
      <c r="AB29" s="17">
        <v>1213.8889793227413</v>
      </c>
      <c r="AC29" s="17">
        <v>1438.9663213965375</v>
      </c>
      <c r="AD29" s="17">
        <v>1048.5319996883518</v>
      </c>
      <c r="AE29" s="17">
        <v>467.9296396404974</v>
      </c>
      <c r="AF29" s="17">
        <v>3051.0025156011957</v>
      </c>
      <c r="AG29" s="17">
        <v>451.04197295342453</v>
      </c>
      <c r="AH29" s="17">
        <v>1754.3421615342486</v>
      </c>
      <c r="AI29" s="17">
        <v>2796.241555287673</v>
      </c>
      <c r="AJ29" s="17">
        <v>1336.5098916821937</v>
      </c>
      <c r="AK29" s="17">
        <v>1502.1139062532154</v>
      </c>
      <c r="AL29" s="17">
        <v>1224.8316569296871</v>
      </c>
      <c r="AM29" s="17">
        <v>466.06085071061045</v>
      </c>
      <c r="AN29" s="17">
        <v>3145.129167564027</v>
      </c>
      <c r="AO29" s="17">
        <v>28433.002758715655</v>
      </c>
      <c r="AP29" s="17">
        <v>12795.183796158844</v>
      </c>
      <c r="AQ29" s="17">
        <v>15637.818962556805</v>
      </c>
      <c r="AR29" s="17">
        <v>2772.526382405103</v>
      </c>
      <c r="AS29" s="17">
        <v>1904.2725131735247</v>
      </c>
      <c r="AT29" s="17">
        <v>1864.249379061735</v>
      </c>
      <c r="AU29" s="17">
        <v>1965.9742706430816</v>
      </c>
      <c r="AV29" s="17">
        <v>8507.022545283446</v>
      </c>
      <c r="AW29" s="17">
        <v>7130.796417273365</v>
      </c>
      <c r="AX29" s="18">
        <v>4.150453939726034</v>
      </c>
      <c r="AY29" s="18">
        <v>4.515963671232881</v>
      </c>
      <c r="AZ29" s="19">
        <v>327.0</v>
      </c>
      <c r="BA29" s="11">
        <v>10.0</v>
      </c>
      <c r="BB29" s="11">
        <v>139.0</v>
      </c>
      <c r="BC29" s="11">
        <v>6.0</v>
      </c>
      <c r="BD29" s="11">
        <v>5.0</v>
      </c>
      <c r="BE29" s="11">
        <v>188.0</v>
      </c>
      <c r="BF29" s="11">
        <v>11.0</v>
      </c>
      <c r="BG29" s="11">
        <v>10.0</v>
      </c>
      <c r="BH29" s="20">
        <v>526.0017527837367</v>
      </c>
      <c r="BI29" s="20">
        <v>330.12759135762303</v>
      </c>
      <c r="BJ29" s="11">
        <v>7.0</v>
      </c>
      <c r="BK29" s="21">
        <v>32.00905726027391</v>
      </c>
      <c r="BL29" s="14">
        <v>4.557878798904111</v>
      </c>
      <c r="BM29" s="14">
        <v>7438.726985095547</v>
      </c>
      <c r="BN29" s="22">
        <v>122.0</v>
      </c>
      <c r="BO29" s="11">
        <v>0.0</v>
      </c>
      <c r="BP29" s="16">
        <v>2.102217085516003</v>
      </c>
      <c r="BQ29" s="16">
        <v>128.17884395538366</v>
      </c>
      <c r="BR29" s="23">
        <f t="shared" si="1"/>
        <v>65.30093209</v>
      </c>
      <c r="BS29" s="23">
        <f t="shared" si="2"/>
        <v>83.59332715</v>
      </c>
      <c r="BT29" s="23">
        <f t="shared" si="3"/>
        <v>4.515963671</v>
      </c>
      <c r="BU29" s="23">
        <f t="shared" si="4"/>
        <v>2.822580645</v>
      </c>
      <c r="BV29" s="23">
        <f t="shared" si="5"/>
        <v>3.597122302</v>
      </c>
      <c r="BW29" s="23">
        <f t="shared" si="6"/>
        <v>5.319148936</v>
      </c>
      <c r="BX29" s="23">
        <f t="shared" si="7"/>
        <v>0</v>
      </c>
      <c r="BY29" s="23">
        <f t="shared" si="8"/>
        <v>4.557878799</v>
      </c>
    </row>
    <row r="30" ht="15.75" customHeight="1">
      <c r="A30" s="10">
        <v>41154.0</v>
      </c>
      <c r="B30" s="11">
        <v>2012.0</v>
      </c>
      <c r="C30" s="11">
        <v>9.0</v>
      </c>
      <c r="D30" s="11">
        <v>1.0</v>
      </c>
      <c r="E30" s="12">
        <v>0.78</v>
      </c>
      <c r="F30" s="12">
        <v>0.76</v>
      </c>
      <c r="G30" s="13">
        <v>2.0904109589041457</v>
      </c>
      <c r="H30" s="11">
        <v>146.0</v>
      </c>
      <c r="I30" s="11">
        <v>257.0</v>
      </c>
      <c r="J30" s="14">
        <v>1.7602739726027397</v>
      </c>
      <c r="K30" s="12">
        <v>0.5711111111111111</v>
      </c>
      <c r="L30" s="15">
        <v>101.48652347232135</v>
      </c>
      <c r="M30" s="11">
        <v>44.0</v>
      </c>
      <c r="N30" s="11">
        <v>59.0</v>
      </c>
      <c r="O30" s="11">
        <v>23.0</v>
      </c>
      <c r="P30" s="11">
        <v>71.0</v>
      </c>
      <c r="Q30" s="16">
        <v>36.565931835616475</v>
      </c>
      <c r="R30" s="16">
        <v>47.922460195068545</v>
      </c>
      <c r="S30" s="16">
        <v>18.381831758039763</v>
      </c>
      <c r="T30" s="17">
        <v>14817.032426958918</v>
      </c>
      <c r="U30" s="17">
        <v>1673.4350478246604</v>
      </c>
      <c r="V30" s="17">
        <v>2596.522343213588</v>
      </c>
      <c r="W30" s="17">
        <v>2886.9314567671236</v>
      </c>
      <c r="X30" s="17">
        <v>1270.3660120456764</v>
      </c>
      <c r="Y30" s="17">
        <v>9736.64766275719</v>
      </c>
      <c r="Z30" s="17">
        <v>3766.290979068497</v>
      </c>
      <c r="AA30" s="17">
        <v>1102.2165844865765</v>
      </c>
      <c r="AB30" s="17">
        <v>1305.110054820823</v>
      </c>
      <c r="AC30" s="17">
        <v>1541.7155456267913</v>
      </c>
      <c r="AD30" s="17">
        <v>1014.7804725336526</v>
      </c>
      <c r="AE30" s="17">
        <v>473.4094996891407</v>
      </c>
      <c r="AF30" s="17">
        <v>3143.7121005263125</v>
      </c>
      <c r="AG30" s="17">
        <v>469.68815998356143</v>
      </c>
      <c r="AH30" s="17">
        <v>1796.8918170301386</v>
      </c>
      <c r="AI30" s="17">
        <v>2880.323725972604</v>
      </c>
      <c r="AJ30" s="17">
        <v>1301.9937581589056</v>
      </c>
      <c r="AK30" s="17">
        <v>1665.37435883084</v>
      </c>
      <c r="AL30" s="17">
        <v>1245.0725968803526</v>
      </c>
      <c r="AM30" s="17">
        <v>484.44833592761705</v>
      </c>
      <c r="AN30" s="17">
        <v>3054.0021695064</v>
      </c>
      <c r="AO30" s="17">
        <v>29112.98255430469</v>
      </c>
      <c r="AP30" s="17">
        <v>13178.620621514781</v>
      </c>
      <c r="AQ30" s="17">
        <v>15934.361932789903</v>
      </c>
      <c r="AR30" s="17">
        <v>2782.3586183871817</v>
      </c>
      <c r="AS30" s="17">
        <v>1982.3296723789063</v>
      </c>
      <c r="AT30" s="17">
        <v>1888.4364207731994</v>
      </c>
      <c r="AU30" s="17">
        <v>1990.9552527282053</v>
      </c>
      <c r="AV30" s="17">
        <v>8644.079964267492</v>
      </c>
      <c r="AW30" s="17">
        <v>7290.281968522417</v>
      </c>
      <c r="AX30" s="18">
        <v>4.027477216438361</v>
      </c>
      <c r="AY30" s="18">
        <v>4.633312438356168</v>
      </c>
      <c r="AZ30" s="19">
        <v>343.0</v>
      </c>
      <c r="BA30" s="11">
        <v>11.0</v>
      </c>
      <c r="BB30" s="11">
        <v>146.0</v>
      </c>
      <c r="BC30" s="11">
        <v>6.0</v>
      </c>
      <c r="BD30" s="11">
        <v>5.0</v>
      </c>
      <c r="BE30" s="11">
        <v>197.0</v>
      </c>
      <c r="BF30" s="11">
        <v>10.0</v>
      </c>
      <c r="BG30" s="11">
        <v>10.0</v>
      </c>
      <c r="BH30" s="20">
        <v>508.8494378923991</v>
      </c>
      <c r="BI30" s="20">
        <v>307.60462110148063</v>
      </c>
      <c r="BJ30" s="11">
        <v>7.0</v>
      </c>
      <c r="BK30" s="21">
        <v>31.407976465753375</v>
      </c>
      <c r="BL30" s="14">
        <v>4.187471945205481</v>
      </c>
      <c r="BM30" s="14">
        <v>7372.671420890874</v>
      </c>
      <c r="BN30" s="22">
        <v>122.0</v>
      </c>
      <c r="BO30" s="11">
        <v>0.0</v>
      </c>
      <c r="BP30" s="16">
        <v>2.1612738481249827</v>
      </c>
      <c r="BQ30" s="16">
        <v>130.60952403926152</v>
      </c>
      <c r="BR30" s="23">
        <f t="shared" si="1"/>
        <v>65.71253529</v>
      </c>
      <c r="BS30" s="23">
        <f t="shared" si="2"/>
        <v>83.46970847</v>
      </c>
      <c r="BT30" s="23">
        <f t="shared" si="3"/>
        <v>4.633312438</v>
      </c>
      <c r="BU30" s="23">
        <f t="shared" si="4"/>
        <v>2.723735409</v>
      </c>
      <c r="BV30" s="23">
        <f t="shared" si="5"/>
        <v>3.424657534</v>
      </c>
      <c r="BW30" s="23">
        <f t="shared" si="6"/>
        <v>5.076142132</v>
      </c>
      <c r="BX30" s="23">
        <f t="shared" si="7"/>
        <v>0</v>
      </c>
      <c r="BY30" s="23">
        <f t="shared" si="8"/>
        <v>4.187471945</v>
      </c>
    </row>
    <row r="31" ht="15.75" customHeight="1">
      <c r="A31" s="10">
        <v>41153.0</v>
      </c>
      <c r="B31" s="11">
        <v>2012.0</v>
      </c>
      <c r="C31" s="11">
        <v>9.0</v>
      </c>
      <c r="D31" s="11">
        <v>7.0</v>
      </c>
      <c r="E31" s="12">
        <v>0.78</v>
      </c>
      <c r="F31" s="12">
        <v>0.9666666666666667</v>
      </c>
      <c r="G31" s="13">
        <v>2.0876712328767484</v>
      </c>
      <c r="H31" s="11">
        <v>191.0</v>
      </c>
      <c r="I31" s="11">
        <v>346.0</v>
      </c>
      <c r="J31" s="14">
        <v>1.8115183246073299</v>
      </c>
      <c r="K31" s="12">
        <v>0.7688888888888888</v>
      </c>
      <c r="L31" s="15">
        <v>103.7982458776448</v>
      </c>
      <c r="M31" s="11">
        <v>63.0</v>
      </c>
      <c r="N31" s="11">
        <v>73.0</v>
      </c>
      <c r="O31" s="11">
        <v>30.0</v>
      </c>
      <c r="P31" s="11">
        <v>97.0</v>
      </c>
      <c r="Q31" s="16">
        <v>39.32521187107176</v>
      </c>
      <c r="R31" s="16">
        <v>50.02802063473978</v>
      </c>
      <c r="S31" s="16">
        <v>17.58014146971334</v>
      </c>
      <c r="T31" s="17">
        <v>19825.464962630158</v>
      </c>
      <c r="U31" s="17">
        <v>2204.004137863017</v>
      </c>
      <c r="V31" s="17">
        <v>3023.245877696875</v>
      </c>
      <c r="W31" s="17">
        <v>2878.2289570191792</v>
      </c>
      <c r="X31" s="17">
        <v>1646.2797864539175</v>
      </c>
      <c r="Y31" s="17">
        <v>14481.714479323204</v>
      </c>
      <c r="Z31" s="17">
        <v>5348.22881446576</v>
      </c>
      <c r="AA31" s="17">
        <v>1500.8406190421936</v>
      </c>
      <c r="AB31" s="17">
        <v>1705.2737225621938</v>
      </c>
      <c r="AC31" s="17">
        <v>2005.6770056629528</v>
      </c>
      <c r="AD31" s="17">
        <v>1100.1034298453203</v>
      </c>
      <c r="AE31" s="17">
        <v>575.1334490267567</v>
      </c>
      <c r="AF31" s="17">
        <v>4873.429271535117</v>
      </c>
      <c r="AG31" s="17">
        <v>599.4314178410957</v>
      </c>
      <c r="AH31" s="17">
        <v>2447.2117023561673</v>
      </c>
      <c r="AI31" s="17">
        <v>4021.447753972604</v>
      </c>
      <c r="AJ31" s="17">
        <v>1711.313254750687</v>
      </c>
      <c r="AK31" s="17">
        <v>1986.225248840373</v>
      </c>
      <c r="AL31" s="17">
        <v>1319.1470526703372</v>
      </c>
      <c r="AM31" s="17">
        <v>623.4687951519262</v>
      </c>
      <c r="AN31" s="17">
        <v>4850.563032257918</v>
      </c>
      <c r="AO31" s="17">
        <v>39363.21638548388</v>
      </c>
      <c r="AP31" s="17">
        <v>15157.509602367638</v>
      </c>
      <c r="AQ31" s="17">
        <v>24205.706783116235</v>
      </c>
      <c r="AR31" s="17">
        <v>2861.2852458494394</v>
      </c>
      <c r="AS31" s="17">
        <v>2254.8871998093246</v>
      </c>
      <c r="AT31" s="17">
        <v>2046.1081543199289</v>
      </c>
      <c r="AU31" s="17">
        <v>2168.1337616988803</v>
      </c>
      <c r="AV31" s="17">
        <v>9330.414361677573</v>
      </c>
      <c r="AW31" s="17">
        <v>14875.29242143867</v>
      </c>
      <c r="AX31" s="18">
        <v>4.356672690410964</v>
      </c>
      <c r="AY31" s="18">
        <v>4.379643068493154</v>
      </c>
      <c r="AZ31" s="19">
        <v>454.0</v>
      </c>
      <c r="BA31" s="11">
        <v>14.0</v>
      </c>
      <c r="BB31" s="11">
        <v>191.0</v>
      </c>
      <c r="BC31" s="11">
        <v>9.0</v>
      </c>
      <c r="BD31" s="11">
        <v>5.0</v>
      </c>
      <c r="BE31" s="11">
        <v>263.0</v>
      </c>
      <c r="BF31" s="11">
        <v>16.0</v>
      </c>
      <c r="BG31" s="11">
        <v>12.0</v>
      </c>
      <c r="BH31" s="20">
        <v>553.2385586197885</v>
      </c>
      <c r="BI31" s="20">
        <v>391.8843679352883</v>
      </c>
      <c r="BJ31" s="11">
        <v>10.0</v>
      </c>
      <c r="BK31" s="21">
        <v>32.112919232876656</v>
      </c>
      <c r="BL31" s="14">
        <v>4.473839693150686</v>
      </c>
      <c r="BM31" s="14">
        <v>7586.507636214388</v>
      </c>
      <c r="BN31" s="22">
        <v>145.0</v>
      </c>
      <c r="BO31" s="11">
        <v>0.0</v>
      </c>
      <c r="BP31" s="16">
        <v>3.1906257719388136</v>
      </c>
      <c r="BQ31" s="16">
        <v>166.9359088490775</v>
      </c>
      <c r="BR31" s="23">
        <f t="shared" si="1"/>
        <v>73.04602695</v>
      </c>
      <c r="BS31" s="23">
        <f t="shared" si="2"/>
        <v>91.12230311</v>
      </c>
      <c r="BT31" s="23">
        <f t="shared" si="3"/>
        <v>4.379643068</v>
      </c>
      <c r="BU31" s="23">
        <f t="shared" si="4"/>
        <v>2.89017341</v>
      </c>
      <c r="BV31" s="23">
        <f t="shared" si="5"/>
        <v>2.617801047</v>
      </c>
      <c r="BW31" s="23">
        <f t="shared" si="6"/>
        <v>4.562737643</v>
      </c>
      <c r="BX31" s="23">
        <f t="shared" si="7"/>
        <v>0</v>
      </c>
      <c r="BY31" s="23">
        <f t="shared" si="8"/>
        <v>4.473839693</v>
      </c>
    </row>
    <row r="32" ht="15.75" customHeight="1">
      <c r="A32" s="10">
        <v>41152.0</v>
      </c>
      <c r="B32" s="11">
        <v>2012.0</v>
      </c>
      <c r="C32" s="11">
        <v>8.0</v>
      </c>
      <c r="D32" s="11">
        <v>6.0</v>
      </c>
      <c r="E32" s="12">
        <v>1.0</v>
      </c>
      <c r="F32" s="12">
        <v>1.0</v>
      </c>
      <c r="G32" s="13">
        <v>2.084931506849351</v>
      </c>
      <c r="H32" s="11">
        <v>250.0</v>
      </c>
      <c r="I32" s="11">
        <v>421.0</v>
      </c>
      <c r="J32" s="14">
        <v>1.684</v>
      </c>
      <c r="K32" s="12">
        <v>0.9355555555555556</v>
      </c>
      <c r="L32" s="15">
        <v>105.47275923287683</v>
      </c>
      <c r="M32" s="11">
        <v>73.0</v>
      </c>
      <c r="N32" s="11">
        <v>91.0</v>
      </c>
      <c r="O32" s="11">
        <v>36.0</v>
      </c>
      <c r="P32" s="11">
        <v>109.0</v>
      </c>
      <c r="Q32" s="16">
        <v>37.846025825593095</v>
      </c>
      <c r="R32" s="16">
        <v>53.92135335013706</v>
      </c>
      <c r="S32" s="16">
        <v>18.63063899841651</v>
      </c>
      <c r="T32" s="17">
        <v>26368.189808219206</v>
      </c>
      <c r="U32" s="17">
        <v>2931.332958904114</v>
      </c>
      <c r="V32" s="17">
        <v>4270.8839907945185</v>
      </c>
      <c r="W32" s="17">
        <v>3627.3248383561654</v>
      </c>
      <c r="X32" s="17">
        <v>2032.6415710684926</v>
      </c>
      <c r="Y32" s="17">
        <v>19368.672366904142</v>
      </c>
      <c r="Z32" s="17">
        <v>6206.748235397267</v>
      </c>
      <c r="AA32" s="17">
        <v>1941.1687206049342</v>
      </c>
      <c r="AB32" s="17">
        <v>2030.7396508273998</v>
      </c>
      <c r="AC32" s="17">
        <v>2503.054108565461</v>
      </c>
      <c r="AD32" s="17">
        <v>1376.5747736690998</v>
      </c>
      <c r="AE32" s="17">
        <v>772.1433287092075</v>
      </c>
      <c r="AF32" s="17">
        <v>5526.884395885833</v>
      </c>
      <c r="AG32" s="17">
        <v>744.2263902082188</v>
      </c>
      <c r="AH32" s="17">
        <v>2817.1223166246605</v>
      </c>
      <c r="AI32" s="17">
        <v>4722.825624904111</v>
      </c>
      <c r="AJ32" s="17">
        <v>2215.6011337643863</v>
      </c>
      <c r="AK32" s="17">
        <v>2751.860891626025</v>
      </c>
      <c r="AL32" s="17">
        <v>1699.0499340909466</v>
      </c>
      <c r="AM32" s="17">
        <v>801.9886513116443</v>
      </c>
      <c r="AN32" s="17">
        <v>5246.8759884727615</v>
      </c>
      <c r="AO32" s="17">
        <v>49977.9548394543</v>
      </c>
      <c r="AP32" s="17">
        <v>19835.52208819156</v>
      </c>
      <c r="AQ32" s="17">
        <v>30142.43275126274</v>
      </c>
      <c r="AR32" s="17">
        <v>3007.396303049947</v>
      </c>
      <c r="AS32" s="17">
        <v>2924.8588238093134</v>
      </c>
      <c r="AT32" s="17">
        <v>2337.7718089955256</v>
      </c>
      <c r="AU32" s="17">
        <v>2518.5660465753654</v>
      </c>
      <c r="AV32" s="17">
        <v>10788.592982430153</v>
      </c>
      <c r="AW32" s="17">
        <v>19353.83976883259</v>
      </c>
      <c r="AX32" s="18">
        <v>4.254826060273978</v>
      </c>
      <c r="AY32" s="18">
        <v>4.4019786232876745</v>
      </c>
      <c r="AZ32" s="19">
        <v>559.0</v>
      </c>
      <c r="BA32" s="11">
        <v>16.0</v>
      </c>
      <c r="BB32" s="11">
        <v>250.0</v>
      </c>
      <c r="BC32" s="11">
        <v>12.0</v>
      </c>
      <c r="BD32" s="11">
        <v>9.0</v>
      </c>
      <c r="BE32" s="11">
        <v>309.0</v>
      </c>
      <c r="BF32" s="11">
        <v>16.0</v>
      </c>
      <c r="BG32" s="11">
        <v>14.0</v>
      </c>
      <c r="BH32" s="20">
        <v>834.1914336184109</v>
      </c>
      <c r="BI32" s="20">
        <v>451.62836999454055</v>
      </c>
      <c r="BJ32" s="11">
        <v>12.0</v>
      </c>
      <c r="BK32" s="21">
        <v>31.479831945205426</v>
      </c>
      <c r="BL32" s="14">
        <v>4.5486251046575354</v>
      </c>
      <c r="BM32" s="14">
        <v>9108.86658855617</v>
      </c>
      <c r="BN32" s="22">
        <v>145.0</v>
      </c>
      <c r="BO32" s="11">
        <v>0.0</v>
      </c>
      <c r="BP32" s="16">
        <v>3.3091309943140317</v>
      </c>
      <c r="BQ32" s="16">
        <v>207.8788465604327</v>
      </c>
      <c r="BR32" s="23">
        <f t="shared" si="1"/>
        <v>73.45469108</v>
      </c>
      <c r="BS32" s="23">
        <f t="shared" si="2"/>
        <v>89.0463764</v>
      </c>
      <c r="BT32" s="23">
        <f t="shared" si="3"/>
        <v>4.401978623</v>
      </c>
      <c r="BU32" s="23">
        <f t="shared" si="4"/>
        <v>2.850356295</v>
      </c>
      <c r="BV32" s="23">
        <f t="shared" si="5"/>
        <v>3.6</v>
      </c>
      <c r="BW32" s="23">
        <f t="shared" si="6"/>
        <v>4.530744337</v>
      </c>
      <c r="BX32" s="23">
        <f t="shared" si="7"/>
        <v>0</v>
      </c>
      <c r="BY32" s="23">
        <f t="shared" si="8"/>
        <v>4.548625105</v>
      </c>
    </row>
    <row r="33" ht="15.75" customHeight="1">
      <c r="A33" s="10">
        <v>41151.0</v>
      </c>
      <c r="B33" s="11">
        <v>2012.0</v>
      </c>
      <c r="C33" s="11">
        <v>8.0</v>
      </c>
      <c r="D33" s="11">
        <v>5.0</v>
      </c>
      <c r="E33" s="12">
        <v>1.0</v>
      </c>
      <c r="F33" s="12">
        <v>0.9076923076923077</v>
      </c>
      <c r="G33" s="13">
        <v>2.0821917808219537</v>
      </c>
      <c r="H33" s="11">
        <v>229.0</v>
      </c>
      <c r="I33" s="11">
        <v>400.0</v>
      </c>
      <c r="J33" s="14">
        <v>1.7467248908296944</v>
      </c>
      <c r="K33" s="12">
        <v>0.8888888888888888</v>
      </c>
      <c r="L33" s="15">
        <v>102.1834379190231</v>
      </c>
      <c r="M33" s="11">
        <v>68.0</v>
      </c>
      <c r="N33" s="11">
        <v>85.0</v>
      </c>
      <c r="O33" s="11">
        <v>36.0</v>
      </c>
      <c r="P33" s="11">
        <v>107.0</v>
      </c>
      <c r="Q33" s="16">
        <v>40.08589202256249</v>
      </c>
      <c r="R33" s="16">
        <v>51.17667616438362</v>
      </c>
      <c r="S33" s="16">
        <v>19.443049606964564</v>
      </c>
      <c r="T33" s="17">
        <v>23400.007283456292</v>
      </c>
      <c r="U33" s="17">
        <v>2517.104876712333</v>
      </c>
      <c r="V33" s="17">
        <v>3869.1327600758673</v>
      </c>
      <c r="W33" s="17">
        <v>3594.075879452056</v>
      </c>
      <c r="X33" s="17">
        <v>1968.443450402528</v>
      </c>
      <c r="Y33" s="17">
        <v>16485.460070238176</v>
      </c>
      <c r="Z33" s="17">
        <v>6133.1414794520615</v>
      </c>
      <c r="AA33" s="17">
        <v>1842.3603419178103</v>
      </c>
      <c r="AB33" s="17">
        <v>2080.4063079452085</v>
      </c>
      <c r="AC33" s="17">
        <v>2297.7924075311926</v>
      </c>
      <c r="AD33" s="17">
        <v>1303.587360490232</v>
      </c>
      <c r="AE33" s="17">
        <v>677.544950890578</v>
      </c>
      <c r="AF33" s="17">
        <v>5776.983410403077</v>
      </c>
      <c r="AG33" s="17">
        <v>678.2179068493149</v>
      </c>
      <c r="AH33" s="17">
        <v>2698.1530301369894</v>
      </c>
      <c r="AI33" s="17">
        <v>4455.6835068493165</v>
      </c>
      <c r="AJ33" s="17">
        <v>2096.551627397263</v>
      </c>
      <c r="AK33" s="17">
        <v>2400.9949952259008</v>
      </c>
      <c r="AL33" s="17">
        <v>1693.739505193667</v>
      </c>
      <c r="AM33" s="17">
        <v>699.5272286349916</v>
      </c>
      <c r="AN33" s="17">
        <v>5134.344342178323</v>
      </c>
      <c r="AO33" s="17">
        <v>45901.62636071658</v>
      </c>
      <c r="AP33" s="17">
        <v>18504.838537897012</v>
      </c>
      <c r="AQ33" s="17">
        <v>27396.787822819577</v>
      </c>
      <c r="AR33" s="17">
        <v>2967.436390614032</v>
      </c>
      <c r="AS33" s="17">
        <v>2635.048266393619</v>
      </c>
      <c r="AT33" s="17">
        <v>2168.6671606801183</v>
      </c>
      <c r="AU33" s="17">
        <v>2404.740193440988</v>
      </c>
      <c r="AV33" s="17">
        <v>10175.892011128759</v>
      </c>
      <c r="AW33" s="17">
        <v>17220.89581169081</v>
      </c>
      <c r="AX33" s="18">
        <v>4.2248219178082245</v>
      </c>
      <c r="AY33" s="18">
        <v>4.6369315068493195</v>
      </c>
      <c r="AZ33" s="19">
        <v>525.0</v>
      </c>
      <c r="BA33" s="11">
        <v>16.0</v>
      </c>
      <c r="BB33" s="11">
        <v>229.0</v>
      </c>
      <c r="BC33" s="11">
        <v>10.0</v>
      </c>
      <c r="BD33" s="11">
        <v>8.0</v>
      </c>
      <c r="BE33" s="11">
        <v>296.0</v>
      </c>
      <c r="BF33" s="11">
        <v>16.0</v>
      </c>
      <c r="BG33" s="11">
        <v>17.0</v>
      </c>
      <c r="BH33" s="20">
        <v>741.3525660207343</v>
      </c>
      <c r="BI33" s="20">
        <v>477.0422828516759</v>
      </c>
      <c r="BJ33" s="11">
        <v>11.0</v>
      </c>
      <c r="BK33" s="21">
        <v>33.2046860273972</v>
      </c>
      <c r="BL33" s="14">
        <v>4.425070860273975</v>
      </c>
      <c r="BM33" s="14">
        <v>8965.35185762718</v>
      </c>
      <c r="BN33" s="22">
        <v>145.0</v>
      </c>
      <c r="BO33" s="11">
        <v>0.0</v>
      </c>
      <c r="BP33" s="16">
        <v>3.0558519350818387</v>
      </c>
      <c r="BQ33" s="16">
        <v>188.94336429530742</v>
      </c>
      <c r="BR33" s="23">
        <f t="shared" si="1"/>
        <v>70.45066213</v>
      </c>
      <c r="BS33" s="23">
        <f t="shared" si="2"/>
        <v>94.19289331</v>
      </c>
      <c r="BT33" s="23">
        <f t="shared" si="3"/>
        <v>4.636931507</v>
      </c>
      <c r="BU33" s="23">
        <f t="shared" si="4"/>
        <v>2.75</v>
      </c>
      <c r="BV33" s="23">
        <f t="shared" si="5"/>
        <v>3.493449782</v>
      </c>
      <c r="BW33" s="23">
        <f t="shared" si="6"/>
        <v>5.743243243</v>
      </c>
      <c r="BX33" s="23">
        <f t="shared" si="7"/>
        <v>0</v>
      </c>
      <c r="BY33" s="23">
        <f t="shared" si="8"/>
        <v>4.42507086</v>
      </c>
    </row>
    <row r="34" ht="15.75" customHeight="1">
      <c r="A34" s="10">
        <v>41150.0</v>
      </c>
      <c r="B34" s="11">
        <v>2012.0</v>
      </c>
      <c r="C34" s="11">
        <v>8.0</v>
      </c>
      <c r="D34" s="11">
        <v>4.0</v>
      </c>
      <c r="E34" s="12">
        <v>1.0</v>
      </c>
      <c r="F34" s="12">
        <v>0.8769230769230769</v>
      </c>
      <c r="G34" s="13">
        <v>2.0794520547945563</v>
      </c>
      <c r="H34" s="11">
        <v>229.0</v>
      </c>
      <c r="I34" s="11">
        <v>346.0</v>
      </c>
      <c r="J34" s="14">
        <v>1.5109170305676856</v>
      </c>
      <c r="K34" s="12">
        <v>0.7688888888888888</v>
      </c>
      <c r="L34" s="15">
        <v>95.1969898905307</v>
      </c>
      <c r="M34" s="11">
        <v>60.0</v>
      </c>
      <c r="N34" s="11">
        <v>76.0</v>
      </c>
      <c r="O34" s="11">
        <v>32.0</v>
      </c>
      <c r="P34" s="11">
        <v>93.0</v>
      </c>
      <c r="Q34" s="16">
        <v>39.85340303626113</v>
      </c>
      <c r="R34" s="16">
        <v>46.93552526465759</v>
      </c>
      <c r="S34" s="16">
        <v>19.311063771913414</v>
      </c>
      <c r="T34" s="17">
        <v>21800.11068493153</v>
      </c>
      <c r="U34" s="17">
        <v>2464.1993260274016</v>
      </c>
      <c r="V34" s="17">
        <v>3767.6519705626956</v>
      </c>
      <c r="W34" s="17">
        <v>3516.6407178082204</v>
      </c>
      <c r="X34" s="17">
        <v>1899.8962978798731</v>
      </c>
      <c r="Y34" s="17">
        <v>15080.121024708144</v>
      </c>
      <c r="Z34" s="17">
        <v>5420.062812931514</v>
      </c>
      <c r="AA34" s="17">
        <v>1501.936808469043</v>
      </c>
      <c r="AB34" s="17">
        <v>1795.9289307879474</v>
      </c>
      <c r="AC34" s="17">
        <v>2240.301307117337</v>
      </c>
      <c r="AD34" s="17">
        <v>1296.7948143052724</v>
      </c>
      <c r="AE34" s="17">
        <v>660.0582361656483</v>
      </c>
      <c r="AF34" s="17">
        <v>4520.774194600247</v>
      </c>
      <c r="AG34" s="17">
        <v>598.2620383232875</v>
      </c>
      <c r="AH34" s="17">
        <v>2425.4709658301394</v>
      </c>
      <c r="AI34" s="17">
        <v>3729.7381873972618</v>
      </c>
      <c r="AJ34" s="17">
        <v>1752.169662772605</v>
      </c>
      <c r="AK34" s="17">
        <v>2422.7389903663093</v>
      </c>
      <c r="AL34" s="17">
        <v>1652.297549261946</v>
      </c>
      <c r="AM34" s="17">
        <v>713.8845548184088</v>
      </c>
      <c r="AN34" s="17">
        <v>3716.719759876629</v>
      </c>
      <c r="AO34" s="17">
        <v>41487.87941747072</v>
      </c>
      <c r="AP34" s="17">
        <v>18170.26443828571</v>
      </c>
      <c r="AQ34" s="17">
        <v>23317.61497918502</v>
      </c>
      <c r="AR34" s="17">
        <v>2912.8202573886633</v>
      </c>
      <c r="AS34" s="17">
        <v>2608.7256278534815</v>
      </c>
      <c r="AT34" s="17">
        <v>2124.481156294327</v>
      </c>
      <c r="AU34" s="17">
        <v>2288.5581673257707</v>
      </c>
      <c r="AV34" s="17">
        <v>9934.585208862243</v>
      </c>
      <c r="AW34" s="17">
        <v>13383.029770322768</v>
      </c>
      <c r="AX34" s="18">
        <v>4.28776043835617</v>
      </c>
      <c r="AY34" s="18">
        <v>4.514494013698633</v>
      </c>
      <c r="AZ34" s="19">
        <v>490.0</v>
      </c>
      <c r="BA34" s="11">
        <v>15.0</v>
      </c>
      <c r="BB34" s="11">
        <v>229.0</v>
      </c>
      <c r="BC34" s="11">
        <v>10.0</v>
      </c>
      <c r="BD34" s="11">
        <v>6.0</v>
      </c>
      <c r="BE34" s="11">
        <v>261.0</v>
      </c>
      <c r="BF34" s="11">
        <v>14.0</v>
      </c>
      <c r="BG34" s="11">
        <v>14.0</v>
      </c>
      <c r="BH34" s="20">
        <v>641.6900601747276</v>
      </c>
      <c r="BI34" s="20">
        <v>450.2694329979739</v>
      </c>
      <c r="BJ34" s="11">
        <v>11.0</v>
      </c>
      <c r="BK34" s="21">
        <v>32.252869753424605</v>
      </c>
      <c r="BL34" s="14">
        <v>4.49103842082192</v>
      </c>
      <c r="BM34" s="14">
        <v>8795.98928728637</v>
      </c>
      <c r="BN34" s="22">
        <v>145.0</v>
      </c>
      <c r="BO34" s="11">
        <v>0.0</v>
      </c>
      <c r="BP34" s="16">
        <v>2.6509371734783778</v>
      </c>
      <c r="BQ34" s="16">
        <v>160.8111377874829</v>
      </c>
      <c r="BR34" s="23">
        <f t="shared" si="1"/>
        <v>69.17451587</v>
      </c>
      <c r="BS34" s="23">
        <f t="shared" si="2"/>
        <v>83.40815136</v>
      </c>
      <c r="BT34" s="23">
        <f t="shared" si="3"/>
        <v>4.514494014</v>
      </c>
      <c r="BU34" s="23">
        <f t="shared" si="4"/>
        <v>3.179190751</v>
      </c>
      <c r="BV34" s="23">
        <f t="shared" si="5"/>
        <v>2.620087336</v>
      </c>
      <c r="BW34" s="23">
        <f t="shared" si="6"/>
        <v>5.363984674</v>
      </c>
      <c r="BX34" s="23">
        <f t="shared" si="7"/>
        <v>0</v>
      </c>
      <c r="BY34" s="23">
        <f t="shared" si="8"/>
        <v>4.491038421</v>
      </c>
    </row>
    <row r="35" ht="15.75" customHeight="1">
      <c r="A35" s="10">
        <v>41149.0</v>
      </c>
      <c r="B35" s="11">
        <v>2012.0</v>
      </c>
      <c r="C35" s="11">
        <v>8.0</v>
      </c>
      <c r="D35" s="11">
        <v>3.0</v>
      </c>
      <c r="E35" s="12">
        <v>1.0</v>
      </c>
      <c r="F35" s="12">
        <v>0.7948717948717948</v>
      </c>
      <c r="G35" s="13">
        <v>2.076712328767159</v>
      </c>
      <c r="H35" s="11">
        <v>195.0</v>
      </c>
      <c r="I35" s="11">
        <v>334.0</v>
      </c>
      <c r="J35" s="14">
        <v>1.7128205128205127</v>
      </c>
      <c r="K35" s="12">
        <v>0.7422222222222222</v>
      </c>
      <c r="L35" s="15">
        <v>102.67823702142617</v>
      </c>
      <c r="M35" s="11">
        <v>61.0</v>
      </c>
      <c r="N35" s="11">
        <v>73.0</v>
      </c>
      <c r="O35" s="11">
        <v>30.0</v>
      </c>
      <c r="P35" s="11">
        <v>86.0</v>
      </c>
      <c r="Q35" s="16">
        <v>38.436742945001065</v>
      </c>
      <c r="R35" s="16">
        <v>51.01905043200007</v>
      </c>
      <c r="S35" s="16">
        <v>19.6739157535776</v>
      </c>
      <c r="T35" s="17">
        <v>20022.256219178103</v>
      </c>
      <c r="U35" s="17">
        <v>2217.3849863013734</v>
      </c>
      <c r="V35" s="17">
        <v>3354.969371785035</v>
      </c>
      <c r="W35" s="17">
        <v>3829.527320547946</v>
      </c>
      <c r="X35" s="17">
        <v>1664.7610534710216</v>
      </c>
      <c r="Y35" s="17">
        <v>13390.383459675475</v>
      </c>
      <c r="Z35" s="17">
        <v>5150.523554630143</v>
      </c>
      <c r="AA35" s="17">
        <v>1530.571512960002</v>
      </c>
      <c r="AB35" s="17">
        <v>1691.9567548076734</v>
      </c>
      <c r="AC35" s="17">
        <v>2030.7509421066356</v>
      </c>
      <c r="AD35" s="17">
        <v>1410.2228098685766</v>
      </c>
      <c r="AE35" s="17">
        <v>632.99647477605</v>
      </c>
      <c r="AF35" s="17">
        <v>4299.081595646556</v>
      </c>
      <c r="AG35" s="17">
        <v>593.4245239232874</v>
      </c>
      <c r="AH35" s="17">
        <v>2243.52610332055</v>
      </c>
      <c r="AI35" s="17">
        <v>3626.5385633972614</v>
      </c>
      <c r="AJ35" s="17">
        <v>1753.7391623013723</v>
      </c>
      <c r="AK35" s="17">
        <v>2198.2122737433447</v>
      </c>
      <c r="AL35" s="17">
        <v>1622.3685791179826</v>
      </c>
      <c r="AM35" s="17">
        <v>626.6612135993499</v>
      </c>
      <c r="AN35" s="17">
        <v>3769.986286481794</v>
      </c>
      <c r="AO35" s="17">
        <v>38829.921380819775</v>
      </c>
      <c r="AP35" s="17">
        <v>17370.47003901594</v>
      </c>
      <c r="AQ35" s="17">
        <v>21459.451341803826</v>
      </c>
      <c r="AR35" s="17">
        <v>2876.958590396572</v>
      </c>
      <c r="AS35" s="17">
        <v>2366.4494055824825</v>
      </c>
      <c r="AT35" s="17">
        <v>2088.2986971610862</v>
      </c>
      <c r="AU35" s="17">
        <v>2246.6705562500174</v>
      </c>
      <c r="AV35" s="17">
        <v>9578.377249390158</v>
      </c>
      <c r="AW35" s="17">
        <v>11881.074092413675</v>
      </c>
      <c r="AX35" s="18">
        <v>4.367582005479457</v>
      </c>
      <c r="AY35" s="18">
        <v>4.410165410958907</v>
      </c>
      <c r="AZ35" s="19">
        <v>445.0</v>
      </c>
      <c r="BA35" s="11">
        <v>14.0</v>
      </c>
      <c r="BB35" s="11">
        <v>195.0</v>
      </c>
      <c r="BC35" s="11">
        <v>8.0</v>
      </c>
      <c r="BD35" s="11">
        <v>5.0</v>
      </c>
      <c r="BE35" s="11">
        <v>250.0</v>
      </c>
      <c r="BF35" s="11">
        <v>13.0</v>
      </c>
      <c r="BG35" s="11">
        <v>12.0</v>
      </c>
      <c r="BH35" s="20">
        <v>589.9505163869336</v>
      </c>
      <c r="BI35" s="20">
        <v>407.39702267512627</v>
      </c>
      <c r="BJ35" s="11">
        <v>9.0</v>
      </c>
      <c r="BK35" s="21">
        <v>31.523927917808166</v>
      </c>
      <c r="BL35" s="14">
        <v>4.534965948493152</v>
      </c>
      <c r="BM35" s="14">
        <v>9163.685581851763</v>
      </c>
      <c r="BN35" s="22">
        <v>145.0</v>
      </c>
      <c r="BO35" s="11">
        <v>0.0</v>
      </c>
      <c r="BP35" s="16">
        <v>2.341792628099684</v>
      </c>
      <c r="BQ35" s="16">
        <v>147.99621615037123</v>
      </c>
      <c r="BR35" s="23">
        <f t="shared" si="1"/>
        <v>66.87749529</v>
      </c>
      <c r="BS35" s="23">
        <f t="shared" si="2"/>
        <v>83.468827</v>
      </c>
      <c r="BT35" s="23">
        <f t="shared" si="3"/>
        <v>4.410165411</v>
      </c>
      <c r="BU35" s="23">
        <f t="shared" si="4"/>
        <v>2.694610778</v>
      </c>
      <c r="BV35" s="23">
        <f t="shared" si="5"/>
        <v>2.564102564</v>
      </c>
      <c r="BW35" s="23">
        <f t="shared" si="6"/>
        <v>4.8</v>
      </c>
      <c r="BX35" s="23">
        <f t="shared" si="7"/>
        <v>0</v>
      </c>
      <c r="BY35" s="23">
        <f t="shared" si="8"/>
        <v>4.534965948</v>
      </c>
    </row>
    <row r="36" ht="15.75" customHeight="1">
      <c r="A36" s="10">
        <v>41148.0</v>
      </c>
      <c r="B36" s="11">
        <v>2012.0</v>
      </c>
      <c r="C36" s="11">
        <v>8.0</v>
      </c>
      <c r="D36" s="11">
        <v>2.0</v>
      </c>
      <c r="E36" s="12">
        <v>1.0</v>
      </c>
      <c r="F36" s="12">
        <v>0.7948717948717948</v>
      </c>
      <c r="G36" s="13">
        <v>2.0739726027397616</v>
      </c>
      <c r="H36" s="11">
        <v>208.0</v>
      </c>
      <c r="I36" s="11">
        <v>342.0</v>
      </c>
      <c r="J36" s="14">
        <v>1.6442307692307692</v>
      </c>
      <c r="K36" s="12">
        <v>0.76</v>
      </c>
      <c r="L36" s="15">
        <v>99.85803072059667</v>
      </c>
      <c r="M36" s="11">
        <v>62.0</v>
      </c>
      <c r="N36" s="11">
        <v>77.0</v>
      </c>
      <c r="O36" s="11">
        <v>30.0</v>
      </c>
      <c r="P36" s="11">
        <v>88.0</v>
      </c>
      <c r="Q36" s="16">
        <v>35.96071778772055</v>
      </c>
      <c r="R36" s="16">
        <v>48.76020733019183</v>
      </c>
      <c r="S36" s="16">
        <v>19.183036112428415</v>
      </c>
      <c r="T36" s="17">
        <v>20770.470389884107</v>
      </c>
      <c r="U36" s="17">
        <v>2230.79567123288</v>
      </c>
      <c r="V36" s="17">
        <v>3201.0567480379327</v>
      </c>
      <c r="W36" s="17">
        <v>3671.082927123289</v>
      </c>
      <c r="X36" s="17">
        <v>1668.1750303561637</v>
      </c>
      <c r="Y36" s="17">
        <v>14460.951355599604</v>
      </c>
      <c r="Z36" s="17">
        <v>4998.539772493156</v>
      </c>
      <c r="AA36" s="17">
        <v>1462.806219905755</v>
      </c>
      <c r="AB36" s="17">
        <v>1688.1071778937005</v>
      </c>
      <c r="AC36" s="17">
        <v>1983.7338821081312</v>
      </c>
      <c r="AD36" s="17">
        <v>1352.099080880603</v>
      </c>
      <c r="AE36" s="17">
        <v>634.8687354586663</v>
      </c>
      <c r="AF36" s="17">
        <v>4178.751471845211</v>
      </c>
      <c r="AG36" s="17">
        <v>625.7402643945203</v>
      </c>
      <c r="AH36" s="17">
        <v>2422.6347211397288</v>
      </c>
      <c r="AI36" s="17">
        <v>3774.7424608767137</v>
      </c>
      <c r="AJ36" s="17">
        <v>1845.3411797917834</v>
      </c>
      <c r="AK36" s="17">
        <v>2269.9516229698716</v>
      </c>
      <c r="AL36" s="17">
        <v>1654.837661616027</v>
      </c>
      <c r="AM36" s="17">
        <v>613.2601156546475</v>
      </c>
      <c r="AN36" s="17">
        <v>4130.409225962201</v>
      </c>
      <c r="AO36" s="17">
        <v>39819.17785761235</v>
      </c>
      <c r="AP36" s="17">
        <v>17049.06580420533</v>
      </c>
      <c r="AQ36" s="17">
        <v>22770.112053407018</v>
      </c>
      <c r="AR36" s="17">
        <v>2868.6155699364563</v>
      </c>
      <c r="AS36" s="17">
        <v>2351.3388747795325</v>
      </c>
      <c r="AT36" s="17">
        <v>2098.9107055294753</v>
      </c>
      <c r="AU36" s="17">
        <v>2232.758671056965</v>
      </c>
      <c r="AV36" s="17">
        <v>9551.62382130243</v>
      </c>
      <c r="AW36" s="17">
        <v>13218.488232104588</v>
      </c>
      <c r="AX36" s="18">
        <v>4.177080789041101</v>
      </c>
      <c r="AY36" s="18">
        <v>4.391786445205483</v>
      </c>
      <c r="AZ36" s="19">
        <v>465.0</v>
      </c>
      <c r="BA36" s="11">
        <v>15.0</v>
      </c>
      <c r="BB36" s="11">
        <v>208.0</v>
      </c>
      <c r="BC36" s="11">
        <v>9.0</v>
      </c>
      <c r="BD36" s="11">
        <v>7.0</v>
      </c>
      <c r="BE36" s="11">
        <v>257.0</v>
      </c>
      <c r="BF36" s="11">
        <v>13.0</v>
      </c>
      <c r="BG36" s="11">
        <v>12.0</v>
      </c>
      <c r="BH36" s="20">
        <v>656.9472850397989</v>
      </c>
      <c r="BI36" s="20">
        <v>386.25502903184827</v>
      </c>
      <c r="BJ36" s="11">
        <v>9.0</v>
      </c>
      <c r="BK36" s="21">
        <v>30.60352438356159</v>
      </c>
      <c r="BL36" s="14">
        <v>4.495157326027399</v>
      </c>
      <c r="BM36" s="14">
        <v>8972.912125569084</v>
      </c>
      <c r="BN36" s="22">
        <v>145.0</v>
      </c>
      <c r="BO36" s="11">
        <v>0.0</v>
      </c>
      <c r="BP36" s="16">
        <v>2.5376501780867358</v>
      </c>
      <c r="BQ36" s="16">
        <v>157.03525554073806</v>
      </c>
      <c r="BR36" s="23">
        <f t="shared" si="1"/>
        <v>69.62264736</v>
      </c>
      <c r="BS36" s="23">
        <f t="shared" si="2"/>
        <v>83.59944428</v>
      </c>
      <c r="BT36" s="23">
        <f t="shared" si="3"/>
        <v>4.391786445</v>
      </c>
      <c r="BU36" s="23">
        <f t="shared" si="4"/>
        <v>2.631578947</v>
      </c>
      <c r="BV36" s="23">
        <f t="shared" si="5"/>
        <v>3.365384615</v>
      </c>
      <c r="BW36" s="23">
        <f t="shared" si="6"/>
        <v>4.6692607</v>
      </c>
      <c r="BX36" s="23">
        <f t="shared" si="7"/>
        <v>0</v>
      </c>
      <c r="BY36" s="23">
        <f t="shared" si="8"/>
        <v>4.495157326</v>
      </c>
    </row>
    <row r="37" ht="15.75" customHeight="1">
      <c r="A37" s="10">
        <v>41147.0</v>
      </c>
      <c r="B37" s="11">
        <v>2012.0</v>
      </c>
      <c r="C37" s="11">
        <v>8.0</v>
      </c>
      <c r="D37" s="11">
        <v>1.0</v>
      </c>
      <c r="E37" s="12">
        <v>1.0</v>
      </c>
      <c r="F37" s="12">
        <v>0.8153846153846154</v>
      </c>
      <c r="G37" s="13">
        <v>2.0712328767123642</v>
      </c>
      <c r="H37" s="11">
        <v>209.0</v>
      </c>
      <c r="I37" s="11">
        <v>343.0</v>
      </c>
      <c r="J37" s="14">
        <v>1.6411483253588517</v>
      </c>
      <c r="K37" s="12">
        <v>0.7622222222222222</v>
      </c>
      <c r="L37" s="15">
        <v>100.9424968917169</v>
      </c>
      <c r="M37" s="11">
        <v>63.0</v>
      </c>
      <c r="N37" s="11">
        <v>75.0</v>
      </c>
      <c r="O37" s="11">
        <v>31.0</v>
      </c>
      <c r="P37" s="11">
        <v>92.0</v>
      </c>
      <c r="Q37" s="16">
        <v>39.07417811713326</v>
      </c>
      <c r="R37" s="16">
        <v>48.80854843333635</v>
      </c>
      <c r="S37" s="16">
        <v>18.697268754889837</v>
      </c>
      <c r="T37" s="17">
        <v>21096.981850368833</v>
      </c>
      <c r="U37" s="17">
        <v>2360.606641095894</v>
      </c>
      <c r="V37" s="17">
        <v>3489.870064408007</v>
      </c>
      <c r="W37" s="17">
        <v>3501.601801643837</v>
      </c>
      <c r="X37" s="17">
        <v>1818.649787481559</v>
      </c>
      <c r="Y37" s="17">
        <v>14647.466837931324</v>
      </c>
      <c r="Z37" s="17">
        <v>5392.23658016439</v>
      </c>
      <c r="AA37" s="17">
        <v>1513.0650014334267</v>
      </c>
      <c r="AB37" s="17">
        <v>1720.148725449865</v>
      </c>
      <c r="AC37" s="17">
        <v>2110.5991763701545</v>
      </c>
      <c r="AD37" s="17">
        <v>1388.5283719631532</v>
      </c>
      <c r="AE37" s="17">
        <v>614.4147804361054</v>
      </c>
      <c r="AF37" s="17">
        <v>4511.907978278268</v>
      </c>
      <c r="AG37" s="17">
        <v>625.773635506849</v>
      </c>
      <c r="AH37" s="17">
        <v>2273.3130345205504</v>
      </c>
      <c r="AI37" s="17">
        <v>4020.5981115616455</v>
      </c>
      <c r="AJ37" s="17">
        <v>1706.1425784986322</v>
      </c>
      <c r="AK37" s="17">
        <v>2332.9790763752585</v>
      </c>
      <c r="AL37" s="17">
        <v>1657.7479440973898</v>
      </c>
      <c r="AM37" s="17">
        <v>622.5470768513612</v>
      </c>
      <c r="AN37" s="17">
        <v>4012.5532627636685</v>
      </c>
      <c r="AO37" s="17">
        <v>40708.86615860009</v>
      </c>
      <c r="AP37" s="17">
        <v>17536.938079626827</v>
      </c>
      <c r="AQ37" s="17">
        <v>23171.928078973262</v>
      </c>
      <c r="AR37" s="17">
        <v>2880.9744470782707</v>
      </c>
      <c r="AS37" s="17">
        <v>2498.109173834968</v>
      </c>
      <c r="AT37" s="17">
        <v>2078.404104640301</v>
      </c>
      <c r="AU37" s="17">
        <v>2207.512164156543</v>
      </c>
      <c r="AV37" s="17">
        <v>9664.999889710081</v>
      </c>
      <c r="AW37" s="17">
        <v>13506.92818926318</v>
      </c>
      <c r="AX37" s="18">
        <v>4.3709212602739775</v>
      </c>
      <c r="AY37" s="18">
        <v>4.4095910958904145</v>
      </c>
      <c r="AZ37" s="19">
        <v>470.0</v>
      </c>
      <c r="BA37" s="11">
        <v>14.0</v>
      </c>
      <c r="BB37" s="11">
        <v>209.0</v>
      </c>
      <c r="BC37" s="11">
        <v>10.0</v>
      </c>
      <c r="BD37" s="11">
        <v>7.0</v>
      </c>
      <c r="BE37" s="11">
        <v>261.0</v>
      </c>
      <c r="BF37" s="11">
        <v>14.0</v>
      </c>
      <c r="BG37" s="11">
        <v>14.0</v>
      </c>
      <c r="BH37" s="20">
        <v>716.6127660768796</v>
      </c>
      <c r="BI37" s="20">
        <v>441.2995601744964</v>
      </c>
      <c r="BJ37" s="11">
        <v>10.0</v>
      </c>
      <c r="BK37" s="21">
        <v>31.14949024657529</v>
      </c>
      <c r="BL37" s="14">
        <v>4.26585559671233</v>
      </c>
      <c r="BM37" s="14">
        <v>8852.657675366998</v>
      </c>
      <c r="BN37" s="22">
        <v>145.0</v>
      </c>
      <c r="BO37" s="11">
        <v>0.0</v>
      </c>
      <c r="BP37" s="16">
        <v>2.6175109135249195</v>
      </c>
      <c r="BQ37" s="16">
        <v>159.8064005446432</v>
      </c>
      <c r="BR37" s="23">
        <f t="shared" si="1"/>
        <v>69.42920529</v>
      </c>
      <c r="BS37" s="23">
        <f t="shared" si="2"/>
        <v>83.67414729</v>
      </c>
      <c r="BT37" s="23">
        <f t="shared" si="3"/>
        <v>4.409591096</v>
      </c>
      <c r="BU37" s="23">
        <f t="shared" si="4"/>
        <v>2.915451895</v>
      </c>
      <c r="BV37" s="23">
        <f t="shared" si="5"/>
        <v>3.349282297</v>
      </c>
      <c r="BW37" s="23">
        <f t="shared" si="6"/>
        <v>5.363984674</v>
      </c>
      <c r="BX37" s="23">
        <f t="shared" si="7"/>
        <v>0</v>
      </c>
      <c r="BY37" s="23">
        <f t="shared" si="8"/>
        <v>4.265855597</v>
      </c>
    </row>
    <row r="38" ht="15.75" customHeight="1">
      <c r="A38" s="10">
        <v>41146.0</v>
      </c>
      <c r="B38" s="11">
        <v>2012.0</v>
      </c>
      <c r="C38" s="11">
        <v>8.0</v>
      </c>
      <c r="D38" s="11">
        <v>7.0</v>
      </c>
      <c r="E38" s="12">
        <v>1.0</v>
      </c>
      <c r="F38" s="12">
        <v>0.9743589743589743</v>
      </c>
      <c r="G38" s="13">
        <v>2.068493150684967</v>
      </c>
      <c r="H38" s="11">
        <v>248.0</v>
      </c>
      <c r="I38" s="11">
        <v>413.0</v>
      </c>
      <c r="J38" s="14">
        <v>1.6653225806451613</v>
      </c>
      <c r="K38" s="12">
        <v>0.9177777777777778</v>
      </c>
      <c r="L38" s="15">
        <v>100.94527754172482</v>
      </c>
      <c r="M38" s="11">
        <v>75.0</v>
      </c>
      <c r="N38" s="11">
        <v>89.0</v>
      </c>
      <c r="O38" s="11">
        <v>38.0</v>
      </c>
      <c r="P38" s="11">
        <v>114.0</v>
      </c>
      <c r="Q38" s="16">
        <v>39.96731675242236</v>
      </c>
      <c r="R38" s="16">
        <v>48.71815890410966</v>
      </c>
      <c r="S38" s="16">
        <v>18.544673095890438</v>
      </c>
      <c r="T38" s="17">
        <v>25034.428830347755</v>
      </c>
      <c r="U38" s="17">
        <v>2756.2076712328812</v>
      </c>
      <c r="V38" s="17">
        <v>3989.8166005479434</v>
      </c>
      <c r="W38" s="17">
        <v>3737.1410136986315</v>
      </c>
      <c r="X38" s="17">
        <v>2125.6726093150673</v>
      </c>
      <c r="Y38" s="17">
        <v>17938.006278018995</v>
      </c>
      <c r="Z38" s="17">
        <v>6554.639947397268</v>
      </c>
      <c r="AA38" s="17">
        <v>1851.2900383561669</v>
      </c>
      <c r="AB38" s="17">
        <v>2114.09273293151</v>
      </c>
      <c r="AC38" s="17">
        <v>2436.857035713864</v>
      </c>
      <c r="AD38" s="17">
        <v>1404.6954828692428</v>
      </c>
      <c r="AE38" s="17">
        <v>729.6670312812599</v>
      </c>
      <c r="AF38" s="17">
        <v>5948.803168820577</v>
      </c>
      <c r="AG38" s="17">
        <v>719.2865480547943</v>
      </c>
      <c r="AH38" s="17">
        <v>2706.163196493153</v>
      </c>
      <c r="AI38" s="17">
        <v>4423.670948219179</v>
      </c>
      <c r="AJ38" s="17">
        <v>2217.255199561647</v>
      </c>
      <c r="AK38" s="17">
        <v>2793.1518618322825</v>
      </c>
      <c r="AL38" s="17">
        <v>1627.837445516664</v>
      </c>
      <c r="AM38" s="17">
        <v>783.095536631252</v>
      </c>
      <c r="AN38" s="17">
        <v>4862.291048348575</v>
      </c>
      <c r="AO38" s="17">
        <v>48377.03511259435</v>
      </c>
      <c r="AP38" s="17">
        <v>19627.934617406205</v>
      </c>
      <c r="AQ38" s="17">
        <v>28749.100495188148</v>
      </c>
      <c r="AR38" s="17">
        <v>3009.379396132401</v>
      </c>
      <c r="AS38" s="17">
        <v>2777.5992029792915</v>
      </c>
      <c r="AT38" s="17">
        <v>2239.8368477479944</v>
      </c>
      <c r="AU38" s="17">
        <v>2384.933940342027</v>
      </c>
      <c r="AV38" s="17">
        <v>10411.749387201715</v>
      </c>
      <c r="AW38" s="17">
        <v>18337.35110798643</v>
      </c>
      <c r="AX38" s="18">
        <v>4.391592328767129</v>
      </c>
      <c r="AY38" s="18">
        <v>4.558541917808223</v>
      </c>
      <c r="AZ38" s="19">
        <v>564.0</v>
      </c>
      <c r="BA38" s="11">
        <v>18.0</v>
      </c>
      <c r="BB38" s="11">
        <v>248.0</v>
      </c>
      <c r="BC38" s="11">
        <v>10.0</v>
      </c>
      <c r="BD38" s="11">
        <v>8.0</v>
      </c>
      <c r="BE38" s="11">
        <v>316.0</v>
      </c>
      <c r="BF38" s="11">
        <v>18.0</v>
      </c>
      <c r="BG38" s="11">
        <v>17.0</v>
      </c>
      <c r="BH38" s="20">
        <v>715.1102581617321</v>
      </c>
      <c r="BI38" s="20">
        <v>506.30596280143305</v>
      </c>
      <c r="BJ38" s="11">
        <v>12.0</v>
      </c>
      <c r="BK38" s="21">
        <v>33.28994219178077</v>
      </c>
      <c r="BL38" s="14">
        <v>4.371480372602742</v>
      </c>
      <c r="BM38" s="14">
        <v>9177.177458990458</v>
      </c>
      <c r="BN38" s="22">
        <v>148.0</v>
      </c>
      <c r="BO38" s="11">
        <v>0.0</v>
      </c>
      <c r="BP38" s="16">
        <v>3.132673485247251</v>
      </c>
      <c r="BQ38" s="16">
        <v>194.25067902154154</v>
      </c>
      <c r="BR38" s="23">
        <f t="shared" si="1"/>
        <v>71.65334747</v>
      </c>
      <c r="BS38" s="23">
        <f t="shared" si="2"/>
        <v>90.75713108</v>
      </c>
      <c r="BT38" s="23">
        <f t="shared" si="3"/>
        <v>4.558541918</v>
      </c>
      <c r="BU38" s="23">
        <f t="shared" si="4"/>
        <v>2.905569007</v>
      </c>
      <c r="BV38" s="23">
        <f t="shared" si="5"/>
        <v>3.225806452</v>
      </c>
      <c r="BW38" s="23">
        <f t="shared" si="6"/>
        <v>5.379746835</v>
      </c>
      <c r="BX38" s="23">
        <f t="shared" si="7"/>
        <v>0</v>
      </c>
      <c r="BY38" s="23">
        <f t="shared" si="8"/>
        <v>4.371480373</v>
      </c>
    </row>
    <row r="39" ht="15.75" customHeight="1">
      <c r="A39" s="10">
        <v>41145.0</v>
      </c>
      <c r="B39" s="11">
        <v>2012.0</v>
      </c>
      <c r="C39" s="11">
        <v>8.0</v>
      </c>
      <c r="D39" s="11">
        <v>6.0</v>
      </c>
      <c r="E39" s="12">
        <v>1.0</v>
      </c>
      <c r="F39" s="12">
        <v>1.0</v>
      </c>
      <c r="G39" s="13">
        <v>2.0657534246575695</v>
      </c>
      <c r="H39" s="11">
        <v>250.0</v>
      </c>
      <c r="I39" s="11">
        <v>448.0</v>
      </c>
      <c r="J39" s="14">
        <v>1.792</v>
      </c>
      <c r="K39" s="12">
        <v>0.9955555555555555</v>
      </c>
      <c r="L39" s="15">
        <v>105.82344591780833</v>
      </c>
      <c r="M39" s="11">
        <v>80.0</v>
      </c>
      <c r="N39" s="11">
        <v>95.0</v>
      </c>
      <c r="O39" s="11">
        <v>41.0</v>
      </c>
      <c r="P39" s="11">
        <v>122.0</v>
      </c>
      <c r="Q39" s="16">
        <v>39.77150071232881</v>
      </c>
      <c r="R39" s="16">
        <v>49.807594041991365</v>
      </c>
      <c r="S39" s="16">
        <v>19.14196286433418</v>
      </c>
      <c r="T39" s="17">
        <v>26455.861479452084</v>
      </c>
      <c r="U39" s="17">
        <v>2940.2616438356213</v>
      </c>
      <c r="V39" s="17">
        <v>4040.1819774246555</v>
      </c>
      <c r="W39" s="17">
        <v>3523.4862706849326</v>
      </c>
      <c r="X39" s="17">
        <v>2037.2073258082187</v>
      </c>
      <c r="Y39" s="17">
        <v>19795.2475493699</v>
      </c>
      <c r="Z39" s="17">
        <v>6960.012624657542</v>
      </c>
      <c r="AA39" s="17">
        <v>2042.1113557216459</v>
      </c>
      <c r="AB39" s="17">
        <v>2335.3194694487697</v>
      </c>
      <c r="AC39" s="17">
        <v>2519.0995342788906</v>
      </c>
      <c r="AD39" s="17">
        <v>1393.8490599067304</v>
      </c>
      <c r="AE39" s="17">
        <v>815.9033327796293</v>
      </c>
      <c r="AF39" s="17">
        <v>6608.591522862707</v>
      </c>
      <c r="AG39" s="17">
        <v>803.1673743780818</v>
      </c>
      <c r="AH39" s="17">
        <v>3111.8753792000034</v>
      </c>
      <c r="AI39" s="17">
        <v>5251.111543232879</v>
      </c>
      <c r="AJ39" s="17">
        <v>2386.2900427397285</v>
      </c>
      <c r="AK39" s="17">
        <v>2612.2532495452633</v>
      </c>
      <c r="AL39" s="17">
        <v>1589.7372677835353</v>
      </c>
      <c r="AM39" s="17">
        <v>785.2356375381308</v>
      </c>
      <c r="AN39" s="17">
        <v>6565.218184683764</v>
      </c>
      <c r="AO39" s="17">
        <v>52286.01091266635</v>
      </c>
      <c r="AP39" s="17">
        <v>19316.953655749985</v>
      </c>
      <c r="AQ39" s="17">
        <v>32969.05725691637</v>
      </c>
      <c r="AR39" s="17">
        <v>3002.0175036800283</v>
      </c>
      <c r="AS39" s="17">
        <v>2875.930703299018</v>
      </c>
      <c r="AT39" s="17">
        <v>2261.319525302838</v>
      </c>
      <c r="AU39" s="17">
        <v>2463.5653271462406</v>
      </c>
      <c r="AV39" s="17">
        <v>10602.833059428125</v>
      </c>
      <c r="AW39" s="17">
        <v>22366.224197488238</v>
      </c>
      <c r="AX39" s="18">
        <v>4.332036230136992</v>
      </c>
      <c r="AY39" s="18">
        <v>4.39997264383562</v>
      </c>
      <c r="AZ39" s="19">
        <v>588.0</v>
      </c>
      <c r="BA39" s="11">
        <v>18.0</v>
      </c>
      <c r="BB39" s="11">
        <v>250.0</v>
      </c>
      <c r="BC39" s="11">
        <v>13.0</v>
      </c>
      <c r="BD39" s="11">
        <v>8.0</v>
      </c>
      <c r="BE39" s="11">
        <v>338.0</v>
      </c>
      <c r="BF39" s="11">
        <v>19.0</v>
      </c>
      <c r="BG39" s="11">
        <v>19.0</v>
      </c>
      <c r="BH39" s="20">
        <v>806.4735482090957</v>
      </c>
      <c r="BI39" s="20">
        <v>531.6460746292294</v>
      </c>
      <c r="BJ39" s="11">
        <v>11.0</v>
      </c>
      <c r="BK39" s="21">
        <v>33.19857378082186</v>
      </c>
      <c r="BL39" s="14">
        <v>4.48150495561644</v>
      </c>
      <c r="BM39" s="14">
        <v>8908.686601319221</v>
      </c>
      <c r="BN39" s="22">
        <v>148.0</v>
      </c>
      <c r="BO39" s="11">
        <v>1.0</v>
      </c>
      <c r="BP39" s="16">
        <v>3.700776414340833</v>
      </c>
      <c r="BQ39" s="16">
        <v>222.76390038457006</v>
      </c>
      <c r="BR39" s="23">
        <f t="shared" si="1"/>
        <v>74.82367401</v>
      </c>
      <c r="BS39" s="23">
        <f t="shared" si="2"/>
        <v>94.9508554</v>
      </c>
      <c r="BT39" s="23">
        <f t="shared" si="3"/>
        <v>4.399972644</v>
      </c>
      <c r="BU39" s="23">
        <f t="shared" si="4"/>
        <v>2.455357143</v>
      </c>
      <c r="BV39" s="23">
        <f t="shared" si="5"/>
        <v>3.2</v>
      </c>
      <c r="BW39" s="23">
        <f t="shared" si="6"/>
        <v>5.621301775</v>
      </c>
      <c r="BX39" s="23">
        <f t="shared" si="7"/>
        <v>0.6756756757</v>
      </c>
      <c r="BY39" s="23">
        <f t="shared" si="8"/>
        <v>4.481504956</v>
      </c>
    </row>
    <row r="40" ht="15.75" customHeight="1">
      <c r="A40" s="10">
        <v>41144.0</v>
      </c>
      <c r="B40" s="11">
        <v>2012.0</v>
      </c>
      <c r="C40" s="11">
        <v>8.0</v>
      </c>
      <c r="D40" s="11">
        <v>5.0</v>
      </c>
      <c r="E40" s="12">
        <v>1.0</v>
      </c>
      <c r="F40" s="12">
        <v>0.9076923076923077</v>
      </c>
      <c r="G40" s="13">
        <v>2.063013698630172</v>
      </c>
      <c r="H40" s="11">
        <v>223.0</v>
      </c>
      <c r="I40" s="11">
        <v>405.0</v>
      </c>
      <c r="J40" s="14">
        <v>1.8161434977578474</v>
      </c>
      <c r="K40" s="12">
        <v>0.9</v>
      </c>
      <c r="L40" s="15">
        <v>105.49835445949725</v>
      </c>
      <c r="M40" s="11">
        <v>73.0</v>
      </c>
      <c r="N40" s="11">
        <v>86.0</v>
      </c>
      <c r="O40" s="11">
        <v>34.0</v>
      </c>
      <c r="P40" s="11">
        <v>105.0</v>
      </c>
      <c r="Q40" s="16">
        <v>39.25934378909283</v>
      </c>
      <c r="R40" s="16">
        <v>52.74357224431917</v>
      </c>
      <c r="S40" s="16">
        <v>19.2419140846967</v>
      </c>
      <c r="T40" s="17">
        <v>23526.133044467886</v>
      </c>
      <c r="U40" s="17">
        <v>2491.487884931511</v>
      </c>
      <c r="V40" s="17">
        <v>3961.825756607796</v>
      </c>
      <c r="W40" s="17">
        <v>3527.064138082193</v>
      </c>
      <c r="X40" s="17">
        <v>1849.1986293344569</v>
      </c>
      <c r="Y40" s="17">
        <v>16679.53240537495</v>
      </c>
      <c r="Z40" s="17">
        <v>6242.2356624657605</v>
      </c>
      <c r="AA40" s="17">
        <v>1793.2814563068516</v>
      </c>
      <c r="AB40" s="17">
        <v>2020.4009788931533</v>
      </c>
      <c r="AC40" s="17">
        <v>2394.1961347622973</v>
      </c>
      <c r="AD40" s="17">
        <v>1347.8879562391646</v>
      </c>
      <c r="AE40" s="17">
        <v>722.9216894748728</v>
      </c>
      <c r="AF40" s="17">
        <v>5590.91231718943</v>
      </c>
      <c r="AG40" s="17">
        <v>746.0888584931505</v>
      </c>
      <c r="AH40" s="17">
        <v>2716.6384859178106</v>
      </c>
      <c r="AI40" s="17">
        <v>4624.204683698632</v>
      </c>
      <c r="AJ40" s="17">
        <v>2194.9100028493176</v>
      </c>
      <c r="AK40" s="17">
        <v>2592.0817256373894</v>
      </c>
      <c r="AL40" s="17">
        <v>1594.2999678009564</v>
      </c>
      <c r="AM40" s="17">
        <v>763.8365806738924</v>
      </c>
      <c r="AN40" s="17">
        <v>5331.623756846673</v>
      </c>
      <c r="AO40" s="17">
        <v>46355.38105802408</v>
      </c>
      <c r="AP40" s="17">
        <v>18753.312578613015</v>
      </c>
      <c r="AQ40" s="17">
        <v>27602.068479411057</v>
      </c>
      <c r="AR40" s="17">
        <v>2958.853367446135</v>
      </c>
      <c r="AS40" s="17">
        <v>2653.680004298844</v>
      </c>
      <c r="AT40" s="17">
        <v>2187.138920175609</v>
      </c>
      <c r="AU40" s="17">
        <v>2359.0442235844725</v>
      </c>
      <c r="AV40" s="17">
        <v>10158.71651550506</v>
      </c>
      <c r="AW40" s="17">
        <v>17443.351963906007</v>
      </c>
      <c r="AX40" s="18">
        <v>4.0698442520548</v>
      </c>
      <c r="AY40" s="18">
        <v>4.707166705479455</v>
      </c>
      <c r="AZ40" s="19">
        <v>521.0</v>
      </c>
      <c r="BA40" s="11">
        <v>16.0</v>
      </c>
      <c r="BB40" s="11">
        <v>223.0</v>
      </c>
      <c r="BC40" s="11">
        <v>10.0</v>
      </c>
      <c r="BD40" s="11">
        <v>7.0</v>
      </c>
      <c r="BE40" s="11">
        <v>298.0</v>
      </c>
      <c r="BF40" s="11">
        <v>16.0</v>
      </c>
      <c r="BG40" s="11">
        <v>14.0</v>
      </c>
      <c r="BH40" s="20">
        <v>711.8722193202492</v>
      </c>
      <c r="BI40" s="20">
        <v>449.4972262224498</v>
      </c>
      <c r="BJ40" s="11">
        <v>11.0</v>
      </c>
      <c r="BK40" s="21">
        <v>32.53306767123282</v>
      </c>
      <c r="BL40" s="14">
        <v>4.234599898082193</v>
      </c>
      <c r="BM40" s="14">
        <v>8836.334756079223</v>
      </c>
      <c r="BN40" s="22">
        <v>148.0</v>
      </c>
      <c r="BO40" s="11">
        <v>0.0</v>
      </c>
      <c r="BP40" s="16">
        <v>3.123701086632258</v>
      </c>
      <c r="BQ40" s="16">
        <v>186.50046269872337</v>
      </c>
      <c r="BR40" s="23">
        <f t="shared" si="1"/>
        <v>70.89789203</v>
      </c>
      <c r="BS40" s="23">
        <f t="shared" si="2"/>
        <v>89.56586421</v>
      </c>
      <c r="BT40" s="23">
        <f t="shared" si="3"/>
        <v>4.707166705</v>
      </c>
      <c r="BU40" s="23">
        <f t="shared" si="4"/>
        <v>2.716049383</v>
      </c>
      <c r="BV40" s="23">
        <f t="shared" si="5"/>
        <v>3.139013453</v>
      </c>
      <c r="BW40" s="23">
        <f t="shared" si="6"/>
        <v>4.697986577</v>
      </c>
      <c r="BX40" s="23">
        <f t="shared" si="7"/>
        <v>0</v>
      </c>
      <c r="BY40" s="23">
        <f t="shared" si="8"/>
        <v>4.234599898</v>
      </c>
    </row>
    <row r="41" ht="15.75" customHeight="1">
      <c r="A41" s="10">
        <v>41143.0</v>
      </c>
      <c r="B41" s="11">
        <v>2012.0</v>
      </c>
      <c r="C41" s="11">
        <v>8.0</v>
      </c>
      <c r="D41" s="11">
        <v>4.0</v>
      </c>
      <c r="E41" s="12">
        <v>1.0</v>
      </c>
      <c r="F41" s="12">
        <v>0.8769230769230769</v>
      </c>
      <c r="G41" s="13">
        <v>2.060273972602775</v>
      </c>
      <c r="H41" s="11">
        <v>211.0</v>
      </c>
      <c r="I41" s="11">
        <v>368.0</v>
      </c>
      <c r="J41" s="14">
        <v>1.7440758293838863</v>
      </c>
      <c r="K41" s="12">
        <v>0.8177777777777778</v>
      </c>
      <c r="L41" s="15">
        <v>104.85075518755096</v>
      </c>
      <c r="M41" s="11">
        <v>66.0</v>
      </c>
      <c r="N41" s="11">
        <v>76.0</v>
      </c>
      <c r="O41" s="11">
        <v>31.0</v>
      </c>
      <c r="P41" s="11">
        <v>101.0</v>
      </c>
      <c r="Q41" s="16">
        <v>39.46805751109401</v>
      </c>
      <c r="R41" s="16">
        <v>55.1642099884402</v>
      </c>
      <c r="S41" s="16">
        <v>17.28759909854878</v>
      </c>
      <c r="T41" s="17">
        <v>22123.509344573253</v>
      </c>
      <c r="U41" s="17">
        <v>2623.010695890415</v>
      </c>
      <c r="V41" s="17">
        <v>3750.067995515277</v>
      </c>
      <c r="W41" s="17">
        <v>3515.9154410958918</v>
      </c>
      <c r="X41" s="17">
        <v>1872.248709395152</v>
      </c>
      <c r="Y41" s="17">
        <v>15608.287894457348</v>
      </c>
      <c r="Z41" s="17">
        <v>5604.46416657535</v>
      </c>
      <c r="AA41" s="17">
        <v>1710.0905096416461</v>
      </c>
      <c r="AB41" s="17">
        <v>1746.0475089534268</v>
      </c>
      <c r="AC41" s="17">
        <v>2227.2766702221943</v>
      </c>
      <c r="AD41" s="17">
        <v>1296.5273615982837</v>
      </c>
      <c r="AE41" s="17">
        <v>671.7789625616775</v>
      </c>
      <c r="AF41" s="17">
        <v>4865.019190788266</v>
      </c>
      <c r="AG41" s="17">
        <v>663.6740583452051</v>
      </c>
      <c r="AH41" s="17">
        <v>2535.7815078575372</v>
      </c>
      <c r="AI41" s="17">
        <v>4205.765088438357</v>
      </c>
      <c r="AJ41" s="17">
        <v>1990.3615172383588</v>
      </c>
      <c r="AK41" s="17">
        <v>2336.2946936734356</v>
      </c>
      <c r="AL41" s="17">
        <v>1598.8604512307895</v>
      </c>
      <c r="AM41" s="17">
        <v>683.6881116852439</v>
      </c>
      <c r="AN41" s="17">
        <v>4776.73891528999</v>
      </c>
      <c r="AO41" s="17">
        <v>43202.704397513546</v>
      </c>
      <c r="AP41" s="17">
        <v>17952.658396977946</v>
      </c>
      <c r="AQ41" s="17">
        <v>25250.046000535604</v>
      </c>
      <c r="AR41" s="17">
        <v>2942.2993988476187</v>
      </c>
      <c r="AS41" s="17">
        <v>2562.143269850875</v>
      </c>
      <c r="AT41" s="17">
        <v>2212.750693516001</v>
      </c>
      <c r="AU41" s="17">
        <v>2307.708906875777</v>
      </c>
      <c r="AV41" s="17">
        <v>10024.902269090271</v>
      </c>
      <c r="AW41" s="17">
        <v>15225.143731445329</v>
      </c>
      <c r="AX41" s="18">
        <v>4.0314396164383615</v>
      </c>
      <c r="AY41" s="18">
        <v>4.566694246575347</v>
      </c>
      <c r="AZ41" s="19">
        <v>485.0</v>
      </c>
      <c r="BA41" s="11">
        <v>14.0</v>
      </c>
      <c r="BB41" s="11">
        <v>211.0</v>
      </c>
      <c r="BC41" s="11">
        <v>11.0</v>
      </c>
      <c r="BD41" s="11">
        <v>7.0</v>
      </c>
      <c r="BE41" s="11">
        <v>274.0</v>
      </c>
      <c r="BF41" s="11">
        <v>16.0</v>
      </c>
      <c r="BG41" s="11">
        <v>14.0</v>
      </c>
      <c r="BH41" s="20">
        <v>779.5648276213923</v>
      </c>
      <c r="BI41" s="20">
        <v>459.3704008447615</v>
      </c>
      <c r="BJ41" s="11">
        <v>11.0</v>
      </c>
      <c r="BK41" s="21">
        <v>30.36812186301365</v>
      </c>
      <c r="BL41" s="14">
        <v>4.221245111232879</v>
      </c>
      <c r="BM41" s="14">
        <v>8765.14277300306</v>
      </c>
      <c r="BN41" s="22">
        <v>148.0</v>
      </c>
      <c r="BO41" s="11">
        <v>0.0</v>
      </c>
      <c r="BP41" s="16">
        <v>2.880734136847903</v>
      </c>
      <c r="BQ41" s="16">
        <v>170.60841892253785</v>
      </c>
      <c r="BR41" s="23">
        <f t="shared" si="1"/>
        <v>70.55068729</v>
      </c>
      <c r="BS41" s="23">
        <f t="shared" si="2"/>
        <v>86.80614321</v>
      </c>
      <c r="BT41" s="23">
        <f t="shared" si="3"/>
        <v>4.566694247</v>
      </c>
      <c r="BU41" s="23">
        <f t="shared" si="4"/>
        <v>2.989130435</v>
      </c>
      <c r="BV41" s="23">
        <f t="shared" si="5"/>
        <v>3.317535545</v>
      </c>
      <c r="BW41" s="23">
        <f t="shared" si="6"/>
        <v>5.109489051</v>
      </c>
      <c r="BX41" s="23">
        <f t="shared" si="7"/>
        <v>0</v>
      </c>
      <c r="BY41" s="23">
        <f t="shared" si="8"/>
        <v>4.221245111</v>
      </c>
    </row>
    <row r="42" ht="15.75" customHeight="1">
      <c r="A42" s="10">
        <v>41142.0</v>
      </c>
      <c r="B42" s="11">
        <v>2012.0</v>
      </c>
      <c r="C42" s="11">
        <v>8.0</v>
      </c>
      <c r="D42" s="11">
        <v>3.0</v>
      </c>
      <c r="E42" s="12">
        <v>1.0</v>
      </c>
      <c r="F42" s="12">
        <v>0.7948717948717948</v>
      </c>
      <c r="G42" s="13">
        <v>2.0575342465753774</v>
      </c>
      <c r="H42" s="11">
        <v>200.0</v>
      </c>
      <c r="I42" s="11">
        <v>319.0</v>
      </c>
      <c r="J42" s="14">
        <v>1.595</v>
      </c>
      <c r="K42" s="12">
        <v>0.7088888888888889</v>
      </c>
      <c r="L42" s="15">
        <v>99.75324383561654</v>
      </c>
      <c r="M42" s="11">
        <v>55.0</v>
      </c>
      <c r="N42" s="11">
        <v>69.0</v>
      </c>
      <c r="O42" s="11">
        <v>29.0</v>
      </c>
      <c r="P42" s="11">
        <v>88.0</v>
      </c>
      <c r="Q42" s="16">
        <v>39.25316792929744</v>
      </c>
      <c r="R42" s="16">
        <v>51.60454058958909</v>
      </c>
      <c r="S42" s="16">
        <v>17.972125633972624</v>
      </c>
      <c r="T42" s="17">
        <v>19950.648767123308</v>
      </c>
      <c r="U42" s="17">
        <v>2194.9452328767156</v>
      </c>
      <c r="V42" s="17">
        <v>3382.553711949419</v>
      </c>
      <c r="W42" s="17">
        <v>3799.2856635616454</v>
      </c>
      <c r="X42" s="17">
        <v>1727.5012798988403</v>
      </c>
      <c r="Y42" s="17">
        <v>13236.253344590119</v>
      </c>
      <c r="Z42" s="17">
        <v>4867.392823232883</v>
      </c>
      <c r="AA42" s="17">
        <v>1496.5316770980837</v>
      </c>
      <c r="AB42" s="17">
        <v>1581.547055789591</v>
      </c>
      <c r="AC42" s="17">
        <v>1967.7542923915548</v>
      </c>
      <c r="AD42" s="17">
        <v>1382.9217643399616</v>
      </c>
      <c r="AE42" s="17">
        <v>620.7058935857842</v>
      </c>
      <c r="AF42" s="17">
        <v>3974.0896058032567</v>
      </c>
      <c r="AG42" s="17">
        <v>538.203055906849</v>
      </c>
      <c r="AH42" s="17">
        <v>2113.429361095892</v>
      </c>
      <c r="AI42" s="17">
        <v>3548.9680868219184</v>
      </c>
      <c r="AJ42" s="17">
        <v>1658.8770773917827</v>
      </c>
      <c r="AK42" s="17">
        <v>2093.76613266272</v>
      </c>
      <c r="AL42" s="17">
        <v>1598.5002557476569</v>
      </c>
      <c r="AM42" s="17">
        <v>656.148293315336</v>
      </c>
      <c r="AN42" s="17">
        <v>3511.0628994907297</v>
      </c>
      <c r="AO42" s="17">
        <v>37950.54313733702</v>
      </c>
      <c r="AP42" s="17">
        <v>17229.13728745292</v>
      </c>
      <c r="AQ42" s="17">
        <v>20721.405849884108</v>
      </c>
      <c r="AR42" s="17">
        <v>2870.3735843077875</v>
      </c>
      <c r="AS42" s="17">
        <v>2371.065769890252</v>
      </c>
      <c r="AT42" s="17">
        <v>2062.7306874780334</v>
      </c>
      <c r="AU42" s="17">
        <v>2177.0597230212416</v>
      </c>
      <c r="AV42" s="17">
        <v>9481.229764697313</v>
      </c>
      <c r="AW42" s="17">
        <v>11240.176085186791</v>
      </c>
      <c r="AX42" s="18">
        <v>4.187207539726033</v>
      </c>
      <c r="AY42" s="18">
        <v>4.602566260273977</v>
      </c>
      <c r="AZ42" s="19">
        <v>441.0</v>
      </c>
      <c r="BA42" s="11">
        <v>14.0</v>
      </c>
      <c r="BB42" s="11">
        <v>200.0</v>
      </c>
      <c r="BC42" s="11">
        <v>10.0</v>
      </c>
      <c r="BD42" s="11">
        <v>7.0</v>
      </c>
      <c r="BE42" s="11">
        <v>241.0</v>
      </c>
      <c r="BF42" s="11">
        <v>13.0</v>
      </c>
      <c r="BG42" s="11">
        <v>13.0</v>
      </c>
      <c r="BH42" s="20">
        <v>757.293955709842</v>
      </c>
      <c r="BI42" s="20">
        <v>428.4478452624474</v>
      </c>
      <c r="BJ42" s="11">
        <v>10.0</v>
      </c>
      <c r="BK42" s="21">
        <v>30.403950643835564</v>
      </c>
      <c r="BL42" s="14">
        <v>4.397356429589043</v>
      </c>
      <c r="BM42" s="14">
        <v>9077.006551095494</v>
      </c>
      <c r="BN42" s="22">
        <v>148.0</v>
      </c>
      <c r="BO42" s="11">
        <v>0.0</v>
      </c>
      <c r="BP42" s="16">
        <v>2.2828457524230017</v>
      </c>
      <c r="BQ42" s="16">
        <v>140.00949898570343</v>
      </c>
      <c r="BR42" s="23">
        <f t="shared" si="1"/>
        <v>66.34497704</v>
      </c>
      <c r="BS42" s="23">
        <f t="shared" si="2"/>
        <v>81.64719286</v>
      </c>
      <c r="BT42" s="23">
        <f t="shared" si="3"/>
        <v>4.60256626</v>
      </c>
      <c r="BU42" s="23">
        <f t="shared" si="4"/>
        <v>3.134796238</v>
      </c>
      <c r="BV42" s="23">
        <f t="shared" si="5"/>
        <v>3.5</v>
      </c>
      <c r="BW42" s="23">
        <f t="shared" si="6"/>
        <v>5.394190871</v>
      </c>
      <c r="BX42" s="23">
        <f t="shared" si="7"/>
        <v>0</v>
      </c>
      <c r="BY42" s="23">
        <f t="shared" si="8"/>
        <v>4.39735643</v>
      </c>
    </row>
    <row r="43" ht="15.75" customHeight="1">
      <c r="A43" s="10">
        <v>41141.0</v>
      </c>
      <c r="B43" s="11">
        <v>2012.0</v>
      </c>
      <c r="C43" s="11">
        <v>8.0</v>
      </c>
      <c r="D43" s="11">
        <v>2.0</v>
      </c>
      <c r="E43" s="12">
        <v>1.0</v>
      </c>
      <c r="F43" s="12">
        <v>0.7948717948717948</v>
      </c>
      <c r="G43" s="13">
        <v>2.05479452054798</v>
      </c>
      <c r="H43" s="11">
        <v>193.0</v>
      </c>
      <c r="I43" s="11">
        <v>357.0</v>
      </c>
      <c r="J43" s="14">
        <v>1.849740932642487</v>
      </c>
      <c r="K43" s="12">
        <v>0.7933333333333333</v>
      </c>
      <c r="L43" s="15">
        <v>109.65947247443461</v>
      </c>
      <c r="M43" s="11">
        <v>65.0</v>
      </c>
      <c r="N43" s="11">
        <v>80.0</v>
      </c>
      <c r="O43" s="11">
        <v>33.0</v>
      </c>
      <c r="P43" s="11">
        <v>92.0</v>
      </c>
      <c r="Q43" s="16">
        <v>35.921856022673644</v>
      </c>
      <c r="R43" s="16">
        <v>48.03220266500629</v>
      </c>
      <c r="S43" s="16">
        <v>20.142510370756426</v>
      </c>
      <c r="T43" s="17">
        <v>21164.27818756588</v>
      </c>
      <c r="U43" s="17">
        <v>2169.6036529680396</v>
      </c>
      <c r="V43" s="17">
        <v>3265.446575342464</v>
      </c>
      <c r="W43" s="17">
        <v>3629.8306849315077</v>
      </c>
      <c r="X43" s="17">
        <v>1612.7081981032659</v>
      </c>
      <c r="Y43" s="17">
        <v>14825.896382156681</v>
      </c>
      <c r="Z43" s="17">
        <v>5208.669123287678</v>
      </c>
      <c r="AA43" s="17">
        <v>1585.0626879452075</v>
      </c>
      <c r="AB43" s="17">
        <v>1853.1109541095911</v>
      </c>
      <c r="AC43" s="17">
        <v>2070.2046308860217</v>
      </c>
      <c r="AD43" s="17">
        <v>1400.4371162094715</v>
      </c>
      <c r="AE43" s="17">
        <v>598.4184182671684</v>
      </c>
      <c r="AF43" s="17">
        <v>4577.782599979815</v>
      </c>
      <c r="AG43" s="17">
        <v>659.6068931506848</v>
      </c>
      <c r="AH43" s="17">
        <v>2476.5823561643865</v>
      </c>
      <c r="AI43" s="17">
        <v>4176.01483561644</v>
      </c>
      <c r="AJ43" s="17">
        <v>1843.3171726027422</v>
      </c>
      <c r="AK43" s="17">
        <v>2117.6709082111083</v>
      </c>
      <c r="AL43" s="17">
        <v>1599.7791782750512</v>
      </c>
      <c r="AM43" s="17">
        <v>664.4687750178858</v>
      </c>
      <c r="AN43" s="17">
        <v>4773.602396030207</v>
      </c>
      <c r="AO43" s="17">
        <v>41136.24586341065</v>
      </c>
      <c r="AP43" s="17">
        <v>16958.964485243945</v>
      </c>
      <c r="AQ43" s="17">
        <v>24177.281378166703</v>
      </c>
      <c r="AR43" s="17">
        <v>2873.5958034826954</v>
      </c>
      <c r="AS43" s="17">
        <v>2412.8130685202095</v>
      </c>
      <c r="AT43" s="17">
        <v>2093.798596301909</v>
      </c>
      <c r="AU43" s="17">
        <v>2223.2811794755753</v>
      </c>
      <c r="AV43" s="17">
        <v>9603.488647780388</v>
      </c>
      <c r="AW43" s="17">
        <v>14573.792730386318</v>
      </c>
      <c r="AX43" s="18">
        <v>4.385149315068499</v>
      </c>
      <c r="AY43" s="18">
        <v>4.529932191780825</v>
      </c>
      <c r="AZ43" s="19">
        <v>463.0</v>
      </c>
      <c r="BA43" s="11">
        <v>14.0</v>
      </c>
      <c r="BB43" s="11">
        <v>193.0</v>
      </c>
      <c r="BC43" s="11">
        <v>9.0</v>
      </c>
      <c r="BD43" s="11">
        <v>6.0</v>
      </c>
      <c r="BE43" s="11">
        <v>270.0</v>
      </c>
      <c r="BF43" s="11">
        <v>15.0</v>
      </c>
      <c r="BG43" s="11">
        <v>14.0</v>
      </c>
      <c r="BH43" s="20">
        <v>661.2423931381272</v>
      </c>
      <c r="BI43" s="20">
        <v>437.0472029463599</v>
      </c>
      <c r="BJ43" s="11">
        <v>9.0</v>
      </c>
      <c r="BK43" s="21">
        <v>32.48186986301365</v>
      </c>
      <c r="BL43" s="14">
        <v>4.608704657534249</v>
      </c>
      <c r="BM43" s="14">
        <v>8928.923622202186</v>
      </c>
      <c r="BN43" s="22">
        <v>148.0</v>
      </c>
      <c r="BO43" s="11">
        <v>0.0</v>
      </c>
      <c r="BP43" s="16">
        <v>2.7077487053477265</v>
      </c>
      <c r="BQ43" s="16">
        <v>163.36000931193718</v>
      </c>
      <c r="BR43" s="23">
        <f t="shared" si="1"/>
        <v>70.05150967</v>
      </c>
      <c r="BS43" s="23">
        <f t="shared" si="2"/>
        <v>87.88775965</v>
      </c>
      <c r="BT43" s="23">
        <f t="shared" si="3"/>
        <v>4.529932192</v>
      </c>
      <c r="BU43" s="23">
        <f t="shared" si="4"/>
        <v>2.521008403</v>
      </c>
      <c r="BV43" s="23">
        <f t="shared" si="5"/>
        <v>3.10880829</v>
      </c>
      <c r="BW43" s="23">
        <f t="shared" si="6"/>
        <v>5.185185185</v>
      </c>
      <c r="BX43" s="23">
        <f t="shared" si="7"/>
        <v>0</v>
      </c>
      <c r="BY43" s="23">
        <f t="shared" si="8"/>
        <v>4.608704658</v>
      </c>
    </row>
    <row r="44" ht="15.75" customHeight="1">
      <c r="A44" s="10">
        <v>41140.0</v>
      </c>
      <c r="B44" s="11">
        <v>2012.0</v>
      </c>
      <c r="C44" s="11">
        <v>8.0</v>
      </c>
      <c r="D44" s="11">
        <v>1.0</v>
      </c>
      <c r="E44" s="12">
        <v>1.0</v>
      </c>
      <c r="F44" s="12">
        <v>0.8153846153846154</v>
      </c>
      <c r="G44" s="13">
        <v>2.0520547945205827</v>
      </c>
      <c r="H44" s="11">
        <v>206.0</v>
      </c>
      <c r="I44" s="11">
        <v>349.0</v>
      </c>
      <c r="J44" s="14">
        <v>1.6941747572815533</v>
      </c>
      <c r="K44" s="12">
        <v>0.7755555555555556</v>
      </c>
      <c r="L44" s="15">
        <v>97.01230525335826</v>
      </c>
      <c r="M44" s="11">
        <v>64.0</v>
      </c>
      <c r="N44" s="11">
        <v>77.0</v>
      </c>
      <c r="O44" s="11">
        <v>31.0</v>
      </c>
      <c r="P44" s="11">
        <v>91.0</v>
      </c>
      <c r="Q44" s="16">
        <v>39.33417882910721</v>
      </c>
      <c r="R44" s="16">
        <v>50.181935136721215</v>
      </c>
      <c r="S44" s="16">
        <v>19.27691278287523</v>
      </c>
      <c r="T44" s="17">
        <v>19984.5348821918</v>
      </c>
      <c r="U44" s="17">
        <v>2374.9180931506885</v>
      </c>
      <c r="V44" s="17">
        <v>3301.7289663527904</v>
      </c>
      <c r="W44" s="17">
        <v>3703.348938082193</v>
      </c>
      <c r="X44" s="17">
        <v>1754.8377621041088</v>
      </c>
      <c r="Y44" s="17">
        <v>13599.537308803398</v>
      </c>
      <c r="Z44" s="17">
        <v>5546.119214904116</v>
      </c>
      <c r="AA44" s="17">
        <v>1555.6399892383577</v>
      </c>
      <c r="AB44" s="17">
        <v>1754.1990632416457</v>
      </c>
      <c r="AC44" s="17">
        <v>2180.416895957412</v>
      </c>
      <c r="AD44" s="17">
        <v>1347.72907659537</v>
      </c>
      <c r="AE44" s="17">
        <v>608.1558198577088</v>
      </c>
      <c r="AF44" s="17">
        <v>4719.656474973628</v>
      </c>
      <c r="AG44" s="17">
        <v>643.6132054027395</v>
      </c>
      <c r="AH44" s="17">
        <v>2475.4326675287703</v>
      </c>
      <c r="AI44" s="17">
        <v>4015.722843150686</v>
      </c>
      <c r="AJ44" s="17">
        <v>1872.5233225643858</v>
      </c>
      <c r="AK44" s="17">
        <v>2201.302477919502</v>
      </c>
      <c r="AL44" s="17">
        <v>1712.492265329798</v>
      </c>
      <c r="AM44" s="17">
        <v>637.0633290925231</v>
      </c>
      <c r="AN44" s="17">
        <v>4456.433966304758</v>
      </c>
      <c r="AO44" s="17">
        <v>40222.70328137319</v>
      </c>
      <c r="AP44" s="17">
        <v>17447.075531291408</v>
      </c>
      <c r="AQ44" s="17">
        <v>22775.62775008178</v>
      </c>
      <c r="AR44" s="17">
        <v>2914.074708205455</v>
      </c>
      <c r="AS44" s="17">
        <v>2422.2044728849864</v>
      </c>
      <c r="AT44" s="17">
        <v>2100.0309982203125</v>
      </c>
      <c r="AU44" s="17">
        <v>2281.3037147212</v>
      </c>
      <c r="AV44" s="17">
        <v>9717.613894031954</v>
      </c>
      <c r="AW44" s="17">
        <v>13058.01385604983</v>
      </c>
      <c r="AX44" s="18">
        <v>4.41424609315069</v>
      </c>
      <c r="AY44" s="18">
        <v>4.696899130136989</v>
      </c>
      <c r="AZ44" s="19">
        <v>469.0</v>
      </c>
      <c r="BA44" s="11">
        <v>15.0</v>
      </c>
      <c r="BB44" s="11">
        <v>206.0</v>
      </c>
      <c r="BC44" s="11">
        <v>10.0</v>
      </c>
      <c r="BD44" s="11">
        <v>7.0</v>
      </c>
      <c r="BE44" s="11">
        <v>263.0</v>
      </c>
      <c r="BF44" s="11">
        <v>15.0</v>
      </c>
      <c r="BG44" s="11">
        <v>15.0</v>
      </c>
      <c r="BH44" s="20">
        <v>722.9056618017698</v>
      </c>
      <c r="BI44" s="20">
        <v>471.8214972331358</v>
      </c>
      <c r="BJ44" s="11">
        <v>11.0</v>
      </c>
      <c r="BK44" s="21">
        <v>30.57136791780817</v>
      </c>
      <c r="BL44" s="14">
        <v>4.47197431780822</v>
      </c>
      <c r="BM44" s="14">
        <v>9094.830046571726</v>
      </c>
      <c r="BN44" s="22">
        <v>148.0</v>
      </c>
      <c r="BO44" s="11">
        <v>0.0</v>
      </c>
      <c r="BP44" s="16">
        <v>2.504238961415997</v>
      </c>
      <c r="BQ44" s="16">
        <v>153.88937668974177</v>
      </c>
      <c r="BR44" s="23">
        <f t="shared" si="1"/>
        <v>68.05030684</v>
      </c>
      <c r="BS44" s="23">
        <f t="shared" si="2"/>
        <v>85.09835963</v>
      </c>
      <c r="BT44" s="23">
        <f t="shared" si="3"/>
        <v>4.69689913</v>
      </c>
      <c r="BU44" s="23">
        <f t="shared" si="4"/>
        <v>3.151862464</v>
      </c>
      <c r="BV44" s="23">
        <f t="shared" si="5"/>
        <v>3.398058252</v>
      </c>
      <c r="BW44" s="23">
        <f t="shared" si="6"/>
        <v>5.703422053</v>
      </c>
      <c r="BX44" s="23">
        <f t="shared" si="7"/>
        <v>0</v>
      </c>
      <c r="BY44" s="23">
        <f t="shared" si="8"/>
        <v>4.471974318</v>
      </c>
    </row>
    <row r="45" ht="15.75" customHeight="1">
      <c r="A45" s="10">
        <v>41139.0</v>
      </c>
      <c r="B45" s="11">
        <v>2012.0</v>
      </c>
      <c r="C45" s="11">
        <v>8.0</v>
      </c>
      <c r="D45" s="11">
        <v>7.0</v>
      </c>
      <c r="E45" s="12">
        <v>1.0</v>
      </c>
      <c r="F45" s="12">
        <v>0.9743589743589743</v>
      </c>
      <c r="G45" s="13">
        <v>2.0493150684931853</v>
      </c>
      <c r="H45" s="11">
        <v>250.0</v>
      </c>
      <c r="I45" s="11">
        <v>429.0</v>
      </c>
      <c r="J45" s="14">
        <v>1.716</v>
      </c>
      <c r="K45" s="12">
        <v>0.9533333333333334</v>
      </c>
      <c r="L45" s="15">
        <v>99.68631151949431</v>
      </c>
      <c r="M45" s="11">
        <v>74.0</v>
      </c>
      <c r="N45" s="11">
        <v>92.0</v>
      </c>
      <c r="O45" s="11">
        <v>39.0</v>
      </c>
      <c r="P45" s="11">
        <v>110.0</v>
      </c>
      <c r="Q45" s="16">
        <v>37.424102675689106</v>
      </c>
      <c r="R45" s="16">
        <v>50.70195026630143</v>
      </c>
      <c r="S45" s="16">
        <v>19.058497296657556</v>
      </c>
      <c r="T45" s="17">
        <v>24921.577879873577</v>
      </c>
      <c r="U45" s="17">
        <v>2742.640803652972</v>
      </c>
      <c r="V45" s="17">
        <v>4019.498204661748</v>
      </c>
      <c r="W45" s="17">
        <v>3729.00786410959</v>
      </c>
      <c r="X45" s="17">
        <v>2136.3547836290822</v>
      </c>
      <c r="Y45" s="17">
        <v>17779.35783112613</v>
      </c>
      <c r="Z45" s="17">
        <v>6212.401044164391</v>
      </c>
      <c r="AA45" s="17">
        <v>1977.3760603857559</v>
      </c>
      <c r="AB45" s="17">
        <v>2096.434702632331</v>
      </c>
      <c r="AC45" s="17">
        <v>2402.2889188032536</v>
      </c>
      <c r="AD45" s="17">
        <v>1409.807302984505</v>
      </c>
      <c r="AE45" s="17">
        <v>731.2996586133828</v>
      </c>
      <c r="AF45" s="17">
        <v>5742.815926781335</v>
      </c>
      <c r="AG45" s="17">
        <v>782.848320657534</v>
      </c>
      <c r="AH45" s="17">
        <v>3042.6314948383592</v>
      </c>
      <c r="AI45" s="17">
        <v>4887.9427857534265</v>
      </c>
      <c r="AJ45" s="17">
        <v>2196.8060117917835</v>
      </c>
      <c r="AK45" s="17">
        <v>2707.7613466857847</v>
      </c>
      <c r="AL45" s="17">
        <v>1613.8034607782397</v>
      </c>
      <c r="AM45" s="17">
        <v>821.5953719383403</v>
      </c>
      <c r="AN45" s="17">
        <v>5767.068433638738</v>
      </c>
      <c r="AO45" s="17">
        <v>48860.65910375013</v>
      </c>
      <c r="AP45" s="17">
        <v>19571.416912203924</v>
      </c>
      <c r="AQ45" s="17">
        <v>29289.242191546204</v>
      </c>
      <c r="AR45" s="17">
        <v>2972.3879075064106</v>
      </c>
      <c r="AS45" s="17">
        <v>2807.843495922226</v>
      </c>
      <c r="AT45" s="17">
        <v>2252.639502225111</v>
      </c>
      <c r="AU45" s="17">
        <v>2462.9048884991503</v>
      </c>
      <c r="AV45" s="17">
        <v>10495.775794152898</v>
      </c>
      <c r="AW45" s="17">
        <v>18793.466397393306</v>
      </c>
      <c r="AX45" s="18">
        <v>4.093102356164389</v>
      </c>
      <c r="AY45" s="18">
        <v>4.606187095890414</v>
      </c>
      <c r="AZ45" s="19">
        <v>565.0</v>
      </c>
      <c r="BA45" s="11">
        <v>17.0</v>
      </c>
      <c r="BB45" s="11">
        <v>250.0</v>
      </c>
      <c r="BC45" s="11">
        <v>11.0</v>
      </c>
      <c r="BD45" s="11">
        <v>8.0</v>
      </c>
      <c r="BE45" s="11">
        <v>315.0</v>
      </c>
      <c r="BF45" s="11">
        <v>18.0</v>
      </c>
      <c r="BG45" s="11">
        <v>18.0</v>
      </c>
      <c r="BH45" s="20">
        <v>751.2494247824319</v>
      </c>
      <c r="BI45" s="20">
        <v>519.2452434744162</v>
      </c>
      <c r="BJ45" s="11">
        <v>13.0</v>
      </c>
      <c r="BK45" s="21">
        <v>32.490264876712274</v>
      </c>
      <c r="BL45" s="14">
        <v>4.357281466301372</v>
      </c>
      <c r="BM45" s="14">
        <v>9130.528953877463</v>
      </c>
      <c r="BN45" s="22">
        <v>149.0</v>
      </c>
      <c r="BO45" s="11">
        <v>0.0</v>
      </c>
      <c r="BP45" s="16">
        <v>3.2078362972725625</v>
      </c>
      <c r="BQ45" s="16">
        <v>196.57209524527653</v>
      </c>
      <c r="BR45" s="23">
        <f t="shared" si="1"/>
        <v>71.34122052</v>
      </c>
      <c r="BS45" s="23">
        <f t="shared" si="2"/>
        <v>92.44116544</v>
      </c>
      <c r="BT45" s="23">
        <f t="shared" si="3"/>
        <v>4.606187096</v>
      </c>
      <c r="BU45" s="23">
        <f t="shared" si="4"/>
        <v>3.03030303</v>
      </c>
      <c r="BV45" s="23">
        <f t="shared" si="5"/>
        <v>3.2</v>
      </c>
      <c r="BW45" s="23">
        <f t="shared" si="6"/>
        <v>5.714285714</v>
      </c>
      <c r="BX45" s="23">
        <f t="shared" si="7"/>
        <v>0</v>
      </c>
      <c r="BY45" s="23">
        <f t="shared" si="8"/>
        <v>4.357281466</v>
      </c>
    </row>
    <row r="46" ht="15.75" customHeight="1">
      <c r="A46" s="10">
        <v>41138.0</v>
      </c>
      <c r="B46" s="11">
        <v>2012.0</v>
      </c>
      <c r="C46" s="11">
        <v>8.0</v>
      </c>
      <c r="D46" s="11">
        <v>6.0</v>
      </c>
      <c r="E46" s="12">
        <v>1.0</v>
      </c>
      <c r="F46" s="12">
        <v>1.0</v>
      </c>
      <c r="G46" s="13">
        <v>2.046575342465788</v>
      </c>
      <c r="H46" s="11">
        <v>250.0</v>
      </c>
      <c r="I46" s="11">
        <v>439.0</v>
      </c>
      <c r="J46" s="14">
        <v>1.756</v>
      </c>
      <c r="K46" s="12">
        <v>0.9755555555555555</v>
      </c>
      <c r="L46" s="15">
        <v>102.40360767123296</v>
      </c>
      <c r="M46" s="11">
        <v>77.0</v>
      </c>
      <c r="N46" s="11">
        <v>93.0</v>
      </c>
      <c r="O46" s="11">
        <v>41.0</v>
      </c>
      <c r="P46" s="11">
        <v>122.0</v>
      </c>
      <c r="Q46" s="16">
        <v>39.19075495503632</v>
      </c>
      <c r="R46" s="16">
        <v>49.923383066942925</v>
      </c>
      <c r="S46" s="16">
        <v>16.97513566943636</v>
      </c>
      <c r="T46" s="17">
        <v>25600.90191780824</v>
      </c>
      <c r="U46" s="17">
        <v>2788.6713150684973</v>
      </c>
      <c r="V46" s="17">
        <v>4175.980384438354</v>
      </c>
      <c r="W46" s="17">
        <v>3519.0784306849323</v>
      </c>
      <c r="X46" s="17">
        <v>2162.878611287671</v>
      </c>
      <c r="Y46" s="17">
        <v>18531.635806465787</v>
      </c>
      <c r="Z46" s="17">
        <v>6662.428342356174</v>
      </c>
      <c r="AA46" s="17">
        <v>2046.85870574466</v>
      </c>
      <c r="AB46" s="17">
        <v>2070.9665516712357</v>
      </c>
      <c r="AC46" s="17">
        <v>2638.2072238382375</v>
      </c>
      <c r="AD46" s="17">
        <v>1362.5034904854049</v>
      </c>
      <c r="AE46" s="17">
        <v>745.8847177347084</v>
      </c>
      <c r="AF46" s="17">
        <v>6033.65816771372</v>
      </c>
      <c r="AG46" s="17">
        <v>747.7110109479449</v>
      </c>
      <c r="AH46" s="17">
        <v>3068.582692997263</v>
      </c>
      <c r="AI46" s="17">
        <v>4853.911686438358</v>
      </c>
      <c r="AJ46" s="17">
        <v>2197.632479736989</v>
      </c>
      <c r="AK46" s="17">
        <v>2759.85638427181</v>
      </c>
      <c r="AL46" s="17">
        <v>1608.5255418322586</v>
      </c>
      <c r="AM46" s="17">
        <v>827.9620067160644</v>
      </c>
      <c r="AN46" s="17">
        <v>5671.493937300422</v>
      </c>
      <c r="AO46" s="17">
        <v>50037.664702769354</v>
      </c>
      <c r="AP46" s="17">
        <v>19800.876791289444</v>
      </c>
      <c r="AQ46" s="17">
        <v>30236.78791147993</v>
      </c>
      <c r="AR46" s="17">
        <v>2985.004865440848</v>
      </c>
      <c r="AS46" s="17">
        <v>2778.6455847406924</v>
      </c>
      <c r="AT46" s="17">
        <v>2264.1659046974564</v>
      </c>
      <c r="AU46" s="17">
        <v>2499.3549528312096</v>
      </c>
      <c r="AV46" s="17">
        <v>10527.171307710207</v>
      </c>
      <c r="AW46" s="17">
        <v>19709.616603769704</v>
      </c>
      <c r="AX46" s="18">
        <v>4.30787033424658</v>
      </c>
      <c r="AY46" s="18">
        <v>4.651087047945208</v>
      </c>
      <c r="AZ46" s="19">
        <v>583.0</v>
      </c>
      <c r="BA46" s="11">
        <v>17.0</v>
      </c>
      <c r="BB46" s="11">
        <v>250.0</v>
      </c>
      <c r="BC46" s="11">
        <v>11.0</v>
      </c>
      <c r="BD46" s="11">
        <v>9.0</v>
      </c>
      <c r="BE46" s="11">
        <v>333.0</v>
      </c>
      <c r="BF46" s="11">
        <v>17.0</v>
      </c>
      <c r="BG46" s="11">
        <v>18.0</v>
      </c>
      <c r="BH46" s="20">
        <v>788.6349941128766</v>
      </c>
      <c r="BI46" s="20">
        <v>498.89141177790486</v>
      </c>
      <c r="BJ46" s="11">
        <v>11.0</v>
      </c>
      <c r="BK46" s="21">
        <v>33.29245998630132</v>
      </c>
      <c r="BL46" s="14">
        <v>4.396792081095892</v>
      </c>
      <c r="BM46" s="14">
        <v>8878.111355355275</v>
      </c>
      <c r="BN46" s="22">
        <v>149.0</v>
      </c>
      <c r="BO46" s="11">
        <v>0.0</v>
      </c>
      <c r="BP46" s="16">
        <v>3.4057680402083608</v>
      </c>
      <c r="BQ46" s="16">
        <v>202.93146249315387</v>
      </c>
      <c r="BR46" s="23">
        <f t="shared" si="1"/>
        <v>72.3866521</v>
      </c>
      <c r="BS46" s="23">
        <f t="shared" si="2"/>
        <v>90.56244747</v>
      </c>
      <c r="BT46" s="23">
        <f t="shared" si="3"/>
        <v>4.651087048</v>
      </c>
      <c r="BU46" s="23">
        <f t="shared" si="4"/>
        <v>2.505694761</v>
      </c>
      <c r="BV46" s="23">
        <f t="shared" si="5"/>
        <v>3.6</v>
      </c>
      <c r="BW46" s="23">
        <f t="shared" si="6"/>
        <v>5.405405405</v>
      </c>
      <c r="BX46" s="23">
        <f t="shared" si="7"/>
        <v>0</v>
      </c>
      <c r="BY46" s="23">
        <f t="shared" si="8"/>
        <v>4.396792081</v>
      </c>
    </row>
    <row r="47" ht="15.75" customHeight="1">
      <c r="A47" s="10">
        <v>41137.0</v>
      </c>
      <c r="B47" s="11">
        <v>2012.0</v>
      </c>
      <c r="C47" s="11">
        <v>8.0</v>
      </c>
      <c r="D47" s="11">
        <v>5.0</v>
      </c>
      <c r="E47" s="12">
        <v>1.0</v>
      </c>
      <c r="F47" s="12">
        <v>0.9076923076923077</v>
      </c>
      <c r="G47" s="13">
        <v>2.0438356164383906</v>
      </c>
      <c r="H47" s="11">
        <v>220.0</v>
      </c>
      <c r="I47" s="11">
        <v>381.0</v>
      </c>
      <c r="J47" s="14">
        <v>1.731818181818182</v>
      </c>
      <c r="K47" s="12">
        <v>0.8466666666666667</v>
      </c>
      <c r="L47" s="15">
        <v>107.6146761030751</v>
      </c>
      <c r="M47" s="11">
        <v>66.0</v>
      </c>
      <c r="N47" s="11">
        <v>83.0</v>
      </c>
      <c r="O47" s="11">
        <v>35.0</v>
      </c>
      <c r="P47" s="11">
        <v>103.0</v>
      </c>
      <c r="Q47" s="16">
        <v>40.42923469044778</v>
      </c>
      <c r="R47" s="16">
        <v>48.068709874097905</v>
      </c>
      <c r="S47" s="16">
        <v>18.4400641727464</v>
      </c>
      <c r="T47" s="17">
        <v>23675.22874267652</v>
      </c>
      <c r="U47" s="17">
        <v>2502.32804383562</v>
      </c>
      <c r="V47" s="17">
        <v>3947.4604297441497</v>
      </c>
      <c r="W47" s="17">
        <v>3563.1459419178095</v>
      </c>
      <c r="X47" s="17">
        <v>1893.8439365462584</v>
      </c>
      <c r="Y47" s="17">
        <v>16773.106478303922</v>
      </c>
      <c r="Z47" s="17">
        <v>6023.955968876719</v>
      </c>
      <c r="AA47" s="17">
        <v>1682.4048455934267</v>
      </c>
      <c r="AB47" s="17">
        <v>1899.326609792879</v>
      </c>
      <c r="AC47" s="17">
        <v>2352.6657043613695</v>
      </c>
      <c r="AD47" s="17">
        <v>1336.807432559017</v>
      </c>
      <c r="AE47" s="17">
        <v>742.8436281605002</v>
      </c>
      <c r="AF47" s="17">
        <v>5173.370659182139</v>
      </c>
      <c r="AG47" s="17">
        <v>650.2863073315066</v>
      </c>
      <c r="AH47" s="17">
        <v>2660.372161578085</v>
      </c>
      <c r="AI47" s="17">
        <v>4413.510179506851</v>
      </c>
      <c r="AJ47" s="17">
        <v>2006.0070122958928</v>
      </c>
      <c r="AK47" s="17">
        <v>2517.5004500231857</v>
      </c>
      <c r="AL47" s="17">
        <v>1696.5953357455826</v>
      </c>
      <c r="AM47" s="17">
        <v>707.0421305998539</v>
      </c>
      <c r="AN47" s="17">
        <v>4809.037744343712</v>
      </c>
      <c r="AO47" s="17">
        <v>45513.4198714875</v>
      </c>
      <c r="AP47" s="17">
        <v>18757.904989657727</v>
      </c>
      <c r="AQ47" s="17">
        <v>26755.514881829775</v>
      </c>
      <c r="AR47" s="17">
        <v>2961.3644310073814</v>
      </c>
      <c r="AS47" s="17">
        <v>2685.667319258436</v>
      </c>
      <c r="AT47" s="17">
        <v>2174.7690142477772</v>
      </c>
      <c r="AU47" s="17">
        <v>2310.2017469942393</v>
      </c>
      <c r="AV47" s="17">
        <v>10132.002511507835</v>
      </c>
      <c r="AW47" s="17">
        <v>16623.51237032194</v>
      </c>
      <c r="AX47" s="18">
        <v>4.252589063013704</v>
      </c>
      <c r="AY47" s="18">
        <v>4.397680095890415</v>
      </c>
      <c r="AZ47" s="19">
        <v>507.0</v>
      </c>
      <c r="BA47" s="11">
        <v>16.0</v>
      </c>
      <c r="BB47" s="11">
        <v>220.0</v>
      </c>
      <c r="BC47" s="11">
        <v>11.0</v>
      </c>
      <c r="BD47" s="11">
        <v>7.0</v>
      </c>
      <c r="BE47" s="11">
        <v>287.0</v>
      </c>
      <c r="BF47" s="11">
        <v>16.0</v>
      </c>
      <c r="BG47" s="11">
        <v>16.0</v>
      </c>
      <c r="BH47" s="20">
        <v>769.455025217036</v>
      </c>
      <c r="BI47" s="20">
        <v>494.1955975003079</v>
      </c>
      <c r="BJ47" s="11">
        <v>11.0</v>
      </c>
      <c r="BK47" s="21">
        <v>31.700559205479397</v>
      </c>
      <c r="BL47" s="14">
        <v>4.586085856438357</v>
      </c>
      <c r="BM47" s="14">
        <v>8965.640255028315</v>
      </c>
      <c r="BN47" s="22">
        <v>149.0</v>
      </c>
      <c r="BO47" s="11">
        <v>1.0</v>
      </c>
      <c r="BP47" s="16">
        <v>2.9842280217326516</v>
      </c>
      <c r="BQ47" s="16">
        <v>179.5672139720119</v>
      </c>
      <c r="BR47" s="23">
        <f t="shared" si="1"/>
        <v>70.84665014</v>
      </c>
      <c r="BS47" s="23">
        <f t="shared" si="2"/>
        <v>85.87995473</v>
      </c>
      <c r="BT47" s="23">
        <f t="shared" si="3"/>
        <v>4.397680096</v>
      </c>
      <c r="BU47" s="23">
        <f t="shared" si="4"/>
        <v>2.887139108</v>
      </c>
      <c r="BV47" s="23">
        <f t="shared" si="5"/>
        <v>3.181818182</v>
      </c>
      <c r="BW47" s="23">
        <f t="shared" si="6"/>
        <v>5.574912892</v>
      </c>
      <c r="BX47" s="23">
        <f t="shared" si="7"/>
        <v>0.6711409396</v>
      </c>
      <c r="BY47" s="23">
        <f t="shared" si="8"/>
        <v>4.586085856</v>
      </c>
    </row>
    <row r="48" ht="15.75" customHeight="1">
      <c r="A48" s="10">
        <v>41136.0</v>
      </c>
      <c r="B48" s="11">
        <v>2012.0</v>
      </c>
      <c r="C48" s="11">
        <v>8.0</v>
      </c>
      <c r="D48" s="11">
        <v>4.0</v>
      </c>
      <c r="E48" s="12">
        <v>1.0</v>
      </c>
      <c r="F48" s="12">
        <v>0.8769230769230769</v>
      </c>
      <c r="G48" s="13">
        <v>2.0410958904109933</v>
      </c>
      <c r="H48" s="11">
        <v>210.0</v>
      </c>
      <c r="I48" s="11">
        <v>373.0</v>
      </c>
      <c r="J48" s="14">
        <v>1.776190476190476</v>
      </c>
      <c r="K48" s="12">
        <v>0.8288888888888889</v>
      </c>
      <c r="L48" s="15">
        <v>103.27218642179747</v>
      </c>
      <c r="M48" s="11">
        <v>65.0</v>
      </c>
      <c r="N48" s="11">
        <v>77.0</v>
      </c>
      <c r="O48" s="11">
        <v>35.0</v>
      </c>
      <c r="P48" s="11">
        <v>95.0</v>
      </c>
      <c r="Q48" s="16">
        <v>38.54398198726611</v>
      </c>
      <c r="R48" s="16">
        <v>49.679376618082244</v>
      </c>
      <c r="S48" s="16">
        <v>19.70758222338863</v>
      </c>
      <c r="T48" s="17">
        <v>21687.15914857747</v>
      </c>
      <c r="U48" s="17">
        <v>2530.273726027401</v>
      </c>
      <c r="V48" s="17">
        <v>3595.741058427817</v>
      </c>
      <c r="W48" s="17">
        <v>3842.783802739727</v>
      </c>
      <c r="X48" s="17">
        <v>1840.865953315068</v>
      </c>
      <c r="Y48" s="17">
        <v>14938.042060122258</v>
      </c>
      <c r="Z48" s="17">
        <v>5473.245442191787</v>
      </c>
      <c r="AA48" s="17">
        <v>1738.7781816328786</v>
      </c>
      <c r="AB48" s="17">
        <v>1872.22031122192</v>
      </c>
      <c r="AC48" s="17">
        <v>2275.2503636367423</v>
      </c>
      <c r="AD48" s="17">
        <v>1350.2707384284324</v>
      </c>
      <c r="AE48" s="17">
        <v>668.4662406973686</v>
      </c>
      <c r="AF48" s="17">
        <v>4790.256592284044</v>
      </c>
      <c r="AG48" s="17">
        <v>643.8844644657532</v>
      </c>
      <c r="AH48" s="17">
        <v>2459.9072447123312</v>
      </c>
      <c r="AI48" s="17">
        <v>4169.999179726029</v>
      </c>
      <c r="AJ48" s="17">
        <v>2031.4673043287694</v>
      </c>
      <c r="AK48" s="17">
        <v>2420.1553379398893</v>
      </c>
      <c r="AL48" s="17">
        <v>1686.388979830076</v>
      </c>
      <c r="AM48" s="17">
        <v>681.6799349987613</v>
      </c>
      <c r="AN48" s="17">
        <v>4517.033940464156</v>
      </c>
      <c r="AO48" s="17">
        <v>42606.93500288434</v>
      </c>
      <c r="AP48" s="17">
        <v>18361.602410013882</v>
      </c>
      <c r="AQ48" s="17">
        <v>24245.332592870458</v>
      </c>
      <c r="AR48" s="17">
        <v>2949.3164582120958</v>
      </c>
      <c r="AS48" s="17">
        <v>2534.028106147023</v>
      </c>
      <c r="AT48" s="17">
        <v>2156.5584370649867</v>
      </c>
      <c r="AU48" s="17">
        <v>2302.3618197834594</v>
      </c>
      <c r="AV48" s="17">
        <v>9942.264821207566</v>
      </c>
      <c r="AW48" s="17">
        <v>14303.067771662892</v>
      </c>
      <c r="AX48" s="18">
        <v>4.108732273972607</v>
      </c>
      <c r="AY48" s="18">
        <v>4.370277020547949</v>
      </c>
      <c r="AZ48" s="19">
        <v>482.0</v>
      </c>
      <c r="BA48" s="11">
        <v>16.0</v>
      </c>
      <c r="BB48" s="11">
        <v>210.0</v>
      </c>
      <c r="BC48" s="11">
        <v>10.0</v>
      </c>
      <c r="BD48" s="11">
        <v>6.0</v>
      </c>
      <c r="BE48" s="11">
        <v>272.0</v>
      </c>
      <c r="BF48" s="11">
        <v>16.0</v>
      </c>
      <c r="BG48" s="11">
        <v>14.0</v>
      </c>
      <c r="BH48" s="20">
        <v>707.0012049129608</v>
      </c>
      <c r="BI48" s="20">
        <v>473.6015451576335</v>
      </c>
      <c r="BJ48" s="11">
        <v>10.0</v>
      </c>
      <c r="BK48" s="21">
        <v>30.810665410958855</v>
      </c>
      <c r="BL48" s="14">
        <v>4.5286695232876735</v>
      </c>
      <c r="BM48" s="14">
        <v>9238.896687567913</v>
      </c>
      <c r="BN48" s="22">
        <v>149.0</v>
      </c>
      <c r="BO48" s="11">
        <v>0.0</v>
      </c>
      <c r="BP48" s="16">
        <v>2.624267097335938</v>
      </c>
      <c r="BQ48" s="16">
        <v>162.72035297228496</v>
      </c>
      <c r="BR48" s="23">
        <f t="shared" si="1"/>
        <v>68.87966265</v>
      </c>
      <c r="BS48" s="23">
        <f t="shared" si="2"/>
        <v>87.5213188</v>
      </c>
      <c r="BT48" s="23">
        <f t="shared" si="3"/>
        <v>4.370277021</v>
      </c>
      <c r="BU48" s="23">
        <f t="shared" si="4"/>
        <v>2.680965147</v>
      </c>
      <c r="BV48" s="23">
        <f t="shared" si="5"/>
        <v>2.857142857</v>
      </c>
      <c r="BW48" s="23">
        <f t="shared" si="6"/>
        <v>5.147058824</v>
      </c>
      <c r="BX48" s="23">
        <f t="shared" si="7"/>
        <v>0</v>
      </c>
      <c r="BY48" s="23">
        <f t="shared" si="8"/>
        <v>4.528669523</v>
      </c>
    </row>
    <row r="49" ht="15.75" customHeight="1">
      <c r="A49" s="10">
        <v>41135.0</v>
      </c>
      <c r="B49" s="11">
        <v>2012.0</v>
      </c>
      <c r="C49" s="11">
        <v>8.0</v>
      </c>
      <c r="D49" s="11">
        <v>3.0</v>
      </c>
      <c r="E49" s="12">
        <v>1.0</v>
      </c>
      <c r="F49" s="12">
        <v>0.7948717948717948</v>
      </c>
      <c r="G49" s="13">
        <v>2.038356164383596</v>
      </c>
      <c r="H49" s="11">
        <v>193.0</v>
      </c>
      <c r="I49" s="11">
        <v>322.0</v>
      </c>
      <c r="J49" s="14">
        <v>1.6683937823834196</v>
      </c>
      <c r="K49" s="12">
        <v>0.7155555555555555</v>
      </c>
      <c r="L49" s="15">
        <v>100.69300720147201</v>
      </c>
      <c r="M49" s="11">
        <v>55.0</v>
      </c>
      <c r="N49" s="11">
        <v>73.0</v>
      </c>
      <c r="O49" s="11">
        <v>28.0</v>
      </c>
      <c r="P49" s="11">
        <v>90.0</v>
      </c>
      <c r="Q49" s="16">
        <v>38.77590936301375</v>
      </c>
      <c r="R49" s="16">
        <v>51.85228839780829</v>
      </c>
      <c r="S49" s="16">
        <v>17.512302021698652</v>
      </c>
      <c r="T49" s="17">
        <v>19433.7503898841</v>
      </c>
      <c r="U49" s="17">
        <v>2204.4233059360768</v>
      </c>
      <c r="V49" s="17">
        <v>3457.048642899893</v>
      </c>
      <c r="W49" s="17">
        <v>3754.333282191782</v>
      </c>
      <c r="X49" s="17">
        <v>1651.7691106596412</v>
      </c>
      <c r="Y49" s="17">
        <v>12775.02266006886</v>
      </c>
      <c r="Z49" s="17">
        <v>4963.31639846576</v>
      </c>
      <c r="AA49" s="17">
        <v>1451.864075138632</v>
      </c>
      <c r="AB49" s="17">
        <v>1576.1071819528788</v>
      </c>
      <c r="AC49" s="17">
        <v>2025.5652496477799</v>
      </c>
      <c r="AD49" s="17">
        <v>1389.387636147099</v>
      </c>
      <c r="AE49" s="17">
        <v>622.6614097221988</v>
      </c>
      <c r="AF49" s="17">
        <v>3953.6733600401935</v>
      </c>
      <c r="AG49" s="17">
        <v>578.5736157369861</v>
      </c>
      <c r="AH49" s="17">
        <v>2206.5007054904127</v>
      </c>
      <c r="AI49" s="17">
        <v>3520.2294123835627</v>
      </c>
      <c r="AJ49" s="17">
        <v>1726.7827694465777</v>
      </c>
      <c r="AK49" s="17">
        <v>2071.9448637157484</v>
      </c>
      <c r="AL49" s="17">
        <v>1610.711000172178</v>
      </c>
      <c r="AM49" s="17">
        <v>609.6038146424933</v>
      </c>
      <c r="AN49" s="17">
        <v>3739.8268245271183</v>
      </c>
      <c r="AO49" s="17">
        <v>37661.54785443499</v>
      </c>
      <c r="AP49" s="17">
        <v>17193.025009798814</v>
      </c>
      <c r="AQ49" s="17">
        <v>20468.522844636173</v>
      </c>
      <c r="AR49" s="17">
        <v>2891.537130986081</v>
      </c>
      <c r="AS49" s="17">
        <v>2342.242924122539</v>
      </c>
      <c r="AT49" s="17">
        <v>2086.2630272109022</v>
      </c>
      <c r="AU49" s="17">
        <v>2240.660542106859</v>
      </c>
      <c r="AV49" s="17">
        <v>9560.70362442638</v>
      </c>
      <c r="AW49" s="17">
        <v>10907.819220209796</v>
      </c>
      <c r="AX49" s="18">
        <v>4.120969939726033</v>
      </c>
      <c r="AY49" s="18">
        <v>4.410664328767126</v>
      </c>
      <c r="AZ49" s="19">
        <v>439.0</v>
      </c>
      <c r="BA49" s="11">
        <v>13.0</v>
      </c>
      <c r="BB49" s="11">
        <v>193.0</v>
      </c>
      <c r="BC49" s="11">
        <v>9.0</v>
      </c>
      <c r="BD49" s="11">
        <v>7.0</v>
      </c>
      <c r="BE49" s="11">
        <v>246.0</v>
      </c>
      <c r="BF49" s="11">
        <v>14.0</v>
      </c>
      <c r="BG49" s="11">
        <v>13.0</v>
      </c>
      <c r="BH49" s="20">
        <v>734.7689977824925</v>
      </c>
      <c r="BI49" s="20">
        <v>443.1527885323622</v>
      </c>
      <c r="BJ49" s="11">
        <v>10.0</v>
      </c>
      <c r="BK49" s="21">
        <v>31.070102575342418</v>
      </c>
      <c r="BL49" s="14">
        <v>4.546144911780824</v>
      </c>
      <c r="BM49" s="14">
        <v>9067.661623299926</v>
      </c>
      <c r="BN49" s="22">
        <v>149.0</v>
      </c>
      <c r="BO49" s="11">
        <v>0.0</v>
      </c>
      <c r="BP49" s="16">
        <v>2.2573099543151254</v>
      </c>
      <c r="BQ49" s="16">
        <v>137.37263654118237</v>
      </c>
      <c r="BR49" s="23">
        <f t="shared" si="1"/>
        <v>65.73627017</v>
      </c>
      <c r="BS49" s="23">
        <f t="shared" si="2"/>
        <v>79.6578949</v>
      </c>
      <c r="BT49" s="23">
        <f t="shared" si="3"/>
        <v>4.410664329</v>
      </c>
      <c r="BU49" s="23">
        <f t="shared" si="4"/>
        <v>3.105590062</v>
      </c>
      <c r="BV49" s="23">
        <f t="shared" si="5"/>
        <v>3.626943005</v>
      </c>
      <c r="BW49" s="23">
        <f t="shared" si="6"/>
        <v>5.284552846</v>
      </c>
      <c r="BX49" s="23">
        <f t="shared" si="7"/>
        <v>0</v>
      </c>
      <c r="BY49" s="23">
        <f t="shared" si="8"/>
        <v>4.546144912</v>
      </c>
    </row>
    <row r="50" ht="15.75" customHeight="1">
      <c r="A50" s="10">
        <v>41134.0</v>
      </c>
      <c r="B50" s="11">
        <v>2012.0</v>
      </c>
      <c r="C50" s="11">
        <v>8.0</v>
      </c>
      <c r="D50" s="11">
        <v>2.0</v>
      </c>
      <c r="E50" s="12">
        <v>1.0</v>
      </c>
      <c r="F50" s="12">
        <v>0.7948717948717948</v>
      </c>
      <c r="G50" s="13">
        <v>2.0356164383561985</v>
      </c>
      <c r="H50" s="11">
        <v>205.0</v>
      </c>
      <c r="I50" s="11">
        <v>324.0</v>
      </c>
      <c r="J50" s="14">
        <v>1.5804878048780489</v>
      </c>
      <c r="K50" s="12">
        <v>0.72</v>
      </c>
      <c r="L50" s="15">
        <v>97.25996679431503</v>
      </c>
      <c r="M50" s="11">
        <v>55.0</v>
      </c>
      <c r="N50" s="11">
        <v>72.0</v>
      </c>
      <c r="O50" s="11">
        <v>29.0</v>
      </c>
      <c r="P50" s="11">
        <v>88.0</v>
      </c>
      <c r="Q50" s="16">
        <v>38.547492614820456</v>
      </c>
      <c r="R50" s="16">
        <v>50.92035222915452</v>
      </c>
      <c r="S50" s="16">
        <v>18.878679465803256</v>
      </c>
      <c r="T50" s="17">
        <v>19938.293192834582</v>
      </c>
      <c r="U50" s="17">
        <v>2263.35161643836</v>
      </c>
      <c r="V50" s="17">
        <v>3195.8677831485757</v>
      </c>
      <c r="W50" s="17">
        <v>3831.5154378082207</v>
      </c>
      <c r="X50" s="17">
        <v>1683.8962129062163</v>
      </c>
      <c r="Y50" s="17">
        <v>13490.365375409927</v>
      </c>
      <c r="Z50" s="17">
        <v>4895.5315620821975</v>
      </c>
      <c r="AA50" s="17">
        <v>1476.690214645481</v>
      </c>
      <c r="AB50" s="17">
        <v>1661.3237929906866</v>
      </c>
      <c r="AC50" s="17">
        <v>2009.2482068441366</v>
      </c>
      <c r="AD50" s="17">
        <v>1312.3857875050576</v>
      </c>
      <c r="AE50" s="17">
        <v>602.8488066472439</v>
      </c>
      <c r="AF50" s="17">
        <v>4109.062768721928</v>
      </c>
      <c r="AG50" s="17">
        <v>553.61710809863</v>
      </c>
      <c r="AH50" s="17">
        <v>2308.042977139728</v>
      </c>
      <c r="AI50" s="17">
        <v>3523.8163393972613</v>
      </c>
      <c r="AJ50" s="17">
        <v>1616.2401939287688</v>
      </c>
      <c r="AK50" s="17">
        <v>2184.9876437273315</v>
      </c>
      <c r="AL50" s="17">
        <v>1626.7127997244068</v>
      </c>
      <c r="AM50" s="17">
        <v>647.9581141246559</v>
      </c>
      <c r="AN50" s="17">
        <v>3542.058060987993</v>
      </c>
      <c r="AO50" s="17">
        <v>38236.90699755569</v>
      </c>
      <c r="AP50" s="17">
        <v>17095.420792435845</v>
      </c>
      <c r="AQ50" s="17">
        <v>21141.486205119847</v>
      </c>
      <c r="AR50" s="17">
        <v>2869.787825124888</v>
      </c>
      <c r="AS50" s="17">
        <v>2305.407365579029</v>
      </c>
      <c r="AT50" s="17">
        <v>2097.688031393932</v>
      </c>
      <c r="AU50" s="17">
        <v>2234.154106982317</v>
      </c>
      <c r="AV50" s="17">
        <v>9507.037329080165</v>
      </c>
      <c r="AW50" s="17">
        <v>11634.448876039682</v>
      </c>
      <c r="AX50" s="18">
        <v>4.158510378082196</v>
      </c>
      <c r="AY50" s="18">
        <v>4.645355972602744</v>
      </c>
      <c r="AZ50" s="19">
        <v>449.0</v>
      </c>
      <c r="BA50" s="11">
        <v>14.0</v>
      </c>
      <c r="BB50" s="11">
        <v>205.0</v>
      </c>
      <c r="BC50" s="11">
        <v>10.0</v>
      </c>
      <c r="BD50" s="11">
        <v>7.0</v>
      </c>
      <c r="BE50" s="11">
        <v>244.0</v>
      </c>
      <c r="BF50" s="11">
        <v>13.0</v>
      </c>
      <c r="BG50" s="11">
        <v>12.0</v>
      </c>
      <c r="BH50" s="20">
        <v>722.3987823203473</v>
      </c>
      <c r="BI50" s="20">
        <v>402.0986476430776</v>
      </c>
      <c r="BJ50" s="11">
        <v>9.0</v>
      </c>
      <c r="BK50" s="21">
        <v>31.93639726027392</v>
      </c>
      <c r="BL50" s="14">
        <v>4.620884660821919</v>
      </c>
      <c r="BM50" s="14">
        <v>9066.444285137597</v>
      </c>
      <c r="BN50" s="22">
        <v>149.0</v>
      </c>
      <c r="BO50" s="11">
        <v>0.0</v>
      </c>
      <c r="BP50" s="16">
        <v>2.3318387606237843</v>
      </c>
      <c r="BQ50" s="16">
        <v>141.88916916187816</v>
      </c>
      <c r="BR50" s="23">
        <f t="shared" si="1"/>
        <v>67.6605828</v>
      </c>
      <c r="BS50" s="23">
        <f t="shared" si="2"/>
        <v>83.93496634</v>
      </c>
      <c r="BT50" s="23">
        <f t="shared" si="3"/>
        <v>4.645355973</v>
      </c>
      <c r="BU50" s="23">
        <f t="shared" si="4"/>
        <v>2.777777778</v>
      </c>
      <c r="BV50" s="23">
        <f t="shared" si="5"/>
        <v>3.414634146</v>
      </c>
      <c r="BW50" s="23">
        <f t="shared" si="6"/>
        <v>4.918032787</v>
      </c>
      <c r="BX50" s="23">
        <f t="shared" si="7"/>
        <v>0</v>
      </c>
      <c r="BY50" s="23">
        <f t="shared" si="8"/>
        <v>4.620884661</v>
      </c>
    </row>
    <row r="51" ht="15.75" customHeight="1">
      <c r="A51" s="10">
        <v>41133.0</v>
      </c>
      <c r="B51" s="11">
        <v>2012.0</v>
      </c>
      <c r="C51" s="11">
        <v>8.0</v>
      </c>
      <c r="D51" s="11">
        <v>1.0</v>
      </c>
      <c r="E51" s="12">
        <v>1.0</v>
      </c>
      <c r="F51" s="12">
        <v>0.8153846153846154</v>
      </c>
      <c r="G51" s="13">
        <v>2.032876712328801</v>
      </c>
      <c r="H51" s="11">
        <v>196.0</v>
      </c>
      <c r="I51" s="11">
        <v>333.0</v>
      </c>
      <c r="J51" s="14">
        <v>1.6989795918367347</v>
      </c>
      <c r="K51" s="12">
        <v>0.74</v>
      </c>
      <c r="L51" s="15">
        <v>105.82613820778056</v>
      </c>
      <c r="M51" s="11">
        <v>62.0</v>
      </c>
      <c r="N51" s="11">
        <v>71.0</v>
      </c>
      <c r="O51" s="11">
        <v>30.0</v>
      </c>
      <c r="P51" s="11">
        <v>93.0</v>
      </c>
      <c r="Q51" s="16">
        <v>39.494862142754194</v>
      </c>
      <c r="R51" s="16">
        <v>48.64724685172609</v>
      </c>
      <c r="S51" s="16">
        <v>17.57610009322141</v>
      </c>
      <c r="T51" s="17">
        <v>20741.92308872499</v>
      </c>
      <c r="U51" s="17">
        <v>2414.8914191780855</v>
      </c>
      <c r="V51" s="17">
        <v>3350.619458630136</v>
      </c>
      <c r="W51" s="17">
        <v>3713.626435068494</v>
      </c>
      <c r="X51" s="17">
        <v>1647.6910444982082</v>
      </c>
      <c r="Y51" s="17">
        <v>14444.87756970624</v>
      </c>
      <c r="Z51" s="17">
        <v>5252.816664986308</v>
      </c>
      <c r="AA51" s="17">
        <v>1459.4174055517826</v>
      </c>
      <c r="AB51" s="17">
        <v>1634.577308669591</v>
      </c>
      <c r="AC51" s="17">
        <v>1998.1365341192602</v>
      </c>
      <c r="AD51" s="17">
        <v>1413.6084528737576</v>
      </c>
      <c r="AE51" s="17">
        <v>634.3094899780544</v>
      </c>
      <c r="AF51" s="17">
        <v>4300.75690223661</v>
      </c>
      <c r="AG51" s="17">
        <v>573.1217784986299</v>
      </c>
      <c r="AH51" s="17">
        <v>2272.479875506851</v>
      </c>
      <c r="AI51" s="17">
        <v>3901.9127020273986</v>
      </c>
      <c r="AJ51" s="17">
        <v>1721.4605094575365</v>
      </c>
      <c r="AK51" s="17">
        <v>2341.7216909658064</v>
      </c>
      <c r="AL51" s="17">
        <v>1685.2474372219926</v>
      </c>
      <c r="AM51" s="17">
        <v>663.3833889703121</v>
      </c>
      <c r="AN51" s="17">
        <v>3778.6223483323056</v>
      </c>
      <c r="AO51" s="17">
        <v>39972.600752601174</v>
      </c>
      <c r="AP51" s="17">
        <v>17448.343932326017</v>
      </c>
      <c r="AQ51" s="17">
        <v>22524.256820275154</v>
      </c>
      <c r="AR51" s="17">
        <v>2876.484555095652</v>
      </c>
      <c r="AS51" s="17">
        <v>2444.083669297339</v>
      </c>
      <c r="AT51" s="17">
        <v>2123.3256697877255</v>
      </c>
      <c r="AU51" s="17">
        <v>2235.529656714948</v>
      </c>
      <c r="AV51" s="17">
        <v>9679.423550895666</v>
      </c>
      <c r="AW51" s="17">
        <v>12844.833269379491</v>
      </c>
      <c r="AX51" s="18">
        <v>4.402682432876718</v>
      </c>
      <c r="AY51" s="18">
        <v>4.477867438356168</v>
      </c>
      <c r="AZ51" s="19">
        <v>452.0</v>
      </c>
      <c r="BA51" s="11">
        <v>14.0</v>
      </c>
      <c r="BB51" s="11">
        <v>196.0</v>
      </c>
      <c r="BC51" s="11">
        <v>8.0</v>
      </c>
      <c r="BD51" s="11">
        <v>6.0</v>
      </c>
      <c r="BE51" s="11">
        <v>256.0</v>
      </c>
      <c r="BF51" s="11">
        <v>15.0</v>
      </c>
      <c r="BG51" s="11">
        <v>14.0</v>
      </c>
      <c r="BH51" s="20">
        <v>622.2812098712027</v>
      </c>
      <c r="BI51" s="20">
        <v>458.34210871937927</v>
      </c>
      <c r="BJ51" s="11">
        <v>9.0</v>
      </c>
      <c r="BK51" s="21">
        <v>32.86679564383556</v>
      </c>
      <c r="BL51" s="14">
        <v>4.338822991780823</v>
      </c>
      <c r="BM51" s="14">
        <v>9113.669969240767</v>
      </c>
      <c r="BN51" s="22">
        <v>149.0</v>
      </c>
      <c r="BO51" s="11">
        <v>0.0</v>
      </c>
      <c r="BP51" s="16">
        <v>2.4714804130823254</v>
      </c>
      <c r="BQ51" s="16">
        <v>151.16950886090706</v>
      </c>
      <c r="BR51" s="23">
        <f t="shared" si="1"/>
        <v>69.64097547</v>
      </c>
      <c r="BS51" s="23">
        <f t="shared" si="2"/>
        <v>81.87525239</v>
      </c>
      <c r="BT51" s="23">
        <f t="shared" si="3"/>
        <v>4.477867438</v>
      </c>
      <c r="BU51" s="23">
        <f t="shared" si="4"/>
        <v>2.702702703</v>
      </c>
      <c r="BV51" s="23">
        <f t="shared" si="5"/>
        <v>3.06122449</v>
      </c>
      <c r="BW51" s="23">
        <f t="shared" si="6"/>
        <v>5.46875</v>
      </c>
      <c r="BX51" s="23">
        <f t="shared" si="7"/>
        <v>0</v>
      </c>
      <c r="BY51" s="23">
        <f t="shared" si="8"/>
        <v>4.338822992</v>
      </c>
    </row>
    <row r="52" ht="15.75" customHeight="1">
      <c r="A52" s="10">
        <v>41132.0</v>
      </c>
      <c r="B52" s="11">
        <v>2012.0</v>
      </c>
      <c r="C52" s="11">
        <v>8.0</v>
      </c>
      <c r="D52" s="11">
        <v>7.0</v>
      </c>
      <c r="E52" s="12">
        <v>1.0</v>
      </c>
      <c r="F52" s="12">
        <v>0.9743589743589743</v>
      </c>
      <c r="G52" s="13">
        <v>2.030136986301404</v>
      </c>
      <c r="H52" s="11">
        <v>235.0</v>
      </c>
      <c r="I52" s="11">
        <v>409.0</v>
      </c>
      <c r="J52" s="14">
        <v>1.7404255319148936</v>
      </c>
      <c r="K52" s="12">
        <v>0.9088888888888889</v>
      </c>
      <c r="L52" s="15">
        <v>109.26444158464686</v>
      </c>
      <c r="M52" s="11">
        <v>72.0</v>
      </c>
      <c r="N52" s="11">
        <v>86.0</v>
      </c>
      <c r="O52" s="11">
        <v>38.0</v>
      </c>
      <c r="P52" s="11">
        <v>107.0</v>
      </c>
      <c r="Q52" s="16">
        <v>40.67240451395878</v>
      </c>
      <c r="R52" s="16">
        <v>47.93705737332378</v>
      </c>
      <c r="S52" s="16">
        <v>18.552366221871743</v>
      </c>
      <c r="T52" s="17">
        <v>25677.143772392013</v>
      </c>
      <c r="U52" s="17">
        <v>2664.9122374429267</v>
      </c>
      <c r="V52" s="17">
        <v>4151.860545281346</v>
      </c>
      <c r="W52" s="17">
        <v>3547.8992613698647</v>
      </c>
      <c r="X52" s="17">
        <v>2072.5045584657523</v>
      </c>
      <c r="Y52" s="17">
        <v>18569.791644717978</v>
      </c>
      <c r="Z52" s="17">
        <v>6426.239913205487</v>
      </c>
      <c r="AA52" s="17">
        <v>1821.6081801863038</v>
      </c>
      <c r="AB52" s="17">
        <v>1985.1031857402766</v>
      </c>
      <c r="AC52" s="17">
        <v>2576.102362949068</v>
      </c>
      <c r="AD52" s="17">
        <v>1288.0064095306848</v>
      </c>
      <c r="AE52" s="17">
        <v>790.6559615589962</v>
      </c>
      <c r="AF52" s="17">
        <v>5578.186545093318</v>
      </c>
      <c r="AG52" s="17">
        <v>733.5154517424654</v>
      </c>
      <c r="AH52" s="17">
        <v>2763.1374842739756</v>
      </c>
      <c r="AI52" s="17">
        <v>4764.768625808221</v>
      </c>
      <c r="AJ52" s="17">
        <v>2196.9143881643863</v>
      </c>
      <c r="AK52" s="17">
        <v>2555.7519064242174</v>
      </c>
      <c r="AL52" s="17">
        <v>1621.070990982645</v>
      </c>
      <c r="AM52" s="17">
        <v>816.2401468450125</v>
      </c>
      <c r="AN52" s="17">
        <v>5465.2729057371735</v>
      </c>
      <c r="AO52" s="17">
        <v>49033.34323895606</v>
      </c>
      <c r="AP52" s="17">
        <v>19420.092143407586</v>
      </c>
      <c r="AQ52" s="17">
        <v>29613.25109554847</v>
      </c>
      <c r="AR52" s="17">
        <v>2978.4897990962745</v>
      </c>
      <c r="AS52" s="17">
        <v>2711.0263420727224</v>
      </c>
      <c r="AT52" s="17">
        <v>2301.5355196393216</v>
      </c>
      <c r="AU52" s="17">
        <v>2399.142172198112</v>
      </c>
      <c r="AV52" s="17">
        <v>10390.19383300643</v>
      </c>
      <c r="AW52" s="17">
        <v>19223.057262542046</v>
      </c>
      <c r="AX52" s="18">
        <v>4.2462182794520595</v>
      </c>
      <c r="AY52" s="18">
        <v>4.558903883561647</v>
      </c>
      <c r="AZ52" s="19">
        <v>538.0</v>
      </c>
      <c r="BA52" s="11">
        <v>17.0</v>
      </c>
      <c r="BB52" s="11">
        <v>235.0</v>
      </c>
      <c r="BC52" s="11">
        <v>12.0</v>
      </c>
      <c r="BD52" s="11">
        <v>8.0</v>
      </c>
      <c r="BE52" s="11">
        <v>303.0</v>
      </c>
      <c r="BF52" s="11">
        <v>15.0</v>
      </c>
      <c r="BG52" s="11">
        <v>15.0</v>
      </c>
      <c r="BH52" s="20">
        <v>831.6820736269757</v>
      </c>
      <c r="BI52" s="20">
        <v>460.86779544938105</v>
      </c>
      <c r="BJ52" s="11">
        <v>11.0</v>
      </c>
      <c r="BK52" s="21">
        <v>31.91269919178077</v>
      </c>
      <c r="BL52" s="14">
        <v>4.290231436712331</v>
      </c>
      <c r="BM52" s="14">
        <v>8839.768501160215</v>
      </c>
      <c r="BN52" s="22">
        <v>149.0</v>
      </c>
      <c r="BO52" s="11">
        <v>0.0</v>
      </c>
      <c r="BP52" s="16">
        <v>3.3500030110134382</v>
      </c>
      <c r="BQ52" s="16">
        <v>198.7466516479763</v>
      </c>
      <c r="BR52" s="23">
        <f t="shared" si="1"/>
        <v>72.3203165</v>
      </c>
      <c r="BS52" s="23">
        <f t="shared" si="2"/>
        <v>86.80327253</v>
      </c>
      <c r="BT52" s="23">
        <f t="shared" si="3"/>
        <v>4.558903884</v>
      </c>
      <c r="BU52" s="23">
        <f t="shared" si="4"/>
        <v>2.689486553</v>
      </c>
      <c r="BV52" s="23">
        <f t="shared" si="5"/>
        <v>3.404255319</v>
      </c>
      <c r="BW52" s="23">
        <f t="shared" si="6"/>
        <v>4.95049505</v>
      </c>
      <c r="BX52" s="23">
        <f t="shared" si="7"/>
        <v>0</v>
      </c>
      <c r="BY52" s="23">
        <f t="shared" si="8"/>
        <v>4.290231437</v>
      </c>
    </row>
    <row r="53" ht="15.75" customHeight="1">
      <c r="A53" s="10">
        <v>41131.0</v>
      </c>
      <c r="B53" s="11">
        <v>2012.0</v>
      </c>
      <c r="C53" s="11">
        <v>8.0</v>
      </c>
      <c r="D53" s="11">
        <v>6.0</v>
      </c>
      <c r="E53" s="12">
        <v>1.0</v>
      </c>
      <c r="F53" s="12">
        <v>1.0</v>
      </c>
      <c r="G53" s="13">
        <v>2.0273972602740065</v>
      </c>
      <c r="H53" s="11">
        <v>240.0</v>
      </c>
      <c r="I53" s="11">
        <v>407.0</v>
      </c>
      <c r="J53" s="14">
        <v>1.6958333333333333</v>
      </c>
      <c r="K53" s="12">
        <v>0.9044444444444445</v>
      </c>
      <c r="L53" s="15">
        <v>102.89972602739734</v>
      </c>
      <c r="M53" s="11">
        <v>70.0</v>
      </c>
      <c r="N53" s="11">
        <v>85.0</v>
      </c>
      <c r="O53" s="11">
        <v>37.0</v>
      </c>
      <c r="P53" s="11">
        <v>114.0</v>
      </c>
      <c r="Q53" s="16">
        <v>39.82196485373403</v>
      </c>
      <c r="R53" s="16">
        <v>50.463934520548</v>
      </c>
      <c r="S53" s="16">
        <v>18.229797088248038</v>
      </c>
      <c r="T53" s="17">
        <v>24695.93424657536</v>
      </c>
      <c r="U53" s="17">
        <v>2812.0175342465795</v>
      </c>
      <c r="V53" s="17">
        <v>4375.0659156164365</v>
      </c>
      <c r="W53" s="17">
        <v>3525.7129643835633</v>
      </c>
      <c r="X53" s="17">
        <v>2205.715305205479</v>
      </c>
      <c r="Y53" s="17">
        <v>17401.457595616463</v>
      </c>
      <c r="Z53" s="17">
        <v>6172.404552328775</v>
      </c>
      <c r="AA53" s="17">
        <v>1867.165577260276</v>
      </c>
      <c r="AB53" s="17">
        <v>2078.1968680602763</v>
      </c>
      <c r="AC53" s="17">
        <v>2489.364698061777</v>
      </c>
      <c r="AD53" s="17">
        <v>1305.5193734295963</v>
      </c>
      <c r="AE53" s="17">
        <v>753.0167436089152</v>
      </c>
      <c r="AF53" s="17">
        <v>5569.866182549039</v>
      </c>
      <c r="AG53" s="17">
        <v>726.3602551232875</v>
      </c>
      <c r="AH53" s="17">
        <v>2660.989461041098</v>
      </c>
      <c r="AI53" s="17">
        <v>4604.308707945207</v>
      </c>
      <c r="AJ53" s="17">
        <v>2169.0537126575364</v>
      </c>
      <c r="AK53" s="17">
        <v>2694.1077243971445</v>
      </c>
      <c r="AL53" s="17">
        <v>1619.0694609013958</v>
      </c>
      <c r="AM53" s="17">
        <v>801.5600752208943</v>
      </c>
      <c r="AN53" s="17">
        <v>5045.974876247694</v>
      </c>
      <c r="AO53" s="17">
        <v>47786.4309152384</v>
      </c>
      <c r="AP53" s="17">
        <v>19769.132260825205</v>
      </c>
      <c r="AQ53" s="17">
        <v>28017.298654413193</v>
      </c>
      <c r="AR53" s="17">
        <v>3031.984981941474</v>
      </c>
      <c r="AS53" s="17">
        <v>2904.324299750426</v>
      </c>
      <c r="AT53" s="17">
        <v>2321.554265322229</v>
      </c>
      <c r="AU53" s="17">
        <v>2403.667871778008</v>
      </c>
      <c r="AV53" s="17">
        <v>10661.531418792136</v>
      </c>
      <c r="AW53" s="17">
        <v>17355.76723562106</v>
      </c>
      <c r="AX53" s="18">
        <v>4.228922794520552</v>
      </c>
      <c r="AY53" s="18">
        <v>4.296565890410962</v>
      </c>
      <c r="AZ53" s="19">
        <v>546.0</v>
      </c>
      <c r="BA53" s="11">
        <v>16.0</v>
      </c>
      <c r="BB53" s="11">
        <v>240.0</v>
      </c>
      <c r="BC53" s="11">
        <v>11.0</v>
      </c>
      <c r="BD53" s="11">
        <v>8.0</v>
      </c>
      <c r="BE53" s="11">
        <v>306.0</v>
      </c>
      <c r="BF53" s="11">
        <v>16.0</v>
      </c>
      <c r="BG53" s="11">
        <v>18.0</v>
      </c>
      <c r="BH53" s="20">
        <v>800.0974563287672</v>
      </c>
      <c r="BI53" s="20">
        <v>505.32231278892095</v>
      </c>
      <c r="BJ53" s="11">
        <v>13.0</v>
      </c>
      <c r="BK53" s="21">
        <v>32.04461342465748</v>
      </c>
      <c r="BL53" s="14">
        <v>4.386995243835618</v>
      </c>
      <c r="BM53" s="14">
        <v>8875.889784267736</v>
      </c>
      <c r="BN53" s="22">
        <v>149.0</v>
      </c>
      <c r="BO53" s="11">
        <v>0.0</v>
      </c>
      <c r="BP53" s="16">
        <v>3.156562252955536</v>
      </c>
      <c r="BQ53" s="16">
        <v>188.0355614390147</v>
      </c>
      <c r="BR53" s="23">
        <f t="shared" si="1"/>
        <v>70.46284389</v>
      </c>
      <c r="BS53" s="23">
        <f t="shared" si="2"/>
        <v>90.23819057</v>
      </c>
      <c r="BT53" s="23">
        <f t="shared" si="3"/>
        <v>4.29656589</v>
      </c>
      <c r="BU53" s="23">
        <f t="shared" si="4"/>
        <v>3.194103194</v>
      </c>
      <c r="BV53" s="23">
        <f t="shared" si="5"/>
        <v>3.333333333</v>
      </c>
      <c r="BW53" s="23">
        <f t="shared" si="6"/>
        <v>5.882352941</v>
      </c>
      <c r="BX53" s="23">
        <f t="shared" si="7"/>
        <v>0</v>
      </c>
      <c r="BY53" s="23">
        <f t="shared" si="8"/>
        <v>4.386995244</v>
      </c>
    </row>
    <row r="54" ht="15.75" customHeight="1">
      <c r="A54" s="10">
        <v>41130.0</v>
      </c>
      <c r="B54" s="11">
        <v>2012.0</v>
      </c>
      <c r="C54" s="11">
        <v>8.0</v>
      </c>
      <c r="D54" s="11">
        <v>5.0</v>
      </c>
      <c r="E54" s="12">
        <v>1.0</v>
      </c>
      <c r="F54" s="12">
        <v>0.9076923076923077</v>
      </c>
      <c r="G54" s="13">
        <v>2.024657534246609</v>
      </c>
      <c r="H54" s="11">
        <v>236.0</v>
      </c>
      <c r="I54" s="11">
        <v>385.0</v>
      </c>
      <c r="J54" s="14">
        <v>1.63135593220339</v>
      </c>
      <c r="K54" s="12">
        <v>0.8555555555555555</v>
      </c>
      <c r="L54" s="15">
        <v>95.27074646996847</v>
      </c>
      <c r="M54" s="11">
        <v>72.0</v>
      </c>
      <c r="N54" s="11">
        <v>84.0</v>
      </c>
      <c r="O54" s="11">
        <v>35.0</v>
      </c>
      <c r="P54" s="11">
        <v>106.0</v>
      </c>
      <c r="Q54" s="16">
        <v>38.021752918862006</v>
      </c>
      <c r="R54" s="16">
        <v>47.50513209863019</v>
      </c>
      <c r="S54" s="16">
        <v>18.489922933677974</v>
      </c>
      <c r="T54" s="17">
        <v>22483.89616691256</v>
      </c>
      <c r="U54" s="17">
        <v>2614.5030465753466</v>
      </c>
      <c r="V54" s="17">
        <v>3936.913844494835</v>
      </c>
      <c r="W54" s="17">
        <v>3775.8610257534265</v>
      </c>
      <c r="X54" s="17">
        <v>1840.1312827346674</v>
      </c>
      <c r="Y54" s="17">
        <v>15545.493060504981</v>
      </c>
      <c r="Z54" s="17">
        <v>5931.393455342473</v>
      </c>
      <c r="AA54" s="17">
        <v>1662.6796234520566</v>
      </c>
      <c r="AB54" s="17">
        <v>1959.9318309698654</v>
      </c>
      <c r="AC54" s="17">
        <v>2430.413878980706</v>
      </c>
      <c r="AD54" s="17">
        <v>1297.380695655245</v>
      </c>
      <c r="AE54" s="17">
        <v>727.3927228289688</v>
      </c>
      <c r="AF54" s="17">
        <v>5098.8176122994755</v>
      </c>
      <c r="AG54" s="17">
        <v>677.6111850410956</v>
      </c>
      <c r="AH54" s="17">
        <v>2498.6615267945235</v>
      </c>
      <c r="AI54" s="17">
        <v>4368.272433287672</v>
      </c>
      <c r="AJ54" s="17">
        <v>1965.7000819726052</v>
      </c>
      <c r="AK54" s="17">
        <v>2470.233984280266</v>
      </c>
      <c r="AL54" s="17">
        <v>1666.1202976811394</v>
      </c>
      <c r="AM54" s="17">
        <v>707.8821869146991</v>
      </c>
      <c r="AN54" s="17">
        <v>4666.008758219792</v>
      </c>
      <c r="AO54" s="17">
        <v>44162.6493503482</v>
      </c>
      <c r="AP54" s="17">
        <v>18852.329919323955</v>
      </c>
      <c r="AQ54" s="17">
        <v>25310.31943102425</v>
      </c>
      <c r="AR54" s="17">
        <v>2952.786922769971</v>
      </c>
      <c r="AS54" s="17">
        <v>2683.280455956092</v>
      </c>
      <c r="AT54" s="17">
        <v>2182.020981313309</v>
      </c>
      <c r="AU54" s="17">
        <v>2314.1794846843345</v>
      </c>
      <c r="AV54" s="17">
        <v>10132.267844723707</v>
      </c>
      <c r="AW54" s="17">
        <v>15178.051586300537</v>
      </c>
      <c r="AX54" s="18">
        <v>4.291731813698636</v>
      </c>
      <c r="AY54" s="18">
        <v>4.689321410958907</v>
      </c>
      <c r="AZ54" s="19">
        <v>533.0</v>
      </c>
      <c r="BA54" s="11">
        <v>17.0</v>
      </c>
      <c r="BB54" s="11">
        <v>236.0</v>
      </c>
      <c r="BC54" s="11">
        <v>11.0</v>
      </c>
      <c r="BD54" s="11">
        <v>8.0</v>
      </c>
      <c r="BE54" s="11">
        <v>297.0</v>
      </c>
      <c r="BF54" s="11">
        <v>16.0</v>
      </c>
      <c r="BG54" s="11">
        <v>17.0</v>
      </c>
      <c r="BH54" s="20">
        <v>769.0899021469306</v>
      </c>
      <c r="BI54" s="20">
        <v>495.02081082943556</v>
      </c>
      <c r="BJ54" s="11">
        <v>13.0</v>
      </c>
      <c r="BK54" s="21">
        <v>31.058209479452003</v>
      </c>
      <c r="BL54" s="14">
        <v>4.4000678564383575</v>
      </c>
      <c r="BM54" s="14">
        <v>9101.591557305788</v>
      </c>
      <c r="BN54" s="22">
        <v>149.0</v>
      </c>
      <c r="BO54" s="11">
        <v>0.0</v>
      </c>
      <c r="BP54" s="16">
        <v>2.780867419908315</v>
      </c>
      <c r="BQ54" s="16">
        <v>169.86791564445807</v>
      </c>
      <c r="BR54" s="23">
        <f t="shared" si="1"/>
        <v>69.14056596</v>
      </c>
      <c r="BS54" s="23">
        <f t="shared" si="2"/>
        <v>85.96323361</v>
      </c>
      <c r="BT54" s="23">
        <f t="shared" si="3"/>
        <v>4.689321411</v>
      </c>
      <c r="BU54" s="23">
        <f t="shared" si="4"/>
        <v>3.376623377</v>
      </c>
      <c r="BV54" s="23">
        <f t="shared" si="5"/>
        <v>3.389830508</v>
      </c>
      <c r="BW54" s="23">
        <f t="shared" si="6"/>
        <v>5.723905724</v>
      </c>
      <c r="BX54" s="23">
        <f t="shared" si="7"/>
        <v>0</v>
      </c>
      <c r="BY54" s="23">
        <f t="shared" si="8"/>
        <v>4.400067856</v>
      </c>
    </row>
    <row r="55" ht="15.75" customHeight="1">
      <c r="A55" s="10">
        <v>41129.0</v>
      </c>
      <c r="B55" s="11">
        <v>2012.0</v>
      </c>
      <c r="C55" s="11">
        <v>8.0</v>
      </c>
      <c r="D55" s="11">
        <v>4.0</v>
      </c>
      <c r="E55" s="12">
        <v>1.0</v>
      </c>
      <c r="F55" s="12">
        <v>0.8769230769230769</v>
      </c>
      <c r="G55" s="13">
        <v>2.0219178082192117</v>
      </c>
      <c r="H55" s="11">
        <v>228.0</v>
      </c>
      <c r="I55" s="11">
        <v>399.0</v>
      </c>
      <c r="J55" s="14">
        <v>1.75</v>
      </c>
      <c r="K55" s="12">
        <v>0.8866666666666667</v>
      </c>
      <c r="L55" s="15">
        <v>101.33358904109598</v>
      </c>
      <c r="M55" s="11">
        <v>72.0</v>
      </c>
      <c r="N55" s="11">
        <v>88.0</v>
      </c>
      <c r="O55" s="11">
        <v>37.0</v>
      </c>
      <c r="P55" s="11">
        <v>111.0</v>
      </c>
      <c r="Q55" s="16">
        <v>36.52855275616443</v>
      </c>
      <c r="R55" s="16">
        <v>49.703262600222196</v>
      </c>
      <c r="S55" s="16">
        <v>17.83358936690117</v>
      </c>
      <c r="T55" s="17">
        <v>23104.05830136988</v>
      </c>
      <c r="U55" s="17">
        <v>2407.5681863013733</v>
      </c>
      <c r="V55" s="17">
        <v>3803.5872968699664</v>
      </c>
      <c r="W55" s="17">
        <v>3783.109847671234</v>
      </c>
      <c r="X55" s="17">
        <v>1911.96665574373</v>
      </c>
      <c r="Y55" s="17">
        <v>16012.962687386324</v>
      </c>
      <c r="Z55" s="17">
        <v>5844.568440986309</v>
      </c>
      <c r="AA55" s="17">
        <v>1839.0207162082213</v>
      </c>
      <c r="AB55" s="17">
        <v>1979.5284197260296</v>
      </c>
      <c r="AC55" s="17">
        <v>2305.166705658227</v>
      </c>
      <c r="AD55" s="17">
        <v>1410.7417882422922</v>
      </c>
      <c r="AE55" s="17">
        <v>692.4968495876109</v>
      </c>
      <c r="AF55" s="17">
        <v>5254.71223343243</v>
      </c>
      <c r="AG55" s="17">
        <v>717.0484794410955</v>
      </c>
      <c r="AH55" s="17">
        <v>2654.325177863016</v>
      </c>
      <c r="AI55" s="17">
        <v>4329.97648750685</v>
      </c>
      <c r="AJ55" s="17">
        <v>1999.711846750687</v>
      </c>
      <c r="AK55" s="17">
        <v>2297.740580962315</v>
      </c>
      <c r="AL55" s="17">
        <v>1716.419077118229</v>
      </c>
      <c r="AM55" s="17">
        <v>700.1176358049448</v>
      </c>
      <c r="AN55" s="17">
        <v>4986.784697676158</v>
      </c>
      <c r="AO55" s="17">
        <v>44875.80605615346</v>
      </c>
      <c r="AP55" s="17">
        <v>18621.34643765855</v>
      </c>
      <c r="AQ55" s="17">
        <v>26254.45961849491</v>
      </c>
      <c r="AR55" s="17">
        <v>2947.1491248577545</v>
      </c>
      <c r="AS55" s="17">
        <v>2474.5778441761026</v>
      </c>
      <c r="AT55" s="17">
        <v>2147.318083078324</v>
      </c>
      <c r="AU55" s="17">
        <v>2310.278544527888</v>
      </c>
      <c r="AV55" s="17">
        <v>9879.323596640068</v>
      </c>
      <c r="AW55" s="17">
        <v>16375.13602185484</v>
      </c>
      <c r="AX55" s="18">
        <v>4.034156153424662</v>
      </c>
      <c r="AY55" s="18">
        <v>4.548977657534249</v>
      </c>
      <c r="AZ55" s="19">
        <v>536.0</v>
      </c>
      <c r="BA55" s="11">
        <v>17.0</v>
      </c>
      <c r="BB55" s="11">
        <v>228.0</v>
      </c>
      <c r="BC55" s="11">
        <v>10.0</v>
      </c>
      <c r="BD55" s="11">
        <v>8.0</v>
      </c>
      <c r="BE55" s="11">
        <v>308.0</v>
      </c>
      <c r="BF55" s="11">
        <v>17.0</v>
      </c>
      <c r="BG55" s="11">
        <v>16.0</v>
      </c>
      <c r="BH55" s="20">
        <v>749.8945105488103</v>
      </c>
      <c r="BI55" s="20">
        <v>472.3291439451567</v>
      </c>
      <c r="BJ55" s="11">
        <v>12.0</v>
      </c>
      <c r="BK55" s="21">
        <v>31.765271616438305</v>
      </c>
      <c r="BL55" s="14">
        <v>4.430756944657536</v>
      </c>
      <c r="BM55" s="14">
        <v>9267.990012917959</v>
      </c>
      <c r="BN55" s="22">
        <v>149.0</v>
      </c>
      <c r="BO55" s="11">
        <v>0.0</v>
      </c>
      <c r="BP55" s="16">
        <v>2.832810521148683</v>
      </c>
      <c r="BQ55" s="16">
        <v>176.2044269697645</v>
      </c>
      <c r="BR55" s="23">
        <f t="shared" si="1"/>
        <v>69.30800848</v>
      </c>
      <c r="BS55" s="23">
        <f t="shared" si="2"/>
        <v>89.90761741</v>
      </c>
      <c r="BT55" s="23">
        <f t="shared" si="3"/>
        <v>4.548977658</v>
      </c>
      <c r="BU55" s="23">
        <f t="shared" si="4"/>
        <v>3.007518797</v>
      </c>
      <c r="BV55" s="23">
        <f t="shared" si="5"/>
        <v>3.50877193</v>
      </c>
      <c r="BW55" s="23">
        <f t="shared" si="6"/>
        <v>5.194805195</v>
      </c>
      <c r="BX55" s="23">
        <f t="shared" si="7"/>
        <v>0</v>
      </c>
      <c r="BY55" s="23">
        <f t="shared" si="8"/>
        <v>4.430756945</v>
      </c>
    </row>
    <row r="56" ht="15.75" customHeight="1">
      <c r="A56" s="10">
        <v>41128.0</v>
      </c>
      <c r="B56" s="11">
        <v>2012.0</v>
      </c>
      <c r="C56" s="11">
        <v>8.0</v>
      </c>
      <c r="D56" s="11">
        <v>3.0</v>
      </c>
      <c r="E56" s="12">
        <v>1.0</v>
      </c>
      <c r="F56" s="12">
        <v>0.7948717948717948</v>
      </c>
      <c r="G56" s="13">
        <v>2.0191780821918144</v>
      </c>
      <c r="H56" s="11">
        <v>201.0</v>
      </c>
      <c r="I56" s="11">
        <v>357.0</v>
      </c>
      <c r="J56" s="14">
        <v>1.7761194029850746</v>
      </c>
      <c r="K56" s="12">
        <v>0.7933333333333333</v>
      </c>
      <c r="L56" s="15">
        <v>103.47773444683862</v>
      </c>
      <c r="M56" s="11">
        <v>66.0</v>
      </c>
      <c r="N56" s="11">
        <v>78.0</v>
      </c>
      <c r="O56" s="11">
        <v>32.0</v>
      </c>
      <c r="P56" s="11">
        <v>95.0</v>
      </c>
      <c r="Q56" s="16">
        <v>38.26185808219182</v>
      </c>
      <c r="R56" s="16">
        <v>52.163532548630194</v>
      </c>
      <c r="S56" s="16">
        <v>19.331616801984158</v>
      </c>
      <c r="T56" s="17">
        <v>20799.024623814563</v>
      </c>
      <c r="U56" s="17">
        <v>2318.5460547945236</v>
      </c>
      <c r="V56" s="17">
        <v>3457.8641860653306</v>
      </c>
      <c r="W56" s="17">
        <v>3540.1209928767134</v>
      </c>
      <c r="X56" s="17">
        <v>1765.2023893782923</v>
      </c>
      <c r="Y56" s="17">
        <v>14354.38311028875</v>
      </c>
      <c r="Z56" s="17">
        <v>5509.707563835623</v>
      </c>
      <c r="AA56" s="17">
        <v>1669.2330415561662</v>
      </c>
      <c r="AB56" s="17">
        <v>1836.503596188495</v>
      </c>
      <c r="AC56" s="17">
        <v>1995.3144336577932</v>
      </c>
      <c r="AD56" s="17">
        <v>1304.0539627088287</v>
      </c>
      <c r="AE56" s="17">
        <v>627.7158067704966</v>
      </c>
      <c r="AF56" s="17">
        <v>5088.359998443166</v>
      </c>
      <c r="AG56" s="17">
        <v>627.1062625972601</v>
      </c>
      <c r="AH56" s="17">
        <v>2418.3561373808243</v>
      </c>
      <c r="AI56" s="17">
        <v>3962.2238989315083</v>
      </c>
      <c r="AJ56" s="17">
        <v>1792.7384611068514</v>
      </c>
      <c r="AK56" s="17">
        <v>2211.004650234404</v>
      </c>
      <c r="AL56" s="17">
        <v>1670.270342975833</v>
      </c>
      <c r="AM56" s="17">
        <v>616.0898670575264</v>
      </c>
      <c r="AN56" s="17">
        <v>4303.05989974868</v>
      </c>
      <c r="AO56" s="17">
        <v>40933.439640205805</v>
      </c>
      <c r="AP56" s="17">
        <v>17187.636631725218</v>
      </c>
      <c r="AQ56" s="17">
        <v>23745.803008480598</v>
      </c>
      <c r="AR56" s="17">
        <v>2875.2431414171574</v>
      </c>
      <c r="AS56" s="17">
        <v>2458.848523257668</v>
      </c>
      <c r="AT56" s="17">
        <v>2102.422425839214</v>
      </c>
      <c r="AU56" s="17">
        <v>2251.5268912808788</v>
      </c>
      <c r="AV56" s="17">
        <v>9688.040981794918</v>
      </c>
      <c r="AW56" s="17">
        <v>14057.762026685668</v>
      </c>
      <c r="AX56" s="18">
        <v>4.14333692054795</v>
      </c>
      <c r="AY56" s="18">
        <v>4.367998609589044</v>
      </c>
      <c r="AZ56" s="19">
        <v>472.0</v>
      </c>
      <c r="BA56" s="11">
        <v>15.0</v>
      </c>
      <c r="BB56" s="11">
        <v>201.0</v>
      </c>
      <c r="BC56" s="11">
        <v>10.0</v>
      </c>
      <c r="BD56" s="11">
        <v>6.0</v>
      </c>
      <c r="BE56" s="11">
        <v>271.0</v>
      </c>
      <c r="BF56" s="11">
        <v>15.0</v>
      </c>
      <c r="BG56" s="11">
        <v>14.0</v>
      </c>
      <c r="BH56" s="20">
        <v>697.5671696175392</v>
      </c>
      <c r="BI56" s="20">
        <v>420.24148299253295</v>
      </c>
      <c r="BJ56" s="11">
        <v>10.0</v>
      </c>
      <c r="BK56" s="21">
        <v>31.034264013698582</v>
      </c>
      <c r="BL56" s="14">
        <v>4.280872280547947</v>
      </c>
      <c r="BM56" s="14">
        <v>8814.639811695102</v>
      </c>
      <c r="BN56" s="22">
        <v>149.0</v>
      </c>
      <c r="BO56" s="11">
        <v>0.0</v>
      </c>
      <c r="BP56" s="16">
        <v>2.6939050846950208</v>
      </c>
      <c r="BQ56" s="16">
        <v>159.36780542604427</v>
      </c>
      <c r="BR56" s="23">
        <f t="shared" si="1"/>
        <v>69.01469357</v>
      </c>
      <c r="BS56" s="23">
        <f t="shared" si="2"/>
        <v>92.35263287</v>
      </c>
      <c r="BT56" s="23">
        <f t="shared" si="3"/>
        <v>4.36799861</v>
      </c>
      <c r="BU56" s="23">
        <f t="shared" si="4"/>
        <v>2.801120448</v>
      </c>
      <c r="BV56" s="23">
        <f t="shared" si="5"/>
        <v>2.985074627</v>
      </c>
      <c r="BW56" s="23">
        <f t="shared" si="6"/>
        <v>5.166051661</v>
      </c>
      <c r="BX56" s="23">
        <f t="shared" si="7"/>
        <v>0</v>
      </c>
      <c r="BY56" s="23">
        <f t="shared" si="8"/>
        <v>4.280872281</v>
      </c>
    </row>
    <row r="57" ht="15.75" customHeight="1">
      <c r="A57" s="10">
        <v>41127.0</v>
      </c>
      <c r="B57" s="11">
        <v>2012.0</v>
      </c>
      <c r="C57" s="11">
        <v>8.0</v>
      </c>
      <c r="D57" s="11">
        <v>2.0</v>
      </c>
      <c r="E57" s="12">
        <v>1.0</v>
      </c>
      <c r="F57" s="12">
        <v>0.7948717948717948</v>
      </c>
      <c r="G57" s="13">
        <v>2.016438356164417</v>
      </c>
      <c r="H57" s="11">
        <v>207.0</v>
      </c>
      <c r="I57" s="11">
        <v>350.0</v>
      </c>
      <c r="J57" s="14">
        <v>1.6908212560386473</v>
      </c>
      <c r="K57" s="12">
        <v>0.7777777777777778</v>
      </c>
      <c r="L57" s="15">
        <v>102.32753977489662</v>
      </c>
      <c r="M57" s="11">
        <v>63.0</v>
      </c>
      <c r="N57" s="11">
        <v>80.0</v>
      </c>
      <c r="O57" s="11">
        <v>31.0</v>
      </c>
      <c r="P57" s="11">
        <v>89.0</v>
      </c>
      <c r="Q57" s="16">
        <v>38.62179342848937</v>
      </c>
      <c r="R57" s="16">
        <v>52.886089908970455</v>
      </c>
      <c r="S57" s="16">
        <v>20.169695774665254</v>
      </c>
      <c r="T57" s="17">
        <v>21181.8007334036</v>
      </c>
      <c r="U57" s="17">
        <v>2368.308273972606</v>
      </c>
      <c r="V57" s="17">
        <v>3474.7344746554245</v>
      </c>
      <c r="W57" s="17">
        <v>3863.843506849317</v>
      </c>
      <c r="X57" s="17">
        <v>1751.7279018082181</v>
      </c>
      <c r="Y57" s="17">
        <v>14459.803124063244</v>
      </c>
      <c r="Z57" s="17">
        <v>5522.916460273979</v>
      </c>
      <c r="AA57" s="17">
        <v>1639.468787178084</v>
      </c>
      <c r="AB57" s="17">
        <v>1795.1029239452075</v>
      </c>
      <c r="AC57" s="17">
        <v>1987.1870761072314</v>
      </c>
      <c r="AD57" s="17">
        <v>1364.7615808099413</v>
      </c>
      <c r="AE57" s="17">
        <v>637.0249012420649</v>
      </c>
      <c r="AF57" s="17">
        <v>4968.514613238034</v>
      </c>
      <c r="AG57" s="17">
        <v>642.6055923287669</v>
      </c>
      <c r="AH57" s="17">
        <v>2294.7374991780844</v>
      </c>
      <c r="AI57" s="17">
        <v>4037.606597260275</v>
      </c>
      <c r="AJ57" s="17">
        <v>1888.1248438356188</v>
      </c>
      <c r="AK57" s="17">
        <v>2091.420713551329</v>
      </c>
      <c r="AL57" s="17">
        <v>1668.2588382504355</v>
      </c>
      <c r="AM57" s="17">
        <v>655.7285119276646</v>
      </c>
      <c r="AN57" s="17">
        <v>4447.666468873317</v>
      </c>
      <c r="AO57" s="17">
        <v>41370.67171137622</v>
      </c>
      <c r="AP57" s="17">
        <v>17494.687505201626</v>
      </c>
      <c r="AQ57" s="17">
        <v>23875.9842061746</v>
      </c>
      <c r="AR57" s="17">
        <v>2875.227545955192</v>
      </c>
      <c r="AS57" s="17">
        <v>2335.106356876974</v>
      </c>
      <c r="AT57" s="17">
        <v>2077.856184201539</v>
      </c>
      <c r="AU57" s="17">
        <v>2235.7757412850215</v>
      </c>
      <c r="AV57" s="17">
        <v>9523.965828318727</v>
      </c>
      <c r="AW57" s="17">
        <v>14352.018377855868</v>
      </c>
      <c r="AX57" s="18">
        <v>4.21877894794521</v>
      </c>
      <c r="AY57" s="18">
        <v>4.683887506849318</v>
      </c>
      <c r="AZ57" s="19">
        <v>470.0</v>
      </c>
      <c r="BA57" s="11">
        <v>15.0</v>
      </c>
      <c r="BB57" s="11">
        <v>207.0</v>
      </c>
      <c r="BC57" s="11">
        <v>10.0</v>
      </c>
      <c r="BD57" s="11">
        <v>7.0</v>
      </c>
      <c r="BE57" s="11">
        <v>263.0</v>
      </c>
      <c r="BF57" s="11">
        <v>15.0</v>
      </c>
      <c r="BG57" s="11">
        <v>13.0</v>
      </c>
      <c r="BH57" s="20">
        <v>746.5468599822235</v>
      </c>
      <c r="BI57" s="20">
        <v>424.68159554547015</v>
      </c>
      <c r="BJ57" s="11">
        <v>11.0</v>
      </c>
      <c r="BK57" s="21">
        <v>31.102198246575295</v>
      </c>
      <c r="BL57" s="14">
        <v>4.267522724383563</v>
      </c>
      <c r="BM57" s="14">
        <v>9197.045962673847</v>
      </c>
      <c r="BN57" s="22">
        <v>149.0</v>
      </c>
      <c r="BO57" s="11">
        <v>0.0</v>
      </c>
      <c r="BP57" s="16">
        <v>2.5960492426671706</v>
      </c>
      <c r="BQ57" s="16">
        <v>160.24150473942683</v>
      </c>
      <c r="BR57" s="23">
        <f t="shared" si="1"/>
        <v>68.2652212</v>
      </c>
      <c r="BS57" s="23">
        <f t="shared" si="2"/>
        <v>89.96179191</v>
      </c>
      <c r="BT57" s="23">
        <f t="shared" si="3"/>
        <v>4.683887507</v>
      </c>
      <c r="BU57" s="23">
        <f t="shared" si="4"/>
        <v>3.142857143</v>
      </c>
      <c r="BV57" s="23">
        <f t="shared" si="5"/>
        <v>3.381642512</v>
      </c>
      <c r="BW57" s="23">
        <f t="shared" si="6"/>
        <v>4.942965779</v>
      </c>
      <c r="BX57" s="23">
        <f t="shared" si="7"/>
        <v>0</v>
      </c>
      <c r="BY57" s="23">
        <f t="shared" si="8"/>
        <v>4.267522724</v>
      </c>
    </row>
    <row r="58" ht="15.75" customHeight="1">
      <c r="A58" s="10">
        <v>41126.0</v>
      </c>
      <c r="B58" s="11">
        <v>2012.0</v>
      </c>
      <c r="C58" s="11">
        <v>8.0</v>
      </c>
      <c r="D58" s="11">
        <v>1.0</v>
      </c>
      <c r="E58" s="12">
        <v>1.0</v>
      </c>
      <c r="F58" s="12">
        <v>0.8153846153846154</v>
      </c>
      <c r="G58" s="13">
        <v>2.0136986301370197</v>
      </c>
      <c r="H58" s="11">
        <v>195.0</v>
      </c>
      <c r="I58" s="11">
        <v>321.0</v>
      </c>
      <c r="J58" s="14">
        <v>1.646153846153846</v>
      </c>
      <c r="K58" s="12">
        <v>0.7133333333333334</v>
      </c>
      <c r="L58" s="15">
        <v>102.26728780092414</v>
      </c>
      <c r="M58" s="11">
        <v>56.0</v>
      </c>
      <c r="N58" s="11">
        <v>72.0</v>
      </c>
      <c r="O58" s="11">
        <v>29.0</v>
      </c>
      <c r="P58" s="11">
        <v>82.0</v>
      </c>
      <c r="Q58" s="16">
        <v>37.1786157534247</v>
      </c>
      <c r="R58" s="16">
        <v>49.31860181917814</v>
      </c>
      <c r="S58" s="16">
        <v>18.73592851453393</v>
      </c>
      <c r="T58" s="17">
        <v>19942.121121180207</v>
      </c>
      <c r="U58" s="17">
        <v>2249.4477808219212</v>
      </c>
      <c r="V58" s="17">
        <v>3447.655457045309</v>
      </c>
      <c r="W58" s="17">
        <v>3856.3701041095906</v>
      </c>
      <c r="X58" s="17">
        <v>1653.1465943266592</v>
      </c>
      <c r="Y58" s="17">
        <v>13234.39674652057</v>
      </c>
      <c r="Z58" s="17">
        <v>4758.862816438362</v>
      </c>
      <c r="AA58" s="17">
        <v>1430.2394527561662</v>
      </c>
      <c r="AB58" s="17">
        <v>1536.3461381917823</v>
      </c>
      <c r="AC58" s="17">
        <v>2084.7728858192845</v>
      </c>
      <c r="AD58" s="17">
        <v>1401.1679075752393</v>
      </c>
      <c r="AE58" s="17">
        <v>610.2525860247168</v>
      </c>
      <c r="AF58" s="17">
        <v>3629.2550279670695</v>
      </c>
      <c r="AG58" s="17">
        <v>574.6573220547943</v>
      </c>
      <c r="AH58" s="17">
        <v>2267.827113205482</v>
      </c>
      <c r="AI58" s="17">
        <v>3674.145772602741</v>
      </c>
      <c r="AJ58" s="17">
        <v>1648.2591912328785</v>
      </c>
      <c r="AK58" s="17">
        <v>2138.6907748239805</v>
      </c>
      <c r="AL58" s="17">
        <v>1576.401362601963</v>
      </c>
      <c r="AM58" s="17">
        <v>662.8312315251308</v>
      </c>
      <c r="AN58" s="17">
        <v>3786.966030144822</v>
      </c>
      <c r="AO58" s="17">
        <v>38081.906708484334</v>
      </c>
      <c r="AP58" s="17">
        <v>17431.288903851877</v>
      </c>
      <c r="AQ58" s="17">
        <v>20650.617804632464</v>
      </c>
      <c r="AR58" s="17">
        <v>2921.424944694691</v>
      </c>
      <c r="AS58" s="17">
        <v>2351.084062150896</v>
      </c>
      <c r="AT58" s="17">
        <v>2140.7360323872617</v>
      </c>
      <c r="AU58" s="17">
        <v>2213.4881616269317</v>
      </c>
      <c r="AV58" s="17">
        <v>9626.73320085978</v>
      </c>
      <c r="AW58" s="17">
        <v>11023.884603772676</v>
      </c>
      <c r="AX58" s="18">
        <v>4.260492493150689</v>
      </c>
      <c r="AY58" s="18">
        <v>4.728746815068496</v>
      </c>
      <c r="AZ58" s="19">
        <v>434.0</v>
      </c>
      <c r="BA58" s="11">
        <v>13.0</v>
      </c>
      <c r="BB58" s="11">
        <v>195.0</v>
      </c>
      <c r="BC58" s="11">
        <v>10.0</v>
      </c>
      <c r="BD58" s="11">
        <v>6.0</v>
      </c>
      <c r="BE58" s="11">
        <v>239.0</v>
      </c>
      <c r="BF58" s="11">
        <v>14.0</v>
      </c>
      <c r="BG58" s="11">
        <v>12.0</v>
      </c>
      <c r="BH58" s="20">
        <v>734.9474589113074</v>
      </c>
      <c r="BI58" s="20">
        <v>445.6109952506288</v>
      </c>
      <c r="BJ58" s="11">
        <v>10.0</v>
      </c>
      <c r="BK58" s="21">
        <v>33.024373219178024</v>
      </c>
      <c r="BL58" s="14">
        <v>4.3598677808219195</v>
      </c>
      <c r="BM58" s="14">
        <v>9171.079330042547</v>
      </c>
      <c r="BN58" s="22">
        <v>149.0</v>
      </c>
      <c r="BO58" s="11">
        <v>1.0</v>
      </c>
      <c r="BP58" s="16">
        <v>2.251710737795642</v>
      </c>
      <c r="BQ58" s="16">
        <v>138.59475036666083</v>
      </c>
      <c r="BR58" s="23">
        <f t="shared" si="1"/>
        <v>66.36403754</v>
      </c>
      <c r="BS58" s="23">
        <f t="shared" si="2"/>
        <v>76.26307309</v>
      </c>
      <c r="BT58" s="23">
        <f t="shared" si="3"/>
        <v>4.728746815</v>
      </c>
      <c r="BU58" s="23">
        <f t="shared" si="4"/>
        <v>3.115264798</v>
      </c>
      <c r="BV58" s="23">
        <f t="shared" si="5"/>
        <v>3.076923077</v>
      </c>
      <c r="BW58" s="23">
        <f t="shared" si="6"/>
        <v>5.020920502</v>
      </c>
      <c r="BX58" s="23">
        <f t="shared" si="7"/>
        <v>0.6711409396</v>
      </c>
      <c r="BY58" s="23">
        <f t="shared" si="8"/>
        <v>4.359867781</v>
      </c>
    </row>
    <row r="59" ht="15.75" customHeight="1">
      <c r="A59" s="10">
        <v>41125.0</v>
      </c>
      <c r="B59" s="11">
        <v>2012.0</v>
      </c>
      <c r="C59" s="11">
        <v>8.0</v>
      </c>
      <c r="D59" s="11">
        <v>7.0</v>
      </c>
      <c r="E59" s="12">
        <v>1.0</v>
      </c>
      <c r="F59" s="12">
        <v>0.9743589743589743</v>
      </c>
      <c r="G59" s="13">
        <v>2.0109589041096223</v>
      </c>
      <c r="H59" s="11">
        <v>250.0</v>
      </c>
      <c r="I59" s="11">
        <v>416.0</v>
      </c>
      <c r="J59" s="14">
        <v>1.664</v>
      </c>
      <c r="K59" s="12">
        <v>0.9244444444444444</v>
      </c>
      <c r="L59" s="15">
        <v>102.85123790094845</v>
      </c>
      <c r="M59" s="11">
        <v>77.0</v>
      </c>
      <c r="N59" s="11">
        <v>90.0</v>
      </c>
      <c r="O59" s="11">
        <v>37.0</v>
      </c>
      <c r="P59" s="11">
        <v>111.0</v>
      </c>
      <c r="Q59" s="16">
        <v>36.360697196292385</v>
      </c>
      <c r="R59" s="16">
        <v>49.48653427157354</v>
      </c>
      <c r="S59" s="16">
        <v>17.916784279837117</v>
      </c>
      <c r="T59" s="17">
        <v>25712.80947523711</v>
      </c>
      <c r="U59" s="17">
        <v>2740.657863013703</v>
      </c>
      <c r="V59" s="17">
        <v>3914.5958707523696</v>
      </c>
      <c r="W59" s="17">
        <v>3698.032142465754</v>
      </c>
      <c r="X59" s="17">
        <v>2170.153361399367</v>
      </c>
      <c r="Y59" s="17">
        <v>18670.685963633325</v>
      </c>
      <c r="Z59" s="17">
        <v>6072.236431780829</v>
      </c>
      <c r="AA59" s="17">
        <v>1831.001768048221</v>
      </c>
      <c r="AB59" s="17">
        <v>1988.76305506192</v>
      </c>
      <c r="AC59" s="17">
        <v>2400.9110935374238</v>
      </c>
      <c r="AD59" s="17">
        <v>1393.0275980209792</v>
      </c>
      <c r="AE59" s="17">
        <v>767.2306081195952</v>
      </c>
      <c r="AF59" s="17">
        <v>5330.831955212971</v>
      </c>
      <c r="AG59" s="17">
        <v>754.2867140383559</v>
      </c>
      <c r="AH59" s="17">
        <v>2862.5415799232906</v>
      </c>
      <c r="AI59" s="17">
        <v>4434.620405479453</v>
      </c>
      <c r="AJ59" s="17">
        <v>2099.1689882301393</v>
      </c>
      <c r="AK59" s="17">
        <v>2680.905317666693</v>
      </c>
      <c r="AL59" s="17">
        <v>1571.1452401006027</v>
      </c>
      <c r="AM59" s="17">
        <v>815.583983642634</v>
      </c>
      <c r="AN59" s="17">
        <v>5082.98314626131</v>
      </c>
      <c r="AO59" s="17">
        <v>48496.08628081301</v>
      </c>
      <c r="AP59" s="17">
        <v>19411.585215705418</v>
      </c>
      <c r="AQ59" s="17">
        <v>29084.501065107605</v>
      </c>
      <c r="AR59" s="17">
        <v>3018.0207163710143</v>
      </c>
      <c r="AS59" s="17">
        <v>2774.049863873055</v>
      </c>
      <c r="AT59" s="17">
        <v>2239.1273077374954</v>
      </c>
      <c r="AU59" s="17">
        <v>2460.072193055811</v>
      </c>
      <c r="AV59" s="17">
        <v>10491.270081037375</v>
      </c>
      <c r="AW59" s="17">
        <v>18593.23098407022</v>
      </c>
      <c r="AX59" s="18">
        <v>4.209495879452059</v>
      </c>
      <c r="AY59" s="18">
        <v>4.556823684931509</v>
      </c>
      <c r="AZ59" s="19">
        <v>565.0</v>
      </c>
      <c r="BA59" s="11">
        <v>17.0</v>
      </c>
      <c r="BB59" s="11">
        <v>250.0</v>
      </c>
      <c r="BC59" s="11">
        <v>12.0</v>
      </c>
      <c r="BD59" s="11">
        <v>8.0</v>
      </c>
      <c r="BE59" s="11">
        <v>315.0</v>
      </c>
      <c r="BF59" s="11">
        <v>18.0</v>
      </c>
      <c r="BG59" s="11">
        <v>16.0</v>
      </c>
      <c r="BH59" s="20">
        <v>782.6225099693993</v>
      </c>
      <c r="BI59" s="20">
        <v>492.31668631445064</v>
      </c>
      <c r="BJ59" s="11">
        <v>12.0</v>
      </c>
      <c r="BK59" s="21">
        <v>31.941533342465704</v>
      </c>
      <c r="BL59" s="14">
        <v>4.328901466301372</v>
      </c>
      <c r="BM59" s="14">
        <v>9076.621553684148</v>
      </c>
      <c r="BN59" s="22">
        <v>141.0</v>
      </c>
      <c r="BO59" s="11">
        <v>0.0</v>
      </c>
      <c r="BP59" s="16">
        <v>3.204331137206263</v>
      </c>
      <c r="BQ59" s="16">
        <v>206.27305719934472</v>
      </c>
      <c r="BR59" s="23">
        <f t="shared" si="1"/>
        <v>72.61239182</v>
      </c>
      <c r="BS59" s="23">
        <f t="shared" si="2"/>
        <v>87.79025677</v>
      </c>
      <c r="BT59" s="23">
        <f t="shared" si="3"/>
        <v>4.556823685</v>
      </c>
      <c r="BU59" s="23">
        <f t="shared" si="4"/>
        <v>2.884615385</v>
      </c>
      <c r="BV59" s="23">
        <f t="shared" si="5"/>
        <v>3.2</v>
      </c>
      <c r="BW59" s="23">
        <f t="shared" si="6"/>
        <v>5.079365079</v>
      </c>
      <c r="BX59" s="23">
        <f t="shared" si="7"/>
        <v>0</v>
      </c>
      <c r="BY59" s="23">
        <f t="shared" si="8"/>
        <v>4.328901466</v>
      </c>
    </row>
    <row r="60" ht="15.75" customHeight="1">
      <c r="A60" s="10">
        <v>41124.0</v>
      </c>
      <c r="B60" s="11">
        <v>2012.0</v>
      </c>
      <c r="C60" s="11">
        <v>8.0</v>
      </c>
      <c r="D60" s="11">
        <v>6.0</v>
      </c>
      <c r="E60" s="12">
        <v>1.0</v>
      </c>
      <c r="F60" s="12">
        <v>1.0</v>
      </c>
      <c r="G60" s="13">
        <v>2.008219178082225</v>
      </c>
      <c r="H60" s="11">
        <v>250.0</v>
      </c>
      <c r="I60" s="11">
        <v>410.0</v>
      </c>
      <c r="J60" s="14">
        <v>1.64</v>
      </c>
      <c r="K60" s="12">
        <v>0.9111111111111111</v>
      </c>
      <c r="L60" s="15">
        <v>99.23907945205488</v>
      </c>
      <c r="M60" s="11">
        <v>71.0</v>
      </c>
      <c r="N60" s="11">
        <v>90.0</v>
      </c>
      <c r="O60" s="11">
        <v>35.0</v>
      </c>
      <c r="P60" s="11">
        <v>107.0</v>
      </c>
      <c r="Q60" s="16">
        <v>39.170842263251984</v>
      </c>
      <c r="R60" s="16">
        <v>51.65935853213314</v>
      </c>
      <c r="S60" s="16">
        <v>19.228668741415976</v>
      </c>
      <c r="T60" s="17">
        <v>24809.76986301372</v>
      </c>
      <c r="U60" s="17">
        <v>2906.845589041101</v>
      </c>
      <c r="V60" s="17">
        <v>4203.2462360547925</v>
      </c>
      <c r="W60" s="17">
        <v>3653.768801095892</v>
      </c>
      <c r="X60" s="17">
        <v>2142.3003563835614</v>
      </c>
      <c r="Y60" s="17">
        <v>17717.300058520574</v>
      </c>
      <c r="Z60" s="17">
        <v>6306.505604383569</v>
      </c>
      <c r="AA60" s="17">
        <v>1808.0775486246598</v>
      </c>
      <c r="AB60" s="17">
        <v>2057.4675553315096</v>
      </c>
      <c r="AC60" s="17">
        <v>2698.7366631513582</v>
      </c>
      <c r="AD60" s="17">
        <v>1391.6367317823826</v>
      </c>
      <c r="AE60" s="17">
        <v>789.777354033914</v>
      </c>
      <c r="AF60" s="17">
        <v>5291.899959372085</v>
      </c>
      <c r="AG60" s="17">
        <v>734.7502119452053</v>
      </c>
      <c r="AH60" s="17">
        <v>2793.2153617534277</v>
      </c>
      <c r="AI60" s="17">
        <v>4572.96726082192</v>
      </c>
      <c r="AJ60" s="17">
        <v>2221.7609293150713</v>
      </c>
      <c r="AK60" s="17">
        <v>2778.790744130155</v>
      </c>
      <c r="AL60" s="17">
        <v>1627.9391659898542</v>
      </c>
      <c r="AM60" s="17">
        <v>764.696602604346</v>
      </c>
      <c r="AN60" s="17">
        <v>5151.267251111267</v>
      </c>
      <c r="AO60" s="17">
        <v>48211.359924230186</v>
      </c>
      <c r="AP60" s="17">
        <v>20050.892655226253</v>
      </c>
      <c r="AQ60" s="17">
        <v>28160.467269003922</v>
      </c>
      <c r="AR60" s="17">
        <v>3035.326969571097</v>
      </c>
      <c r="AS60" s="17">
        <v>2714.569987201225</v>
      </c>
      <c r="AT60" s="17">
        <v>2257.507696134055</v>
      </c>
      <c r="AU60" s="17">
        <v>2502.260332739803</v>
      </c>
      <c r="AV60" s="17">
        <v>10509.664985646179</v>
      </c>
      <c r="AW60" s="17">
        <v>17650.802283357756</v>
      </c>
      <c r="AX60" s="18">
        <v>4.099523572602745</v>
      </c>
      <c r="AY60" s="18">
        <v>4.448145308219182</v>
      </c>
      <c r="AZ60" s="19">
        <v>553.0</v>
      </c>
      <c r="BA60" s="11">
        <v>17.0</v>
      </c>
      <c r="BB60" s="11">
        <v>250.0</v>
      </c>
      <c r="BC60" s="11">
        <v>12.0</v>
      </c>
      <c r="BD60" s="11">
        <v>9.0</v>
      </c>
      <c r="BE60" s="11">
        <v>303.0</v>
      </c>
      <c r="BF60" s="11">
        <v>17.0</v>
      </c>
      <c r="BG60" s="11">
        <v>16.0</v>
      </c>
      <c r="BH60" s="20">
        <v>839.9424930568766</v>
      </c>
      <c r="BI60" s="20">
        <v>531.5015667192496</v>
      </c>
      <c r="BJ60" s="11">
        <v>12.0</v>
      </c>
      <c r="BK60" s="21">
        <v>33.09684719178077</v>
      </c>
      <c r="BL60" s="14">
        <v>4.271515386301371</v>
      </c>
      <c r="BM60" s="14">
        <v>9101.606274525006</v>
      </c>
      <c r="BN60" s="22">
        <v>141.0</v>
      </c>
      <c r="BO60" s="11">
        <v>0.0</v>
      </c>
      <c r="BP60" s="16">
        <v>3.0940107075191583</v>
      </c>
      <c r="BQ60" s="16">
        <v>199.7196260213044</v>
      </c>
      <c r="BR60" s="23">
        <f t="shared" si="1"/>
        <v>71.41259333</v>
      </c>
      <c r="BS60" s="23">
        <f t="shared" si="2"/>
        <v>83.91176178</v>
      </c>
      <c r="BT60" s="23">
        <f t="shared" si="3"/>
        <v>4.448145308</v>
      </c>
      <c r="BU60" s="23">
        <f t="shared" si="4"/>
        <v>2.926829268</v>
      </c>
      <c r="BV60" s="23">
        <f t="shared" si="5"/>
        <v>3.6</v>
      </c>
      <c r="BW60" s="23">
        <f t="shared" si="6"/>
        <v>5.280528053</v>
      </c>
      <c r="BX60" s="23">
        <f t="shared" si="7"/>
        <v>0</v>
      </c>
      <c r="BY60" s="23">
        <f t="shared" si="8"/>
        <v>4.271515386</v>
      </c>
    </row>
    <row r="61" ht="15.75" customHeight="1">
      <c r="A61" s="10">
        <v>41123.0</v>
      </c>
      <c r="B61" s="11">
        <v>2012.0</v>
      </c>
      <c r="C61" s="11">
        <v>8.0</v>
      </c>
      <c r="D61" s="11">
        <v>5.0</v>
      </c>
      <c r="E61" s="12">
        <v>1.0</v>
      </c>
      <c r="F61" s="12">
        <v>0.9076923076923077</v>
      </c>
      <c r="G61" s="13">
        <v>2.0054794520548276</v>
      </c>
      <c r="H61" s="11">
        <v>233.0</v>
      </c>
      <c r="I61" s="11">
        <v>386.0</v>
      </c>
      <c r="J61" s="14">
        <v>1.6566523605150214</v>
      </c>
      <c r="K61" s="12">
        <v>0.8577777777777778</v>
      </c>
      <c r="L61" s="15">
        <v>99.12134480840469</v>
      </c>
      <c r="M61" s="11">
        <v>68.0</v>
      </c>
      <c r="N61" s="11">
        <v>89.0</v>
      </c>
      <c r="O61" s="11">
        <v>35.0</v>
      </c>
      <c r="P61" s="11">
        <v>100.0</v>
      </c>
      <c r="Q61" s="16">
        <v>38.14827741244223</v>
      </c>
      <c r="R61" s="16">
        <v>51.441756969205535</v>
      </c>
      <c r="S61" s="16">
        <v>20.09560902904112</v>
      </c>
      <c r="T61" s="17">
        <v>23095.273340358293</v>
      </c>
      <c r="U61" s="17">
        <v>2658.9660931506887</v>
      </c>
      <c r="V61" s="17">
        <v>3696.7500409390923</v>
      </c>
      <c r="W61" s="17">
        <v>3690.4552372602743</v>
      </c>
      <c r="X61" s="17">
        <v>1898.293040178714</v>
      </c>
      <c r="Y61" s="17">
        <v>16468.741115130902</v>
      </c>
      <c r="Z61" s="17">
        <v>5989.279553753431</v>
      </c>
      <c r="AA61" s="17">
        <v>1800.4614939221938</v>
      </c>
      <c r="AB61" s="17">
        <v>2009.560902904112</v>
      </c>
      <c r="AC61" s="17">
        <v>2365.4744883080475</v>
      </c>
      <c r="AD61" s="17">
        <v>1394.295205177203</v>
      </c>
      <c r="AE61" s="17">
        <v>723.2600152789148</v>
      </c>
      <c r="AF61" s="17">
        <v>5316.272241815572</v>
      </c>
      <c r="AG61" s="17">
        <v>654.9930234739724</v>
      </c>
      <c r="AH61" s="17">
        <v>2718.5532366904135</v>
      </c>
      <c r="AI61" s="17">
        <v>4140.58194060274</v>
      </c>
      <c r="AJ61" s="17">
        <v>1981.4157922191805</v>
      </c>
      <c r="AK61" s="17">
        <v>2480.0698272179065</v>
      </c>
      <c r="AL61" s="17">
        <v>1572.0669225949823</v>
      </c>
      <c r="AM61" s="17">
        <v>714.5615849223805</v>
      </c>
      <c r="AN61" s="17">
        <v>4728.845658251036</v>
      </c>
      <c r="AO61" s="17">
        <v>45049.085377075025</v>
      </c>
      <c r="AP61" s="17">
        <v>18535.226361877514</v>
      </c>
      <c r="AQ61" s="17">
        <v>26513.85901519751</v>
      </c>
      <c r="AR61" s="17">
        <v>2961.632169396008</v>
      </c>
      <c r="AS61" s="17">
        <v>2671.352834898909</v>
      </c>
      <c r="AT61" s="17">
        <v>2182.732248410629</v>
      </c>
      <c r="AU61" s="17">
        <v>2346.658416954941</v>
      </c>
      <c r="AV61" s="17">
        <v>10162.375669660487</v>
      </c>
      <c r="AW61" s="17">
        <v>16351.483345537024</v>
      </c>
      <c r="AX61" s="18">
        <v>4.288686180821923</v>
      </c>
      <c r="AY61" s="18">
        <v>4.34399665753425</v>
      </c>
      <c r="AZ61" s="19">
        <v>525.0</v>
      </c>
      <c r="BA61" s="11">
        <v>17.0</v>
      </c>
      <c r="BB61" s="11">
        <v>233.0</v>
      </c>
      <c r="BC61" s="11">
        <v>10.0</v>
      </c>
      <c r="BD61" s="11">
        <v>8.0</v>
      </c>
      <c r="BE61" s="11">
        <v>292.0</v>
      </c>
      <c r="BF61" s="11">
        <v>16.0</v>
      </c>
      <c r="BG61" s="11">
        <v>16.0</v>
      </c>
      <c r="BH61" s="20">
        <v>717.3346340377917</v>
      </c>
      <c r="BI61" s="20">
        <v>491.29092698785365</v>
      </c>
      <c r="BJ61" s="11">
        <v>12.0</v>
      </c>
      <c r="BK61" s="21">
        <v>31.11824608219173</v>
      </c>
      <c r="BL61" s="14">
        <v>4.49155239452055</v>
      </c>
      <c r="BM61" s="14">
        <v>9026.123100549266</v>
      </c>
      <c r="BN61" s="22">
        <v>141.0</v>
      </c>
      <c r="BO61" s="11">
        <v>0.0</v>
      </c>
      <c r="BP61" s="16">
        <v>2.937458166683331</v>
      </c>
      <c r="BQ61" s="16">
        <v>188.04155329927312</v>
      </c>
      <c r="BR61" s="23">
        <f t="shared" si="1"/>
        <v>71.3078424</v>
      </c>
      <c r="BS61" s="23">
        <f t="shared" si="2"/>
        <v>88.7631341</v>
      </c>
      <c r="BT61" s="23">
        <f t="shared" si="3"/>
        <v>4.343996658</v>
      </c>
      <c r="BU61" s="23">
        <f t="shared" si="4"/>
        <v>3.10880829</v>
      </c>
      <c r="BV61" s="23">
        <f t="shared" si="5"/>
        <v>3.433476395</v>
      </c>
      <c r="BW61" s="23">
        <f t="shared" si="6"/>
        <v>5.479452055</v>
      </c>
      <c r="BX61" s="23">
        <f t="shared" si="7"/>
        <v>0</v>
      </c>
      <c r="BY61" s="23">
        <f t="shared" si="8"/>
        <v>4.491552395</v>
      </c>
    </row>
    <row r="62" ht="15.75" customHeight="1">
      <c r="A62" s="10">
        <v>41122.0</v>
      </c>
      <c r="B62" s="11">
        <v>2012.0</v>
      </c>
      <c r="C62" s="11">
        <v>8.0</v>
      </c>
      <c r="D62" s="11">
        <v>4.0</v>
      </c>
      <c r="E62" s="12">
        <v>1.0</v>
      </c>
      <c r="F62" s="12">
        <v>0.8769230769230769</v>
      </c>
      <c r="G62" s="13">
        <v>2.0027397260274302</v>
      </c>
      <c r="H62" s="11">
        <v>218.0</v>
      </c>
      <c r="I62" s="11">
        <v>348.0</v>
      </c>
      <c r="J62" s="14">
        <v>1.5963302752293578</v>
      </c>
      <c r="K62" s="12">
        <v>0.7733333333333333</v>
      </c>
      <c r="L62" s="15">
        <v>100.90965026246856</v>
      </c>
      <c r="M62" s="11">
        <v>65.0</v>
      </c>
      <c r="N62" s="11">
        <v>75.0</v>
      </c>
      <c r="O62" s="11">
        <v>30.0</v>
      </c>
      <c r="P62" s="11">
        <v>92.0</v>
      </c>
      <c r="Q62" s="16">
        <v>39.01615061917813</v>
      </c>
      <c r="R62" s="16">
        <v>51.40434225797266</v>
      </c>
      <c r="S62" s="16">
        <v>17.984175458344275</v>
      </c>
      <c r="T62" s="17">
        <v>21998.303757218146</v>
      </c>
      <c r="U62" s="17">
        <v>2438.0795835616473</v>
      </c>
      <c r="V62" s="17">
        <v>3841.457047253107</v>
      </c>
      <c r="W62" s="17">
        <v>3852.2359923287677</v>
      </c>
      <c r="X62" s="17">
        <v>1956.9961623603785</v>
      </c>
      <c r="Y62" s="17">
        <v>14785.694138837545</v>
      </c>
      <c r="Z62" s="17">
        <v>5462.261086684938</v>
      </c>
      <c r="AA62" s="17">
        <v>1542.1302677391798</v>
      </c>
      <c r="AB62" s="17">
        <v>1654.5441421676733</v>
      </c>
      <c r="AC62" s="17">
        <v>2165.559377072426</v>
      </c>
      <c r="AD62" s="17">
        <v>1414.4997954627388</v>
      </c>
      <c r="AE62" s="17">
        <v>665.2561813962712</v>
      </c>
      <c r="AF62" s="17">
        <v>4413.620142660356</v>
      </c>
      <c r="AG62" s="17">
        <v>626.7457899616436</v>
      </c>
      <c r="AH62" s="17">
        <v>2358.654042476715</v>
      </c>
      <c r="AI62" s="17">
        <v>3971.044179616439</v>
      </c>
      <c r="AJ62" s="17">
        <v>1771.7391864986323</v>
      </c>
      <c r="AK62" s="17">
        <v>2398.3849722389286</v>
      </c>
      <c r="AL62" s="17">
        <v>1695.750670340831</v>
      </c>
      <c r="AM62" s="17">
        <v>679.0719284233197</v>
      </c>
      <c r="AN62" s="17">
        <v>3954.975627550351</v>
      </c>
      <c r="AO62" s="17">
        <v>41823.50203592501</v>
      </c>
      <c r="AP62" s="17">
        <v>18669.21212687677</v>
      </c>
      <c r="AQ62" s="17">
        <v>23154.28990904825</v>
      </c>
      <c r="AR62" s="17">
        <v>2925.095614556299</v>
      </c>
      <c r="AS62" s="17">
        <v>2593.9838653493143</v>
      </c>
      <c r="AT62" s="17">
        <v>2175.0714618270804</v>
      </c>
      <c r="AU62" s="17">
        <v>2310.0324660253436</v>
      </c>
      <c r="AV62" s="17">
        <v>10004.183407758037</v>
      </c>
      <c r="AW62" s="17">
        <v>13150.106501290205</v>
      </c>
      <c r="AX62" s="18">
        <v>4.07341729315069</v>
      </c>
      <c r="AY62" s="18">
        <v>4.316621561643839</v>
      </c>
      <c r="AZ62" s="19">
        <v>480.0</v>
      </c>
      <c r="BA62" s="11">
        <v>15.0</v>
      </c>
      <c r="BB62" s="11">
        <v>218.0</v>
      </c>
      <c r="BC62" s="11">
        <v>11.0</v>
      </c>
      <c r="BD62" s="11">
        <v>7.0</v>
      </c>
      <c r="BE62" s="11">
        <v>262.0</v>
      </c>
      <c r="BF62" s="11">
        <v>14.0</v>
      </c>
      <c r="BG62" s="11">
        <v>14.0</v>
      </c>
      <c r="BH62" s="20">
        <v>796.8458974080759</v>
      </c>
      <c r="BI62" s="20">
        <v>453.6978240842756</v>
      </c>
      <c r="BJ62" s="11">
        <v>10.0</v>
      </c>
      <c r="BK62" s="21">
        <v>32.14580609589036</v>
      </c>
      <c r="BL62" s="14">
        <v>4.42535807671233</v>
      </c>
      <c r="BM62" s="14">
        <v>9302.562949777377</v>
      </c>
      <c r="BN62" s="22">
        <v>141.0</v>
      </c>
      <c r="BO62" s="11">
        <v>0.0</v>
      </c>
      <c r="BP62" s="16">
        <v>2.4890226525801005</v>
      </c>
      <c r="BQ62" s="16">
        <v>164.2148220499876</v>
      </c>
      <c r="BR62" s="23">
        <f t="shared" si="1"/>
        <v>67.21288288</v>
      </c>
      <c r="BS62" s="23">
        <f t="shared" si="2"/>
        <v>80.80207212</v>
      </c>
      <c r="BT62" s="23">
        <f t="shared" si="3"/>
        <v>4.316621562</v>
      </c>
      <c r="BU62" s="23">
        <f t="shared" si="4"/>
        <v>2.873563218</v>
      </c>
      <c r="BV62" s="23">
        <f t="shared" si="5"/>
        <v>3.211009174</v>
      </c>
      <c r="BW62" s="23">
        <f t="shared" si="6"/>
        <v>5.34351145</v>
      </c>
      <c r="BX62" s="23">
        <f t="shared" si="7"/>
        <v>0</v>
      </c>
      <c r="BY62" s="23">
        <f t="shared" si="8"/>
        <v>4.425358077</v>
      </c>
    </row>
    <row r="63" ht="15.75" customHeight="1">
      <c r="A63" s="10">
        <v>41121.0</v>
      </c>
      <c r="B63" s="11">
        <v>2012.0</v>
      </c>
      <c r="C63" s="11">
        <v>7.0</v>
      </c>
      <c r="D63" s="11">
        <v>3.0</v>
      </c>
      <c r="E63" s="12">
        <v>0.85</v>
      </c>
      <c r="F63" s="12">
        <v>0.7419354838709677</v>
      </c>
      <c r="G63" s="13">
        <v>2.000000000000033</v>
      </c>
      <c r="H63" s="11">
        <v>157.0</v>
      </c>
      <c r="I63" s="11">
        <v>265.0</v>
      </c>
      <c r="J63" s="14">
        <v>1.6878980891719746</v>
      </c>
      <c r="K63" s="12">
        <v>0.5888888888888889</v>
      </c>
      <c r="L63" s="15">
        <v>106.37835052393679</v>
      </c>
      <c r="M63" s="11">
        <v>49.0</v>
      </c>
      <c r="N63" s="11">
        <v>58.0</v>
      </c>
      <c r="O63" s="11">
        <v>23.0</v>
      </c>
      <c r="P63" s="11">
        <v>74.0</v>
      </c>
      <c r="Q63" s="16">
        <v>35.79907289719631</v>
      </c>
      <c r="R63" s="16">
        <v>50.89780800000006</v>
      </c>
      <c r="S63" s="16">
        <v>16.917784783783805</v>
      </c>
      <c r="T63" s="17">
        <v>16701.401032258076</v>
      </c>
      <c r="U63" s="17">
        <v>1809.056096774196</v>
      </c>
      <c r="V63" s="17">
        <v>2656.34280464516</v>
      </c>
      <c r="W63" s="17">
        <v>3235.7828160000013</v>
      </c>
      <c r="X63" s="17">
        <v>1361.8448268387094</v>
      </c>
      <c r="Y63" s="17">
        <v>11256.486681548402</v>
      </c>
      <c r="Z63" s="17">
        <v>3830.5008000000053</v>
      </c>
      <c r="AA63" s="17">
        <v>1170.6495840000014</v>
      </c>
      <c r="AB63" s="17">
        <v>1251.9160740000016</v>
      </c>
      <c r="AC63" s="17">
        <v>1604.5746919984938</v>
      </c>
      <c r="AD63" s="17">
        <v>1107.650249685831</v>
      </c>
      <c r="AE63" s="17">
        <v>496.1357100499703</v>
      </c>
      <c r="AF63" s="17">
        <v>3044.705806265713</v>
      </c>
      <c r="AG63" s="17">
        <v>479.6139599999999</v>
      </c>
      <c r="AH63" s="17">
        <v>1844.501760000002</v>
      </c>
      <c r="AI63" s="17">
        <v>3023.8461</v>
      </c>
      <c r="AJ63" s="17">
        <v>1339.4160000000018</v>
      </c>
      <c r="AK63" s="17">
        <v>1786.8983523677125</v>
      </c>
      <c r="AL63" s="17">
        <v>1324.0504923532053</v>
      </c>
      <c r="AM63" s="17">
        <v>522.855160267363</v>
      </c>
      <c r="AN63" s="17">
        <v>3053.5738150117236</v>
      </c>
      <c r="AO63" s="17">
        <v>31450.90140703228</v>
      </c>
      <c r="AP63" s="17">
        <v>14096.135104206447</v>
      </c>
      <c r="AQ63" s="17">
        <v>17354.76630282584</v>
      </c>
      <c r="AR63" s="17">
        <v>2806.8831961998308</v>
      </c>
      <c r="AS63" s="17">
        <v>2029.7375433640445</v>
      </c>
      <c r="AT63" s="17">
        <v>1901.4848558483893</v>
      </c>
      <c r="AU63" s="17">
        <v>2005.7907322310625</v>
      </c>
      <c r="AV63" s="17">
        <v>8743.896327643328</v>
      </c>
      <c r="AW63" s="17">
        <v>8610.869975182504</v>
      </c>
      <c r="AX63" s="18">
        <v>4.081428000000004</v>
      </c>
      <c r="AY63" s="18">
        <v>4.6233600000000035</v>
      </c>
      <c r="AZ63" s="19">
        <v>361.0</v>
      </c>
      <c r="BA63" s="11">
        <v>11.0</v>
      </c>
      <c r="BB63" s="11">
        <v>157.0</v>
      </c>
      <c r="BC63" s="11">
        <v>7.0</v>
      </c>
      <c r="BD63" s="11">
        <v>5.0</v>
      </c>
      <c r="BE63" s="11">
        <v>204.0</v>
      </c>
      <c r="BF63" s="11">
        <v>12.0</v>
      </c>
      <c r="BG63" s="11">
        <v>12.0</v>
      </c>
      <c r="BH63" s="20">
        <v>554.4436010815697</v>
      </c>
      <c r="BI63" s="20">
        <v>377.4541943216818</v>
      </c>
      <c r="BJ63" s="11">
        <v>8.0</v>
      </c>
      <c r="BK63" s="21">
        <v>30.646419999999953</v>
      </c>
      <c r="BL63" s="14">
        <v>4.4648448000000025</v>
      </c>
      <c r="BM63" s="14">
        <v>7912.990114998903</v>
      </c>
      <c r="BN63" s="22">
        <v>141.0</v>
      </c>
      <c r="BO63" s="11">
        <v>0.0</v>
      </c>
      <c r="BP63" s="16">
        <v>2.193199542854256</v>
      </c>
      <c r="BQ63" s="16">
        <v>123.08344895621163</v>
      </c>
      <c r="BR63" s="23">
        <f t="shared" si="1"/>
        <v>67.39845753</v>
      </c>
      <c r="BS63" s="23">
        <f t="shared" si="2"/>
        <v>79.48584181</v>
      </c>
      <c r="BT63" s="23">
        <f t="shared" si="3"/>
        <v>4.62336</v>
      </c>
      <c r="BU63" s="23">
        <f t="shared" si="4"/>
        <v>3.018867925</v>
      </c>
      <c r="BV63" s="23">
        <f t="shared" si="5"/>
        <v>3.184713376</v>
      </c>
      <c r="BW63" s="23">
        <f t="shared" si="6"/>
        <v>5.882352941</v>
      </c>
      <c r="BX63" s="23">
        <f t="shared" si="7"/>
        <v>0</v>
      </c>
      <c r="BY63" s="23">
        <f t="shared" si="8"/>
        <v>4.4648448</v>
      </c>
    </row>
    <row r="64" ht="15.75" customHeight="1">
      <c r="A64" s="10">
        <v>41120.0</v>
      </c>
      <c r="B64" s="11">
        <v>2012.0</v>
      </c>
      <c r="C64" s="11">
        <v>7.0</v>
      </c>
      <c r="D64" s="11">
        <v>2.0</v>
      </c>
      <c r="E64" s="12">
        <v>0.85</v>
      </c>
      <c r="F64" s="12">
        <v>0.7419354838709677</v>
      </c>
      <c r="G64" s="13">
        <v>1.9972602739726355</v>
      </c>
      <c r="H64" s="11">
        <v>157.0</v>
      </c>
      <c r="I64" s="11">
        <v>253.0</v>
      </c>
      <c r="J64" s="14">
        <v>1.6114649681528663</v>
      </c>
      <c r="K64" s="12">
        <v>0.5622222222222222</v>
      </c>
      <c r="L64" s="15">
        <v>97.2760202808403</v>
      </c>
      <c r="M64" s="11">
        <v>46.0</v>
      </c>
      <c r="N64" s="11">
        <v>54.0</v>
      </c>
      <c r="O64" s="11">
        <v>22.0</v>
      </c>
      <c r="P64" s="11">
        <v>69.0</v>
      </c>
      <c r="Q64" s="16">
        <v>37.94372060931511</v>
      </c>
      <c r="R64" s="16">
        <v>51.82489112547951</v>
      </c>
      <c r="S64" s="16">
        <v>18.283602950137006</v>
      </c>
      <c r="T64" s="17">
        <v>15272.335184091928</v>
      </c>
      <c r="U64" s="17">
        <v>1871.9505287671263</v>
      </c>
      <c r="V64" s="17">
        <v>2680.3641063452046</v>
      </c>
      <c r="W64" s="17">
        <v>2982.271575452056</v>
      </c>
      <c r="X64" s="17">
        <v>1363.215589144321</v>
      </c>
      <c r="Y64" s="17">
        <v>10118.434441917472</v>
      </c>
      <c r="Z64" s="17">
        <v>3794.372060931511</v>
      </c>
      <c r="AA64" s="17">
        <v>1140.1476047605493</v>
      </c>
      <c r="AB64" s="17">
        <v>1261.5686035594533</v>
      </c>
      <c r="AC64" s="17">
        <v>1661.5304707994637</v>
      </c>
      <c r="AD64" s="17">
        <v>1156.3663651632244</v>
      </c>
      <c r="AE64" s="17">
        <v>494.6715972647529</v>
      </c>
      <c r="AF64" s="17">
        <v>2883.5198360240724</v>
      </c>
      <c r="AG64" s="17">
        <v>432.9153424109588</v>
      </c>
      <c r="AH64" s="17">
        <v>1771.1379203506867</v>
      </c>
      <c r="AI64" s="17">
        <v>2872.646758465755</v>
      </c>
      <c r="AJ64" s="17">
        <v>1252.405063890412</v>
      </c>
      <c r="AK64" s="17">
        <v>1790.338192044911</v>
      </c>
      <c r="AL64" s="17">
        <v>1337.4541446610658</v>
      </c>
      <c r="AM64" s="17">
        <v>508.15959268499563</v>
      </c>
      <c r="AN64" s="17">
        <v>2693.1531557268395</v>
      </c>
      <c r="AO64" s="17">
        <v>29669.479067228378</v>
      </c>
      <c r="AP64" s="17">
        <v>13974.371633559995</v>
      </c>
      <c r="AQ64" s="17">
        <v>15695.107433668383</v>
      </c>
      <c r="AR64" s="17">
        <v>2794.4024327593015</v>
      </c>
      <c r="AS64" s="17">
        <v>2099.9558612624382</v>
      </c>
      <c r="AT64" s="17">
        <v>1896.2726784207393</v>
      </c>
      <c r="AU64" s="17">
        <v>2041.70198094665</v>
      </c>
      <c r="AV64" s="17">
        <v>8832.33295338913</v>
      </c>
      <c r="AW64" s="17">
        <v>6862.774480279253</v>
      </c>
      <c r="AX64" s="18">
        <v>4.127341150684936</v>
      </c>
      <c r="AY64" s="18">
        <v>4.505676068493154</v>
      </c>
      <c r="AZ64" s="19">
        <v>348.0</v>
      </c>
      <c r="BA64" s="11">
        <v>11.0</v>
      </c>
      <c r="BB64" s="11">
        <v>157.0</v>
      </c>
      <c r="BC64" s="11">
        <v>7.0</v>
      </c>
      <c r="BD64" s="11">
        <v>5.0</v>
      </c>
      <c r="BE64" s="11">
        <v>191.0</v>
      </c>
      <c r="BF64" s="11">
        <v>11.0</v>
      </c>
      <c r="BG64" s="11">
        <v>11.0</v>
      </c>
      <c r="BH64" s="20">
        <v>537.0077404541337</v>
      </c>
      <c r="BI64" s="20">
        <v>381.552384979077</v>
      </c>
      <c r="BJ64" s="11">
        <v>8.0</v>
      </c>
      <c r="BK64" s="21">
        <v>30.55438773972598</v>
      </c>
      <c r="BL64" s="14">
        <v>4.407461688767124</v>
      </c>
      <c r="BM64" s="14">
        <v>7711.614031483787</v>
      </c>
      <c r="BN64" s="22">
        <v>141.0</v>
      </c>
      <c r="BO64" s="11">
        <v>0.0</v>
      </c>
      <c r="BP64" s="16">
        <v>2.0352558322538994</v>
      </c>
      <c r="BQ64" s="16">
        <v>111.31281867849917</v>
      </c>
      <c r="BR64" s="23">
        <f t="shared" si="1"/>
        <v>66.25335497</v>
      </c>
      <c r="BS64" s="23">
        <f t="shared" si="2"/>
        <v>75.99465181</v>
      </c>
      <c r="BT64" s="23">
        <f t="shared" si="3"/>
        <v>4.505676068</v>
      </c>
      <c r="BU64" s="23">
        <f t="shared" si="4"/>
        <v>3.162055336</v>
      </c>
      <c r="BV64" s="23">
        <f t="shared" si="5"/>
        <v>3.184713376</v>
      </c>
      <c r="BW64" s="23">
        <f t="shared" si="6"/>
        <v>5.759162304</v>
      </c>
      <c r="BX64" s="23">
        <f t="shared" si="7"/>
        <v>0</v>
      </c>
      <c r="BY64" s="23">
        <f t="shared" si="8"/>
        <v>4.407461689</v>
      </c>
    </row>
    <row r="65" ht="15.75" customHeight="1">
      <c r="A65" s="10">
        <v>41119.0</v>
      </c>
      <c r="B65" s="11">
        <v>2012.0</v>
      </c>
      <c r="C65" s="11">
        <v>7.0</v>
      </c>
      <c r="D65" s="11">
        <v>1.0</v>
      </c>
      <c r="E65" s="12">
        <v>0.85</v>
      </c>
      <c r="F65" s="12">
        <v>0.767741935483871</v>
      </c>
      <c r="G65" s="13">
        <v>1.9945205479452381</v>
      </c>
      <c r="H65" s="11">
        <v>169.0</v>
      </c>
      <c r="I65" s="11">
        <v>285.0</v>
      </c>
      <c r="J65" s="14">
        <v>1.6863905325443787</v>
      </c>
      <c r="K65" s="12">
        <v>0.6333333333333333</v>
      </c>
      <c r="L65" s="15">
        <v>98.51404899000393</v>
      </c>
      <c r="M65" s="11">
        <v>49.0</v>
      </c>
      <c r="N65" s="11">
        <v>62.0</v>
      </c>
      <c r="O65" s="11">
        <v>25.0</v>
      </c>
      <c r="P65" s="11">
        <v>80.0</v>
      </c>
      <c r="Q65" s="16">
        <v>40.09459657904485</v>
      </c>
      <c r="R65" s="16">
        <v>53.050750433753485</v>
      </c>
      <c r="S65" s="16">
        <v>17.78003611458906</v>
      </c>
      <c r="T65" s="17">
        <v>16648.874279310665</v>
      </c>
      <c r="U65" s="17">
        <v>1815.5360667786153</v>
      </c>
      <c r="V65" s="17">
        <v>2655.365597661157</v>
      </c>
      <c r="W65" s="17">
        <v>3130.5202260164397</v>
      </c>
      <c r="X65" s="17">
        <v>1424.5340314974453</v>
      </c>
      <c r="Y65" s="17">
        <v>11253.990490914239</v>
      </c>
      <c r="Z65" s="17">
        <v>4450.500220273978</v>
      </c>
      <c r="AA65" s="17">
        <v>1326.268760843837</v>
      </c>
      <c r="AB65" s="17">
        <v>1422.4028891671246</v>
      </c>
      <c r="AC65" s="17">
        <v>1668.909689548654</v>
      </c>
      <c r="AD65" s="17">
        <v>1140.4610377771978</v>
      </c>
      <c r="AE65" s="17">
        <v>517.9949986909575</v>
      </c>
      <c r="AF65" s="17">
        <v>3871.8061442681305</v>
      </c>
      <c r="AG65" s="17">
        <v>500.7570371506848</v>
      </c>
      <c r="AH65" s="17">
        <v>1993.0675094794537</v>
      </c>
      <c r="AI65" s="17">
        <v>3143.1702394520557</v>
      </c>
      <c r="AJ65" s="17">
        <v>1496.3429865205496</v>
      </c>
      <c r="AK65" s="17">
        <v>1756.2226420859247</v>
      </c>
      <c r="AL65" s="17">
        <v>1393.3225837348689</v>
      </c>
      <c r="AM65" s="17">
        <v>517.9744688227252</v>
      </c>
      <c r="AN65" s="17">
        <v>3465.8180779592244</v>
      </c>
      <c r="AO65" s="17">
        <v>32796.91998897696</v>
      </c>
      <c r="AP65" s="17">
        <v>14205.30527583537</v>
      </c>
      <c r="AQ65" s="17">
        <v>18591.614713141593</v>
      </c>
      <c r="AR65" s="17">
        <v>2814.416719367621</v>
      </c>
      <c r="AS65" s="17">
        <v>2121.93732848294</v>
      </c>
      <c r="AT65" s="17">
        <v>1932.2812830481603</v>
      </c>
      <c r="AU65" s="17">
        <v>2048.5952230741123</v>
      </c>
      <c r="AV65" s="17">
        <v>8917.230553972833</v>
      </c>
      <c r="AW65" s="17">
        <v>9674.384159168756</v>
      </c>
      <c r="AX65" s="18">
        <v>4.337479561643841</v>
      </c>
      <c r="AY65" s="18">
        <v>4.699501808219181</v>
      </c>
      <c r="AZ65" s="19">
        <v>385.0</v>
      </c>
      <c r="BA65" s="11">
        <v>12.0</v>
      </c>
      <c r="BB65" s="11">
        <v>169.0</v>
      </c>
      <c r="BC65" s="11">
        <v>7.0</v>
      </c>
      <c r="BD65" s="11">
        <v>5.0</v>
      </c>
      <c r="BE65" s="11">
        <v>216.0</v>
      </c>
      <c r="BF65" s="11">
        <v>13.0</v>
      </c>
      <c r="BG65" s="11">
        <v>12.0</v>
      </c>
      <c r="BH65" s="20">
        <v>511.98247492367165</v>
      </c>
      <c r="BI65" s="20">
        <v>385.11177384453805</v>
      </c>
      <c r="BJ65" s="11">
        <v>9.0</v>
      </c>
      <c r="BK65" s="21">
        <v>30.462330739725978</v>
      </c>
      <c r="BL65" s="14">
        <v>4.37649975671233</v>
      </c>
      <c r="BM65" s="14">
        <v>7915.837223022603</v>
      </c>
      <c r="BN65" s="22">
        <v>141.0</v>
      </c>
      <c r="BO65" s="11">
        <v>0.0</v>
      </c>
      <c r="BP65" s="16">
        <v>2.348660563543337</v>
      </c>
      <c r="BQ65" s="16">
        <v>131.8554234974581</v>
      </c>
      <c r="BR65" s="23">
        <f t="shared" si="1"/>
        <v>67.59610471</v>
      </c>
      <c r="BS65" s="23">
        <f t="shared" si="2"/>
        <v>86.99710039</v>
      </c>
      <c r="BT65" s="23">
        <f t="shared" si="3"/>
        <v>4.699501808</v>
      </c>
      <c r="BU65" s="23">
        <f t="shared" si="4"/>
        <v>3.157894737</v>
      </c>
      <c r="BV65" s="23">
        <f t="shared" si="5"/>
        <v>2.958579882</v>
      </c>
      <c r="BW65" s="23">
        <f t="shared" si="6"/>
        <v>5.555555556</v>
      </c>
      <c r="BX65" s="23">
        <f t="shared" si="7"/>
        <v>0</v>
      </c>
      <c r="BY65" s="23">
        <f t="shared" si="8"/>
        <v>4.376499757</v>
      </c>
    </row>
    <row r="66" ht="15.75" customHeight="1">
      <c r="A66" s="10">
        <v>41118.0</v>
      </c>
      <c r="B66" s="11">
        <v>2012.0</v>
      </c>
      <c r="C66" s="11">
        <v>7.0</v>
      </c>
      <c r="D66" s="11">
        <v>7.0</v>
      </c>
      <c r="E66" s="12">
        <v>0.85</v>
      </c>
      <c r="F66" s="12">
        <v>0.967741935483871</v>
      </c>
      <c r="G66" s="13">
        <v>1.9917808219178408</v>
      </c>
      <c r="H66" s="11">
        <v>214.0</v>
      </c>
      <c r="I66" s="11">
        <v>350.0</v>
      </c>
      <c r="J66" s="14">
        <v>1.6355140186915889</v>
      </c>
      <c r="K66" s="12">
        <v>0.7777777777777778</v>
      </c>
      <c r="L66" s="15">
        <v>98.8398185024429</v>
      </c>
      <c r="M66" s="11">
        <v>59.0</v>
      </c>
      <c r="N66" s="11">
        <v>80.0</v>
      </c>
      <c r="O66" s="11">
        <v>30.0</v>
      </c>
      <c r="P66" s="11">
        <v>93.0</v>
      </c>
      <c r="Q66" s="16">
        <v>39.31634445648966</v>
      </c>
      <c r="R66" s="16">
        <v>51.99167618630143</v>
      </c>
      <c r="S66" s="16">
        <v>18.25879039858597</v>
      </c>
      <c r="T66" s="17">
        <v>21151.721159522778</v>
      </c>
      <c r="U66" s="17">
        <v>2372.8670388864375</v>
      </c>
      <c r="V66" s="17">
        <v>3399.241438515244</v>
      </c>
      <c r="W66" s="17">
        <v>3040.810523704111</v>
      </c>
      <c r="X66" s="17">
        <v>1825.3949913990277</v>
      </c>
      <c r="Y66" s="17">
        <v>15259.141244790831</v>
      </c>
      <c r="Z66" s="17">
        <v>5464.971879452062</v>
      </c>
      <c r="AA66" s="17">
        <v>1559.750285589043</v>
      </c>
      <c r="AB66" s="17">
        <v>1698.0675070684952</v>
      </c>
      <c r="AC66" s="17">
        <v>2137.6698001713444</v>
      </c>
      <c r="AD66" s="17">
        <v>1176.7034264533468</v>
      </c>
      <c r="AE66" s="17">
        <v>669.6259229092127</v>
      </c>
      <c r="AF66" s="17">
        <v>4738.790522575696</v>
      </c>
      <c r="AG66" s="17">
        <v>635.3578824657532</v>
      </c>
      <c r="AH66" s="17">
        <v>2283.6414597260296</v>
      </c>
      <c r="AI66" s="17">
        <v>3801.029687671234</v>
      </c>
      <c r="AJ66" s="17">
        <v>1793.8953468493175</v>
      </c>
      <c r="AK66" s="17">
        <v>2191.216844763247</v>
      </c>
      <c r="AL66" s="17">
        <v>1388.8978208435922</v>
      </c>
      <c r="AM66" s="17">
        <v>674.0922835725356</v>
      </c>
      <c r="AN66" s="17">
        <v>4259.717427532961</v>
      </c>
      <c r="AO66" s="17">
        <v>40761.30224723115</v>
      </c>
      <c r="AP66" s="17">
        <v>16503.65305233166</v>
      </c>
      <c r="AQ66" s="17">
        <v>24257.649194899488</v>
      </c>
      <c r="AR66" s="17">
        <v>2885.9638387545915</v>
      </c>
      <c r="AS66" s="17">
        <v>2389.2531715638456</v>
      </c>
      <c r="AT66" s="17">
        <v>2077.136659868066</v>
      </c>
      <c r="AU66" s="17">
        <v>2221.3170359811556</v>
      </c>
      <c r="AV66" s="17">
        <v>9573.670706167659</v>
      </c>
      <c r="AW66" s="17">
        <v>14683.97848873183</v>
      </c>
      <c r="AX66" s="18">
        <v>4.143346323287677</v>
      </c>
      <c r="AY66" s="18">
        <v>4.410291760273976</v>
      </c>
      <c r="AZ66" s="19">
        <v>476.0</v>
      </c>
      <c r="BA66" s="11">
        <v>14.0</v>
      </c>
      <c r="BB66" s="11">
        <v>214.0</v>
      </c>
      <c r="BC66" s="11">
        <v>10.0</v>
      </c>
      <c r="BD66" s="11">
        <v>7.0</v>
      </c>
      <c r="BE66" s="11">
        <v>262.0</v>
      </c>
      <c r="BF66" s="11">
        <v>15.0</v>
      </c>
      <c r="BG66" s="11">
        <v>13.0</v>
      </c>
      <c r="BH66" s="20">
        <v>656.600926222021</v>
      </c>
      <c r="BI66" s="20">
        <v>425.7709014769057</v>
      </c>
      <c r="BJ66" s="11">
        <v>12.0</v>
      </c>
      <c r="BK66" s="21">
        <v>33.570485986301314</v>
      </c>
      <c r="BL66" s="14">
        <v>4.393970338630139</v>
      </c>
      <c r="BM66" s="14">
        <v>7915.182842004722</v>
      </c>
      <c r="BN66" s="22">
        <v>130.0</v>
      </c>
      <c r="BO66" s="11">
        <v>0.0</v>
      </c>
      <c r="BP66" s="16">
        <v>3.06469852675641</v>
      </c>
      <c r="BQ66" s="16">
        <v>186.59730149922683</v>
      </c>
      <c r="BR66" s="23">
        <f t="shared" si="1"/>
        <v>72.14136916</v>
      </c>
      <c r="BS66" s="23">
        <f t="shared" si="2"/>
        <v>86.71207514</v>
      </c>
      <c r="BT66" s="23">
        <f t="shared" si="3"/>
        <v>4.41029176</v>
      </c>
      <c r="BU66" s="23">
        <f t="shared" si="4"/>
        <v>3.428571429</v>
      </c>
      <c r="BV66" s="23">
        <f t="shared" si="5"/>
        <v>3.271028037</v>
      </c>
      <c r="BW66" s="23">
        <f t="shared" si="6"/>
        <v>4.961832061</v>
      </c>
      <c r="BX66" s="23">
        <f t="shared" si="7"/>
        <v>0</v>
      </c>
      <c r="BY66" s="23">
        <f t="shared" si="8"/>
        <v>4.393970339</v>
      </c>
    </row>
    <row r="67" ht="15.75" customHeight="1">
      <c r="A67" s="10">
        <v>41117.0</v>
      </c>
      <c r="B67" s="11">
        <v>2012.0</v>
      </c>
      <c r="C67" s="11">
        <v>7.0</v>
      </c>
      <c r="D67" s="11">
        <v>6.0</v>
      </c>
      <c r="E67" s="12">
        <v>0.85</v>
      </c>
      <c r="F67" s="12">
        <v>1.0</v>
      </c>
      <c r="G67" s="13">
        <v>1.9890410958904434</v>
      </c>
      <c r="H67" s="11">
        <v>224.0</v>
      </c>
      <c r="I67" s="11">
        <v>342.0</v>
      </c>
      <c r="J67" s="14">
        <v>1.5267857142857142</v>
      </c>
      <c r="K67" s="12">
        <v>0.76</v>
      </c>
      <c r="L67" s="15">
        <v>93.61059980430537</v>
      </c>
      <c r="M67" s="11">
        <v>64.0</v>
      </c>
      <c r="N67" s="11">
        <v>75.0</v>
      </c>
      <c r="O67" s="11">
        <v>29.0</v>
      </c>
      <c r="P67" s="11">
        <v>89.0</v>
      </c>
      <c r="Q67" s="16">
        <v>37.0378804754115</v>
      </c>
      <c r="R67" s="16">
        <v>52.60250623425608</v>
      </c>
      <c r="S67" s="16">
        <v>19.993348214868423</v>
      </c>
      <c r="T67" s="17">
        <v>20968.774356164402</v>
      </c>
      <c r="U67" s="17">
        <v>2444.3677753424695</v>
      </c>
      <c r="V67" s="17">
        <v>3663.210700799999</v>
      </c>
      <c r="W67" s="17">
        <v>3182.8683669041106</v>
      </c>
      <c r="X67" s="17">
        <v>1844.7274486356157</v>
      </c>
      <c r="Y67" s="17">
        <v>14722.335615167149</v>
      </c>
      <c r="Z67" s="17">
        <v>5148.265386082198</v>
      </c>
      <c r="AA67" s="17">
        <v>1525.4726807934264</v>
      </c>
      <c r="AB67" s="17">
        <v>1779.4079911232898</v>
      </c>
      <c r="AC67" s="17">
        <v>2265.978031666383</v>
      </c>
      <c r="AD67" s="17">
        <v>1183.4702777852199</v>
      </c>
      <c r="AE67" s="17">
        <v>649.5430599267866</v>
      </c>
      <c r="AF67" s="17">
        <v>4354.154688620525</v>
      </c>
      <c r="AG67" s="17">
        <v>619.6460605150683</v>
      </c>
      <c r="AH67" s="17">
        <v>2370.4353792000024</v>
      </c>
      <c r="AI67" s="17">
        <v>3990.300835068495</v>
      </c>
      <c r="AJ67" s="17">
        <v>1683.5979747945223</v>
      </c>
      <c r="AK67" s="17">
        <v>2289.816604583238</v>
      </c>
      <c r="AL67" s="17">
        <v>1403.6466794095315</v>
      </c>
      <c r="AM67" s="17">
        <v>699.9954873960254</v>
      </c>
      <c r="AN67" s="17">
        <v>4270.521478189293</v>
      </c>
      <c r="AO67" s="17">
        <v>40530.268439083884</v>
      </c>
      <c r="AP67" s="17">
        <v>17183.25665710691</v>
      </c>
      <c r="AQ67" s="17">
        <v>23347.011781976966</v>
      </c>
      <c r="AR67" s="17">
        <v>2926.4870539822837</v>
      </c>
      <c r="AS67" s="17">
        <v>2444.9277693690365</v>
      </c>
      <c r="AT67" s="17">
        <v>2106.779264440126</v>
      </c>
      <c r="AU67" s="17">
        <v>2318.304815436722</v>
      </c>
      <c r="AV67" s="17">
        <v>9796.498903228168</v>
      </c>
      <c r="AW67" s="17">
        <v>13550.512878748805</v>
      </c>
      <c r="AX67" s="18">
        <v>4.058719956164388</v>
      </c>
      <c r="AY67" s="18">
        <v>4.734999191780825</v>
      </c>
      <c r="AZ67" s="19">
        <v>481.0</v>
      </c>
      <c r="BA67" s="11">
        <v>14.0</v>
      </c>
      <c r="BB67" s="11">
        <v>224.0</v>
      </c>
      <c r="BC67" s="11">
        <v>10.0</v>
      </c>
      <c r="BD67" s="11">
        <v>7.0</v>
      </c>
      <c r="BE67" s="11">
        <v>257.0</v>
      </c>
      <c r="BF67" s="11">
        <v>13.0</v>
      </c>
      <c r="BG67" s="11">
        <v>14.0</v>
      </c>
      <c r="BH67" s="20">
        <v>659.5701374007828</v>
      </c>
      <c r="BI67" s="20">
        <v>430.63333452613426</v>
      </c>
      <c r="BJ67" s="11">
        <v>13.0</v>
      </c>
      <c r="BK67" s="21">
        <v>32.838661972602694</v>
      </c>
      <c r="BL67" s="14">
        <v>4.521505652602742</v>
      </c>
      <c r="BM67" s="14">
        <v>8111.174967284689</v>
      </c>
      <c r="BN67" s="22">
        <v>130.0</v>
      </c>
      <c r="BO67" s="11">
        <v>0.0</v>
      </c>
      <c r="BP67" s="16">
        <v>2.8783760523159634</v>
      </c>
      <c r="BQ67" s="16">
        <v>179.59239832289973</v>
      </c>
      <c r="BR67" s="23">
        <f t="shared" si="1"/>
        <v>70.21075894</v>
      </c>
      <c r="BS67" s="23">
        <f t="shared" si="2"/>
        <v>84.57517945</v>
      </c>
      <c r="BT67" s="23">
        <f t="shared" si="3"/>
        <v>4.734999192</v>
      </c>
      <c r="BU67" s="23">
        <f t="shared" si="4"/>
        <v>3.801169591</v>
      </c>
      <c r="BV67" s="23">
        <f t="shared" si="5"/>
        <v>3.125</v>
      </c>
      <c r="BW67" s="23">
        <f t="shared" si="6"/>
        <v>5.447470817</v>
      </c>
      <c r="BX67" s="23">
        <f t="shared" si="7"/>
        <v>0</v>
      </c>
      <c r="BY67" s="23">
        <f t="shared" si="8"/>
        <v>4.521505653</v>
      </c>
    </row>
    <row r="68" ht="15.75" customHeight="1">
      <c r="A68" s="10">
        <v>41116.0</v>
      </c>
      <c r="B68" s="11">
        <v>2012.0</v>
      </c>
      <c r="C68" s="11">
        <v>7.0</v>
      </c>
      <c r="D68" s="11">
        <v>5.0</v>
      </c>
      <c r="E68" s="12">
        <v>0.85</v>
      </c>
      <c r="F68" s="12">
        <v>0.8838709677419354</v>
      </c>
      <c r="G68" s="13">
        <v>1.986301369863046</v>
      </c>
      <c r="H68" s="11">
        <v>186.0</v>
      </c>
      <c r="I68" s="11">
        <v>335.0</v>
      </c>
      <c r="J68" s="14">
        <v>1.8010752688172043</v>
      </c>
      <c r="K68" s="12">
        <v>0.7444444444444445</v>
      </c>
      <c r="L68" s="15">
        <v>106.5178290593418</v>
      </c>
      <c r="M68" s="11">
        <v>61.0</v>
      </c>
      <c r="N68" s="11">
        <v>73.0</v>
      </c>
      <c r="O68" s="11">
        <v>29.0</v>
      </c>
      <c r="P68" s="11">
        <v>89.0</v>
      </c>
      <c r="Q68" s="16">
        <v>36.685178082191825</v>
      </c>
      <c r="R68" s="16">
        <v>50.849505999055324</v>
      </c>
      <c r="S68" s="16">
        <v>19.05994921348317</v>
      </c>
      <c r="T68" s="17">
        <v>19812.316205037576</v>
      </c>
      <c r="U68" s="17">
        <v>2123.731531816176</v>
      </c>
      <c r="V68" s="17">
        <v>3079.5039418541746</v>
      </c>
      <c r="W68" s="17">
        <v>3034.451026849316</v>
      </c>
      <c r="X68" s="17">
        <v>1675.2533597101183</v>
      </c>
      <c r="Y68" s="17">
        <v>14146.83940844014</v>
      </c>
      <c r="Z68" s="17">
        <v>4915.813863013705</v>
      </c>
      <c r="AA68" s="17">
        <v>1474.6356739726043</v>
      </c>
      <c r="AB68" s="17">
        <v>1696.335480000002</v>
      </c>
      <c r="AC68" s="17">
        <v>1933.1662021781183</v>
      </c>
      <c r="AD68" s="17">
        <v>1112.0211715306757</v>
      </c>
      <c r="AE68" s="17">
        <v>606.3463429661708</v>
      </c>
      <c r="AF68" s="17">
        <v>4435.251300311345</v>
      </c>
      <c r="AG68" s="17">
        <v>606.9802130136984</v>
      </c>
      <c r="AH68" s="17">
        <v>2167.2579945205503</v>
      </c>
      <c r="AI68" s="17">
        <v>3716.8550582191797</v>
      </c>
      <c r="AJ68" s="17">
        <v>1784.3601534246598</v>
      </c>
      <c r="AK68" s="17">
        <v>2060.876189265827</v>
      </c>
      <c r="AL68" s="17">
        <v>1337.6117476209727</v>
      </c>
      <c r="AM68" s="17">
        <v>580.6537202343831</v>
      </c>
      <c r="AN68" s="17">
        <v>4296.311762056904</v>
      </c>
      <c r="AO68" s="17">
        <v>38298.286173018154</v>
      </c>
      <c r="AP68" s="17">
        <v>15419.883702209758</v>
      </c>
      <c r="AQ68" s="17">
        <v>22878.40247080839</v>
      </c>
      <c r="AR68" s="17">
        <v>2879.25583181127</v>
      </c>
      <c r="AS68" s="17">
        <v>2327.9312660969563</v>
      </c>
      <c r="AT68" s="17">
        <v>2026.8504507473203</v>
      </c>
      <c r="AU68" s="17">
        <v>2176.994484516281</v>
      </c>
      <c r="AV68" s="17">
        <v>9411.032033171829</v>
      </c>
      <c r="AW68" s="17">
        <v>13467.370437636568</v>
      </c>
      <c r="AX68" s="18">
        <v>4.331949041095895</v>
      </c>
      <c r="AY68" s="18">
        <v>4.4909597602739755</v>
      </c>
      <c r="AZ68" s="19">
        <v>438.0</v>
      </c>
      <c r="BA68" s="11">
        <v>13.0</v>
      </c>
      <c r="BB68" s="11">
        <v>186.0</v>
      </c>
      <c r="BC68" s="11">
        <v>9.0</v>
      </c>
      <c r="BD68" s="11">
        <v>6.0</v>
      </c>
      <c r="BE68" s="11">
        <v>252.0</v>
      </c>
      <c r="BF68" s="11">
        <v>13.0</v>
      </c>
      <c r="BG68" s="11">
        <v>13.0</v>
      </c>
      <c r="BH68" s="20">
        <v>628.1619619688395</v>
      </c>
      <c r="BI68" s="20">
        <v>376.7455421966234</v>
      </c>
      <c r="BJ68" s="11">
        <v>9.0</v>
      </c>
      <c r="BK68" s="21">
        <v>32.4587650684931</v>
      </c>
      <c r="BL68" s="14">
        <v>4.3452607397260286</v>
      </c>
      <c r="BM68" s="14">
        <v>7787.48861144998</v>
      </c>
      <c r="BN68" s="22">
        <v>130.0</v>
      </c>
      <c r="BO68" s="11">
        <v>0.0</v>
      </c>
      <c r="BP68" s="16">
        <v>2.937840889702255</v>
      </c>
      <c r="BQ68" s="16">
        <v>175.9877113139107</v>
      </c>
      <c r="BR68" s="23">
        <f t="shared" si="1"/>
        <v>71.40426824</v>
      </c>
      <c r="BS68" s="23">
        <f t="shared" si="2"/>
        <v>90.22415055</v>
      </c>
      <c r="BT68" s="23">
        <f t="shared" si="3"/>
        <v>4.49095976</v>
      </c>
      <c r="BU68" s="23">
        <f t="shared" si="4"/>
        <v>2.686567164</v>
      </c>
      <c r="BV68" s="23">
        <f t="shared" si="5"/>
        <v>3.225806452</v>
      </c>
      <c r="BW68" s="23">
        <f t="shared" si="6"/>
        <v>5.158730159</v>
      </c>
      <c r="BX68" s="23">
        <f t="shared" si="7"/>
        <v>0</v>
      </c>
      <c r="BY68" s="23">
        <f t="shared" si="8"/>
        <v>4.34526074</v>
      </c>
    </row>
    <row r="69" ht="15.75" customHeight="1">
      <c r="A69" s="10">
        <v>41115.0</v>
      </c>
      <c r="B69" s="11">
        <v>2012.0</v>
      </c>
      <c r="C69" s="11">
        <v>7.0</v>
      </c>
      <c r="D69" s="11">
        <v>4.0</v>
      </c>
      <c r="E69" s="12">
        <v>0.85</v>
      </c>
      <c r="F69" s="12">
        <v>0.8451612903225807</v>
      </c>
      <c r="G69" s="13">
        <v>1.9835616438356487</v>
      </c>
      <c r="H69" s="11">
        <v>179.0</v>
      </c>
      <c r="I69" s="11">
        <v>285.0</v>
      </c>
      <c r="J69" s="14">
        <v>1.5921787709497206</v>
      </c>
      <c r="K69" s="12">
        <v>0.6333333333333333</v>
      </c>
      <c r="L69" s="15">
        <v>100.01072560920525</v>
      </c>
      <c r="M69" s="11">
        <v>51.0</v>
      </c>
      <c r="N69" s="11">
        <v>62.0</v>
      </c>
      <c r="O69" s="11">
        <v>25.0</v>
      </c>
      <c r="P69" s="11">
        <v>78.0</v>
      </c>
      <c r="Q69" s="16">
        <v>39.216523496181395</v>
      </c>
      <c r="R69" s="16">
        <v>49.157724368219235</v>
      </c>
      <c r="S69" s="16">
        <v>17.30533852982088</v>
      </c>
      <c r="T69" s="17">
        <v>17901.91988404774</v>
      </c>
      <c r="U69" s="17">
        <v>2063.3171729562555</v>
      </c>
      <c r="V69" s="17">
        <v>3002.2960091585314</v>
      </c>
      <c r="W69" s="17">
        <v>2963.2919655452065</v>
      </c>
      <c r="X69" s="17">
        <v>1479.752857566628</v>
      </c>
      <c r="Y69" s="17">
        <v>12519.896224733633</v>
      </c>
      <c r="Z69" s="17">
        <v>4431.467155068498</v>
      </c>
      <c r="AA69" s="17">
        <v>1228.9431092054808</v>
      </c>
      <c r="AB69" s="17">
        <v>1349.8164053260286</v>
      </c>
      <c r="AC69" s="17">
        <v>1926.3595344267374</v>
      </c>
      <c r="AD69" s="17">
        <v>1166.397592274835</v>
      </c>
      <c r="AE69" s="17">
        <v>582.0447297963459</v>
      </c>
      <c r="AF69" s="17">
        <v>3335.424813102089</v>
      </c>
      <c r="AG69" s="17">
        <v>520.9260046027396</v>
      </c>
      <c r="AH69" s="17">
        <v>1853.3063329315087</v>
      </c>
      <c r="AI69" s="17">
        <v>3149.2268876712337</v>
      </c>
      <c r="AJ69" s="17">
        <v>1404.1900089863027</v>
      </c>
      <c r="AK69" s="17">
        <v>1954.8903711985342</v>
      </c>
      <c r="AL69" s="17">
        <v>1381.1098667712913</v>
      </c>
      <c r="AM69" s="17">
        <v>590.4799042593887</v>
      </c>
      <c r="AN69" s="17">
        <v>3001.1690919625717</v>
      </c>
      <c r="AO69" s="17">
        <v>33903.11296079579</v>
      </c>
      <c r="AP69" s="17">
        <v>15046.6228309975</v>
      </c>
      <c r="AQ69" s="17">
        <v>18856.490129798294</v>
      </c>
      <c r="AR69" s="17">
        <v>2841.8439710221483</v>
      </c>
      <c r="AS69" s="17">
        <v>2186.3692009324905</v>
      </c>
      <c r="AT69" s="17">
        <v>2031.9116999960816</v>
      </c>
      <c r="AU69" s="17">
        <v>2096.6754619040084</v>
      </c>
      <c r="AV69" s="17">
        <v>9156.800333854728</v>
      </c>
      <c r="AW69" s="17">
        <v>9699.689795943566</v>
      </c>
      <c r="AX69" s="18">
        <v>4.323090378082196</v>
      </c>
      <c r="AY69" s="18">
        <v>4.513232876712332</v>
      </c>
      <c r="AZ69" s="19">
        <v>395.0</v>
      </c>
      <c r="BA69" s="11">
        <v>12.0</v>
      </c>
      <c r="BB69" s="11">
        <v>179.0</v>
      </c>
      <c r="BC69" s="11">
        <v>9.0</v>
      </c>
      <c r="BD69" s="11">
        <v>6.0</v>
      </c>
      <c r="BE69" s="11">
        <v>216.0</v>
      </c>
      <c r="BF69" s="11">
        <v>13.0</v>
      </c>
      <c r="BG69" s="11">
        <v>12.0</v>
      </c>
      <c r="BH69" s="20">
        <v>623.9112429276844</v>
      </c>
      <c r="BI69" s="20">
        <v>425.3242889465183</v>
      </c>
      <c r="BJ69" s="11">
        <v>9.0</v>
      </c>
      <c r="BK69" s="21">
        <v>32.33488712328762</v>
      </c>
      <c r="BL69" s="14">
        <v>4.49480116821918</v>
      </c>
      <c r="BM69" s="14">
        <v>7784.274601409052</v>
      </c>
      <c r="BN69" s="22">
        <v>130.0</v>
      </c>
      <c r="BO69" s="11">
        <v>0.0</v>
      </c>
      <c r="BP69" s="16">
        <v>2.4223824434951244</v>
      </c>
      <c r="BQ69" s="16">
        <v>145.0499240753715</v>
      </c>
      <c r="BR69" s="23">
        <f t="shared" si="1"/>
        <v>69.93605326</v>
      </c>
      <c r="BS69" s="23">
        <f t="shared" si="2"/>
        <v>75.26682916</v>
      </c>
      <c r="BT69" s="23">
        <f t="shared" si="3"/>
        <v>4.513232877</v>
      </c>
      <c r="BU69" s="23">
        <f t="shared" si="4"/>
        <v>3.157894737</v>
      </c>
      <c r="BV69" s="23">
        <f t="shared" si="5"/>
        <v>3.351955307</v>
      </c>
      <c r="BW69" s="23">
        <f t="shared" si="6"/>
        <v>5.555555556</v>
      </c>
      <c r="BX69" s="23">
        <f t="shared" si="7"/>
        <v>0</v>
      </c>
      <c r="BY69" s="23">
        <f t="shared" si="8"/>
        <v>4.494801168</v>
      </c>
    </row>
    <row r="70" ht="15.75" customHeight="1">
      <c r="A70" s="10">
        <v>41114.0</v>
      </c>
      <c r="B70" s="11">
        <v>2012.0</v>
      </c>
      <c r="C70" s="11">
        <v>7.0</v>
      </c>
      <c r="D70" s="11">
        <v>3.0</v>
      </c>
      <c r="E70" s="12">
        <v>0.85</v>
      </c>
      <c r="F70" s="12">
        <v>0.7419354838709677</v>
      </c>
      <c r="G70" s="13">
        <v>1.9808219178082513</v>
      </c>
      <c r="H70" s="11">
        <v>156.0</v>
      </c>
      <c r="I70" s="11">
        <v>247.0</v>
      </c>
      <c r="J70" s="14">
        <v>1.5833333333333333</v>
      </c>
      <c r="K70" s="12">
        <v>0.5488888888888889</v>
      </c>
      <c r="L70" s="15">
        <v>99.0874887385704</v>
      </c>
      <c r="M70" s="11">
        <v>42.0</v>
      </c>
      <c r="N70" s="11">
        <v>53.0</v>
      </c>
      <c r="O70" s="11">
        <v>21.0</v>
      </c>
      <c r="P70" s="11">
        <v>63.0</v>
      </c>
      <c r="Q70" s="16">
        <v>37.437725106849356</v>
      </c>
      <c r="R70" s="16">
        <v>52.55247405088068</v>
      </c>
      <c r="S70" s="16">
        <v>19.868262526497084</v>
      </c>
      <c r="T70" s="17">
        <v>15457.648243216983</v>
      </c>
      <c r="U70" s="17">
        <v>1798.4687221387564</v>
      </c>
      <c r="V70" s="17">
        <v>2787.290970544586</v>
      </c>
      <c r="W70" s="17">
        <v>2957.0247876821927</v>
      </c>
      <c r="X70" s="17">
        <v>1281.620718081131</v>
      </c>
      <c r="Y70" s="17">
        <v>10230.180489047832</v>
      </c>
      <c r="Z70" s="17">
        <v>3556.583885150689</v>
      </c>
      <c r="AA70" s="17">
        <v>1103.6019550684944</v>
      </c>
      <c r="AB70" s="17">
        <v>1251.7005391693162</v>
      </c>
      <c r="AC70" s="17">
        <v>1655.3619039928724</v>
      </c>
      <c r="AD70" s="17">
        <v>1183.3655700504337</v>
      </c>
      <c r="AE70" s="17">
        <v>503.58987198138453</v>
      </c>
      <c r="AF70" s="17">
        <v>2569.5690333638095</v>
      </c>
      <c r="AG70" s="17">
        <v>449.73865025753406</v>
      </c>
      <c r="AH70" s="17">
        <v>1614.4479126794538</v>
      </c>
      <c r="AI70" s="17">
        <v>2779.131388301371</v>
      </c>
      <c r="AJ70" s="17">
        <v>1301.2906531068506</v>
      </c>
      <c r="AK70" s="17">
        <v>1748.8858186089494</v>
      </c>
      <c r="AL70" s="17">
        <v>1376.6913103252623</v>
      </c>
      <c r="AM70" s="17">
        <v>501.1265211552299</v>
      </c>
      <c r="AN70" s="17">
        <v>2517.9049542557673</v>
      </c>
      <c r="AO70" s="17">
        <v>29312.611949089453</v>
      </c>
      <c r="AP70" s="17">
        <v>13994.95747242204</v>
      </c>
      <c r="AQ70" s="17">
        <v>15317.65447666741</v>
      </c>
      <c r="AR70" s="17">
        <v>2806.423996816986</v>
      </c>
      <c r="AS70" s="17">
        <v>2030.7440617700295</v>
      </c>
      <c r="AT70" s="17">
        <v>1892.2495621668745</v>
      </c>
      <c r="AU70" s="17">
        <v>2048.8792504189037</v>
      </c>
      <c r="AV70" s="17">
        <v>8778.296871172794</v>
      </c>
      <c r="AW70" s="17">
        <v>6539.357605494619</v>
      </c>
      <c r="AX70" s="18">
        <v>4.373159539726032</v>
      </c>
      <c r="AY70" s="18">
        <v>4.350472575342469</v>
      </c>
      <c r="AZ70" s="19">
        <v>335.0</v>
      </c>
      <c r="BA70" s="11">
        <v>10.0</v>
      </c>
      <c r="BB70" s="11">
        <v>156.0</v>
      </c>
      <c r="BC70" s="11">
        <v>8.0</v>
      </c>
      <c r="BD70" s="11">
        <v>5.0</v>
      </c>
      <c r="BE70" s="11">
        <v>179.0</v>
      </c>
      <c r="BF70" s="11">
        <v>9.0</v>
      </c>
      <c r="BG70" s="11">
        <v>11.0</v>
      </c>
      <c r="BH70" s="20">
        <v>585.4947063589924</v>
      </c>
      <c r="BI70" s="20">
        <v>373.44327888544024</v>
      </c>
      <c r="BJ70" s="11">
        <v>8.0</v>
      </c>
      <c r="BK70" s="21">
        <v>32.75529686301365</v>
      </c>
      <c r="BL70" s="14">
        <v>4.525472302465755</v>
      </c>
      <c r="BM70" s="14">
        <v>7762.220865511477</v>
      </c>
      <c r="BN70" s="22">
        <v>130.0</v>
      </c>
      <c r="BO70" s="11">
        <v>1.0</v>
      </c>
      <c r="BP70" s="16">
        <v>1.9733597822146074</v>
      </c>
      <c r="BQ70" s="16">
        <v>117.82811135898008</v>
      </c>
      <c r="BR70" s="23">
        <f t="shared" si="1"/>
        <v>66.18199825</v>
      </c>
      <c r="BS70" s="23">
        <f t="shared" si="2"/>
        <v>72.2482336</v>
      </c>
      <c r="BT70" s="23">
        <f t="shared" si="3"/>
        <v>4.350472575</v>
      </c>
      <c r="BU70" s="23">
        <f t="shared" si="4"/>
        <v>3.238866397</v>
      </c>
      <c r="BV70" s="23">
        <f t="shared" si="5"/>
        <v>3.205128205</v>
      </c>
      <c r="BW70" s="23">
        <f t="shared" si="6"/>
        <v>6.145251397</v>
      </c>
      <c r="BX70" s="23">
        <f t="shared" si="7"/>
        <v>0.7692307692</v>
      </c>
      <c r="BY70" s="23">
        <f t="shared" si="8"/>
        <v>4.525472302</v>
      </c>
    </row>
    <row r="71" ht="15.75" customHeight="1">
      <c r="A71" s="10">
        <v>41113.0</v>
      </c>
      <c r="B71" s="11">
        <v>2012.0</v>
      </c>
      <c r="C71" s="11">
        <v>7.0</v>
      </c>
      <c r="D71" s="11">
        <v>2.0</v>
      </c>
      <c r="E71" s="12">
        <v>0.85</v>
      </c>
      <c r="F71" s="12">
        <v>0.7419354838709677</v>
      </c>
      <c r="G71" s="13">
        <v>1.978082191780854</v>
      </c>
      <c r="H71" s="11">
        <v>160.0</v>
      </c>
      <c r="I71" s="11">
        <v>267.0</v>
      </c>
      <c r="J71" s="14">
        <v>1.66875</v>
      </c>
      <c r="K71" s="12">
        <v>0.5933333333333334</v>
      </c>
      <c r="L71" s="15">
        <v>101.41290458683171</v>
      </c>
      <c r="M71" s="11">
        <v>48.0</v>
      </c>
      <c r="N71" s="11">
        <v>60.0</v>
      </c>
      <c r="O71" s="11">
        <v>23.0</v>
      </c>
      <c r="P71" s="11">
        <v>73.0</v>
      </c>
      <c r="Q71" s="16">
        <v>37.42435532420096</v>
      </c>
      <c r="R71" s="16">
        <v>51.65521454465759</v>
      </c>
      <c r="S71" s="16">
        <v>18.007711985798483</v>
      </c>
      <c r="T71" s="17">
        <v>16226.064733893074</v>
      </c>
      <c r="U71" s="17">
        <v>1823.470433583741</v>
      </c>
      <c r="V71" s="17">
        <v>2587.9059619238164</v>
      </c>
      <c r="W71" s="17">
        <v>3188.672491660275</v>
      </c>
      <c r="X71" s="17">
        <v>1368.7906853302688</v>
      </c>
      <c r="Y71" s="17">
        <v>10904.166028562455</v>
      </c>
      <c r="Z71" s="17">
        <v>4041.830375013704</v>
      </c>
      <c r="AA71" s="17">
        <v>1188.0699345271246</v>
      </c>
      <c r="AB71" s="17">
        <v>1314.5629749632892</v>
      </c>
      <c r="AC71" s="17">
        <v>1655.4176519718128</v>
      </c>
      <c r="AD71" s="17">
        <v>1145.926537178511</v>
      </c>
      <c r="AE71" s="17">
        <v>513.9288439648607</v>
      </c>
      <c r="AF71" s="17">
        <v>3229.190251388932</v>
      </c>
      <c r="AG71" s="17">
        <v>462.6136569205477</v>
      </c>
      <c r="AH71" s="17">
        <v>1833.7370627506866</v>
      </c>
      <c r="AI71" s="17">
        <v>2863.312037917809</v>
      </c>
      <c r="AJ71" s="17">
        <v>1338.7482645041111</v>
      </c>
      <c r="AK71" s="17">
        <v>1695.409641852115</v>
      </c>
      <c r="AL71" s="17">
        <v>1435.2104406656376</v>
      </c>
      <c r="AM71" s="17">
        <v>500.12323285693566</v>
      </c>
      <c r="AN71" s="17">
        <v>2867.667706718466</v>
      </c>
      <c r="AO71" s="17">
        <v>31092.409474074087</v>
      </c>
      <c r="AP71" s="17">
        <v>14091.385487404234</v>
      </c>
      <c r="AQ71" s="17">
        <v>17001.023986669854</v>
      </c>
      <c r="AR71" s="17">
        <v>2782.5815777301277</v>
      </c>
      <c r="AS71" s="17">
        <v>2038.650921640926</v>
      </c>
      <c r="AT71" s="17">
        <v>1911.0373683337798</v>
      </c>
      <c r="AU71" s="17">
        <v>2029.789789943264</v>
      </c>
      <c r="AV71" s="17">
        <v>8762.059657648098</v>
      </c>
      <c r="AW71" s="17">
        <v>8238.964329021755</v>
      </c>
      <c r="AX71" s="18">
        <v>4.326421084931512</v>
      </c>
      <c r="AY71" s="18">
        <v>4.5938714246575385</v>
      </c>
      <c r="AZ71" s="19">
        <v>364.0</v>
      </c>
      <c r="BA71" s="11">
        <v>11.0</v>
      </c>
      <c r="BB71" s="11">
        <v>160.0</v>
      </c>
      <c r="BC71" s="11">
        <v>8.0</v>
      </c>
      <c r="BD71" s="11">
        <v>5.0</v>
      </c>
      <c r="BE71" s="11">
        <v>204.0</v>
      </c>
      <c r="BF71" s="11">
        <v>11.0</v>
      </c>
      <c r="BG71" s="11">
        <v>12.0</v>
      </c>
      <c r="BH71" s="20">
        <v>580.5612425367918</v>
      </c>
      <c r="BI71" s="20">
        <v>373.7807831453394</v>
      </c>
      <c r="BJ71" s="11">
        <v>8.0</v>
      </c>
      <c r="BK71" s="21">
        <v>32.407262136986255</v>
      </c>
      <c r="BL71" s="14">
        <v>4.300821453150687</v>
      </c>
      <c r="BM71" s="14">
        <v>7995.874731688526</v>
      </c>
      <c r="BN71" s="22">
        <v>130.0</v>
      </c>
      <c r="BO71" s="11">
        <v>0.0</v>
      </c>
      <c r="BP71" s="16">
        <v>2.126224404103398</v>
      </c>
      <c r="BQ71" s="16">
        <v>130.7771075897681</v>
      </c>
      <c r="BR71" s="23">
        <f t="shared" si="1"/>
        <v>67.20154398</v>
      </c>
      <c r="BS71" s="23">
        <f t="shared" si="2"/>
        <v>79.89425463</v>
      </c>
      <c r="BT71" s="23">
        <f t="shared" si="3"/>
        <v>4.593871425</v>
      </c>
      <c r="BU71" s="23">
        <f t="shared" si="4"/>
        <v>2.996254682</v>
      </c>
      <c r="BV71" s="23">
        <f t="shared" si="5"/>
        <v>3.125</v>
      </c>
      <c r="BW71" s="23">
        <f t="shared" si="6"/>
        <v>5.882352941</v>
      </c>
      <c r="BX71" s="23">
        <f t="shared" si="7"/>
        <v>0</v>
      </c>
      <c r="BY71" s="23">
        <f t="shared" si="8"/>
        <v>4.300821453</v>
      </c>
    </row>
    <row r="72" ht="15.75" customHeight="1">
      <c r="A72" s="10">
        <v>41112.0</v>
      </c>
      <c r="B72" s="11">
        <v>2012.0</v>
      </c>
      <c r="C72" s="11">
        <v>7.0</v>
      </c>
      <c r="D72" s="11">
        <v>1.0</v>
      </c>
      <c r="E72" s="12">
        <v>0.85</v>
      </c>
      <c r="F72" s="12">
        <v>0.767741935483871</v>
      </c>
      <c r="G72" s="13">
        <v>1.9753424657534566</v>
      </c>
      <c r="H72" s="11">
        <v>157.0</v>
      </c>
      <c r="I72" s="11">
        <v>290.0</v>
      </c>
      <c r="J72" s="14">
        <v>1.8471337579617835</v>
      </c>
      <c r="K72" s="12">
        <v>0.6444444444444445</v>
      </c>
      <c r="L72" s="15">
        <v>109.47330223034089</v>
      </c>
      <c r="M72" s="11">
        <v>50.0</v>
      </c>
      <c r="N72" s="11">
        <v>63.0</v>
      </c>
      <c r="O72" s="11">
        <v>26.0</v>
      </c>
      <c r="P72" s="11">
        <v>76.0</v>
      </c>
      <c r="Q72" s="16">
        <v>39.65976916474728</v>
      </c>
      <c r="R72" s="16">
        <v>48.280941051211855</v>
      </c>
      <c r="S72" s="16">
        <v>18.06682932025957</v>
      </c>
      <c r="T72" s="17">
        <v>17187.30845016352</v>
      </c>
      <c r="U72" s="17">
        <v>1940.7246525762291</v>
      </c>
      <c r="V72" s="17">
        <v>2667.0009722530435</v>
      </c>
      <c r="W72" s="17">
        <v>3083.5283761972614</v>
      </c>
      <c r="X72" s="17">
        <v>1369.2641716704547</v>
      </c>
      <c r="Y72" s="17">
        <v>12008.239582618988</v>
      </c>
      <c r="Z72" s="17">
        <v>4481.553915616443</v>
      </c>
      <c r="AA72" s="17">
        <v>1255.3044673315082</v>
      </c>
      <c r="AB72" s="17">
        <v>1373.0790283397273</v>
      </c>
      <c r="AC72" s="17">
        <v>1691.179134424791</v>
      </c>
      <c r="AD72" s="17">
        <v>1190.0963152668633</v>
      </c>
      <c r="AE72" s="17">
        <v>502.8083019834162</v>
      </c>
      <c r="AF72" s="17">
        <v>3725.853659612608</v>
      </c>
      <c r="AG72" s="17">
        <v>501.9666267945204</v>
      </c>
      <c r="AH72" s="17">
        <v>1965.987068493153</v>
      </c>
      <c r="AI72" s="17">
        <v>3161.929048767124</v>
      </c>
      <c r="AJ72" s="17">
        <v>1563.5685383013715</v>
      </c>
      <c r="AK72" s="17">
        <v>1797.2038989816313</v>
      </c>
      <c r="AL72" s="17">
        <v>1313.1453919045696</v>
      </c>
      <c r="AM72" s="17">
        <v>531.7020723746376</v>
      </c>
      <c r="AN72" s="17">
        <v>3551.3999190953305</v>
      </c>
      <c r="AO72" s="17">
        <v>33431.4217963836</v>
      </c>
      <c r="AP72" s="17">
        <v>14145.928635056667</v>
      </c>
      <c r="AQ72" s="17">
        <v>19285.493161326925</v>
      </c>
      <c r="AR72" s="17">
        <v>2815.0809815076</v>
      </c>
      <c r="AS72" s="17">
        <v>2135.3106122406934</v>
      </c>
      <c r="AT72" s="17">
        <v>1966.3475551027518</v>
      </c>
      <c r="AU72" s="17">
        <v>2076.483915825157</v>
      </c>
      <c r="AV72" s="17">
        <v>8993.223064676204</v>
      </c>
      <c r="AW72" s="17">
        <v>10292.270096650725</v>
      </c>
      <c r="AX72" s="18">
        <v>4.237610498630141</v>
      </c>
      <c r="AY72" s="18">
        <v>4.458201123287675</v>
      </c>
      <c r="AZ72" s="19">
        <v>372.0</v>
      </c>
      <c r="BA72" s="11">
        <v>11.0</v>
      </c>
      <c r="BB72" s="11">
        <v>157.0</v>
      </c>
      <c r="BC72" s="11">
        <v>8.0</v>
      </c>
      <c r="BD72" s="11">
        <v>5.0</v>
      </c>
      <c r="BE72" s="11">
        <v>215.0</v>
      </c>
      <c r="BF72" s="11">
        <v>11.0</v>
      </c>
      <c r="BG72" s="11">
        <v>12.0</v>
      </c>
      <c r="BH72" s="20">
        <v>589.5370430673241</v>
      </c>
      <c r="BI72" s="20">
        <v>362.01826180710054</v>
      </c>
      <c r="BJ72" s="11">
        <v>9.0</v>
      </c>
      <c r="BK72" s="21">
        <v>30.906160753424608</v>
      </c>
      <c r="BL72" s="14">
        <v>4.578004778082193</v>
      </c>
      <c r="BM72" s="14">
        <v>7838.834868574775</v>
      </c>
      <c r="BN72" s="22">
        <v>130.0</v>
      </c>
      <c r="BO72" s="11">
        <v>0.0</v>
      </c>
      <c r="BP72" s="16">
        <v>2.46024995865659</v>
      </c>
      <c r="BQ72" s="16">
        <v>148.3499473948225</v>
      </c>
      <c r="BR72" s="23">
        <f t="shared" si="1"/>
        <v>69.86689985</v>
      </c>
      <c r="BS72" s="23">
        <f t="shared" si="2"/>
        <v>83.13753956</v>
      </c>
      <c r="BT72" s="23">
        <f t="shared" si="3"/>
        <v>4.458201123</v>
      </c>
      <c r="BU72" s="23">
        <f t="shared" si="4"/>
        <v>3.103448276</v>
      </c>
      <c r="BV72" s="23">
        <f t="shared" si="5"/>
        <v>3.184713376</v>
      </c>
      <c r="BW72" s="23">
        <f t="shared" si="6"/>
        <v>5.581395349</v>
      </c>
      <c r="BX72" s="23">
        <f t="shared" si="7"/>
        <v>0</v>
      </c>
      <c r="BY72" s="23">
        <f t="shared" si="8"/>
        <v>4.578004778</v>
      </c>
    </row>
    <row r="73" ht="15.75" customHeight="1">
      <c r="A73" s="10">
        <v>41111.0</v>
      </c>
      <c r="B73" s="11">
        <v>2012.0</v>
      </c>
      <c r="C73" s="11">
        <v>7.0</v>
      </c>
      <c r="D73" s="11">
        <v>7.0</v>
      </c>
      <c r="E73" s="12">
        <v>0.85</v>
      </c>
      <c r="F73" s="12">
        <v>0.967741935483871</v>
      </c>
      <c r="G73" s="13">
        <v>1.9726027397260593</v>
      </c>
      <c r="H73" s="11">
        <v>205.0</v>
      </c>
      <c r="I73" s="11">
        <v>349.0</v>
      </c>
      <c r="J73" s="14">
        <v>1.7024390243902439</v>
      </c>
      <c r="K73" s="12">
        <v>0.7755555555555556</v>
      </c>
      <c r="L73" s="15">
        <v>100.7770861472469</v>
      </c>
      <c r="M73" s="11">
        <v>60.0</v>
      </c>
      <c r="N73" s="11">
        <v>73.0</v>
      </c>
      <c r="O73" s="11">
        <v>32.0</v>
      </c>
      <c r="P73" s="11">
        <v>92.0</v>
      </c>
      <c r="Q73" s="16">
        <v>39.15990356164388</v>
      </c>
      <c r="R73" s="16">
        <v>49.49397618904115</v>
      </c>
      <c r="S73" s="16">
        <v>18.87987846307328</v>
      </c>
      <c r="T73" s="17">
        <v>20659.302660185615</v>
      </c>
      <c r="U73" s="17">
        <v>2312.056491383123</v>
      </c>
      <c r="V73" s="17">
        <v>3524.9424199381338</v>
      </c>
      <c r="W73" s="17">
        <v>3166.8570739726038</v>
      </c>
      <c r="X73" s="17">
        <v>1771.4687944851958</v>
      </c>
      <c r="Y73" s="17">
        <v>14508.090863172805</v>
      </c>
      <c r="Z73" s="17">
        <v>5208.267173698636</v>
      </c>
      <c r="AA73" s="17">
        <v>1583.8072380493168</v>
      </c>
      <c r="AB73" s="17">
        <v>1736.9488186027415</v>
      </c>
      <c r="AC73" s="17">
        <v>2036.3560032619446</v>
      </c>
      <c r="AD73" s="17">
        <v>1174.1937292710832</v>
      </c>
      <c r="AE73" s="17">
        <v>614.5609674259566</v>
      </c>
      <c r="AF73" s="17">
        <v>4703.912530391711</v>
      </c>
      <c r="AG73" s="17">
        <v>630.587504219178</v>
      </c>
      <c r="AH73" s="17">
        <v>2370.511724712331</v>
      </c>
      <c r="AI73" s="17">
        <v>3738.5654493150696</v>
      </c>
      <c r="AJ73" s="17">
        <v>1820.0318255342484</v>
      </c>
      <c r="AK73" s="17">
        <v>2233.8759749953438</v>
      </c>
      <c r="AL73" s="17">
        <v>1331.993174986275</v>
      </c>
      <c r="AM73" s="17">
        <v>674.1973805921134</v>
      </c>
      <c r="AN73" s="17">
        <v>4319.629973207095</v>
      </c>
      <c r="AO73" s="17">
        <v>40060.07888570026</v>
      </c>
      <c r="AP73" s="17">
        <v>16528.44551892865</v>
      </c>
      <c r="AQ73" s="17">
        <v>23531.63336677161</v>
      </c>
      <c r="AR73" s="17">
        <v>2914.5407170994968</v>
      </c>
      <c r="AS73" s="17">
        <v>2366.3740218747</v>
      </c>
      <c r="AT73" s="17">
        <v>2105.701707010042</v>
      </c>
      <c r="AU73" s="17">
        <v>2208.660717545638</v>
      </c>
      <c r="AV73" s="17">
        <v>9595.277163529876</v>
      </c>
      <c r="AW73" s="17">
        <v>13936.356203241738</v>
      </c>
      <c r="AX73" s="18">
        <v>4.043624712328771</v>
      </c>
      <c r="AY73" s="18">
        <v>4.633880273972607</v>
      </c>
      <c r="AZ73" s="19">
        <v>462.0</v>
      </c>
      <c r="BA73" s="11">
        <v>14.0</v>
      </c>
      <c r="BB73" s="11">
        <v>205.0</v>
      </c>
      <c r="BC73" s="11">
        <v>10.0</v>
      </c>
      <c r="BD73" s="11">
        <v>6.0</v>
      </c>
      <c r="BE73" s="11">
        <v>257.0</v>
      </c>
      <c r="BF73" s="11">
        <v>13.0</v>
      </c>
      <c r="BG73" s="11">
        <v>14.0</v>
      </c>
      <c r="BH73" s="20">
        <v>660.5477688504143</v>
      </c>
      <c r="BI73" s="20">
        <v>401.8598789840178</v>
      </c>
      <c r="BJ73" s="11">
        <v>11.0</v>
      </c>
      <c r="BK73" s="21">
        <v>32.63982630136981</v>
      </c>
      <c r="BL73" s="14">
        <v>4.6130720438356185</v>
      </c>
      <c r="BM73" s="14">
        <v>8004.676551909559</v>
      </c>
      <c r="BN73" s="22">
        <v>130.0</v>
      </c>
      <c r="BO73" s="11">
        <v>0.0</v>
      </c>
      <c r="BP73" s="16">
        <v>2.9397356925256415</v>
      </c>
      <c r="BQ73" s="16">
        <v>181.0125643597816</v>
      </c>
      <c r="BR73" s="23">
        <f t="shared" si="1"/>
        <v>70.2254626</v>
      </c>
      <c r="BS73" s="23">
        <f t="shared" si="2"/>
        <v>90.31626784</v>
      </c>
      <c r="BT73" s="23">
        <f t="shared" si="3"/>
        <v>4.633880274</v>
      </c>
      <c r="BU73" s="23">
        <f t="shared" si="4"/>
        <v>3.151862464</v>
      </c>
      <c r="BV73" s="23">
        <f t="shared" si="5"/>
        <v>2.926829268</v>
      </c>
      <c r="BW73" s="23">
        <f t="shared" si="6"/>
        <v>5.447470817</v>
      </c>
      <c r="BX73" s="23">
        <f t="shared" si="7"/>
        <v>0</v>
      </c>
      <c r="BY73" s="23">
        <f t="shared" si="8"/>
        <v>4.613072044</v>
      </c>
    </row>
    <row r="74" ht="15.75" customHeight="1">
      <c r="A74" s="10">
        <v>41110.0</v>
      </c>
      <c r="B74" s="11">
        <v>2012.0</v>
      </c>
      <c r="C74" s="11">
        <v>7.0</v>
      </c>
      <c r="D74" s="11">
        <v>6.0</v>
      </c>
      <c r="E74" s="12">
        <v>0.85</v>
      </c>
      <c r="F74" s="12">
        <v>1.0</v>
      </c>
      <c r="G74" s="13">
        <v>1.969863013698662</v>
      </c>
      <c r="H74" s="11">
        <v>214.0</v>
      </c>
      <c r="I74" s="11">
        <v>352.0</v>
      </c>
      <c r="J74" s="14">
        <v>1.644859813084112</v>
      </c>
      <c r="K74" s="12">
        <v>0.7822222222222223</v>
      </c>
      <c r="L74" s="15">
        <v>99.04229251056209</v>
      </c>
      <c r="M74" s="11">
        <v>65.0</v>
      </c>
      <c r="N74" s="11">
        <v>79.0</v>
      </c>
      <c r="O74" s="11">
        <v>33.0</v>
      </c>
      <c r="P74" s="11">
        <v>96.0</v>
      </c>
      <c r="Q74" s="16">
        <v>36.25420838964997</v>
      </c>
      <c r="R74" s="16">
        <v>46.25801861260279</v>
      </c>
      <c r="S74" s="16">
        <v>18.02901899835619</v>
      </c>
      <c r="T74" s="17">
        <v>21195.050597260288</v>
      </c>
      <c r="U74" s="17">
        <v>2546.625686301373</v>
      </c>
      <c r="V74" s="17">
        <v>3638.977955506847</v>
      </c>
      <c r="W74" s="17">
        <v>3145.13698270685</v>
      </c>
      <c r="X74" s="17">
        <v>1734.7839859726023</v>
      </c>
      <c r="Y74" s="17">
        <v>15222.777359375365</v>
      </c>
      <c r="Z74" s="17">
        <v>5220.606008109596</v>
      </c>
      <c r="AA74" s="17">
        <v>1526.5146142158922</v>
      </c>
      <c r="AB74" s="17">
        <v>1730.785823842194</v>
      </c>
      <c r="AC74" s="17">
        <v>2099.921424732835</v>
      </c>
      <c r="AD74" s="17">
        <v>1166.2255867526528</v>
      </c>
      <c r="AE74" s="17">
        <v>636.3862797523645</v>
      </c>
      <c r="AF74" s="17">
        <v>4575.373154929831</v>
      </c>
      <c r="AG74" s="17">
        <v>631.6779700602738</v>
      </c>
      <c r="AH74" s="17">
        <v>2383.5452906958926</v>
      </c>
      <c r="AI74" s="17">
        <v>4121.99711210959</v>
      </c>
      <c r="AJ74" s="17">
        <v>1870.1222336876735</v>
      </c>
      <c r="AK74" s="17">
        <v>2347.844076392011</v>
      </c>
      <c r="AL74" s="17">
        <v>1405.5218345929995</v>
      </c>
      <c r="AM74" s="17">
        <v>696.0024450153057</v>
      </c>
      <c r="AN74" s="17">
        <v>4557.974250553112</v>
      </c>
      <c r="AO74" s="17">
        <v>41226.925336282766</v>
      </c>
      <c r="AP74" s="17">
        <v>16870.80057142447</v>
      </c>
      <c r="AQ74" s="17">
        <v>24356.12476485831</v>
      </c>
      <c r="AR74" s="17">
        <v>2935.7526410557034</v>
      </c>
      <c r="AS74" s="17">
        <v>2582.0482092457723</v>
      </c>
      <c r="AT74" s="17">
        <v>2140.665392645011</v>
      </c>
      <c r="AU74" s="17">
        <v>2287.4246020500295</v>
      </c>
      <c r="AV74" s="17">
        <v>9945.890844996517</v>
      </c>
      <c r="AW74" s="17">
        <v>14410.233919861781</v>
      </c>
      <c r="AX74" s="18">
        <v>4.413456263013704</v>
      </c>
      <c r="AY74" s="18">
        <v>4.705765965753427</v>
      </c>
      <c r="AZ74" s="19">
        <v>487.0</v>
      </c>
      <c r="BA74" s="11">
        <v>14.0</v>
      </c>
      <c r="BB74" s="11">
        <v>214.0</v>
      </c>
      <c r="BC74" s="11">
        <v>10.0</v>
      </c>
      <c r="BD74" s="11">
        <v>7.0</v>
      </c>
      <c r="BE74" s="11">
        <v>273.0</v>
      </c>
      <c r="BF74" s="11">
        <v>16.0</v>
      </c>
      <c r="BG74" s="11">
        <v>16.0</v>
      </c>
      <c r="BH74" s="20">
        <v>676.734961267136</v>
      </c>
      <c r="BI74" s="20">
        <v>457.43979970553585</v>
      </c>
      <c r="BJ74" s="11">
        <v>11.0</v>
      </c>
      <c r="BK74" s="21">
        <v>31.490755109588996</v>
      </c>
      <c r="BL74" s="14">
        <v>4.458866315616439</v>
      </c>
      <c r="BM74" s="14">
        <v>8065.4865168970655</v>
      </c>
      <c r="BN74" s="22">
        <v>130.0</v>
      </c>
      <c r="BO74" s="11">
        <v>0.0</v>
      </c>
      <c r="BP74" s="16">
        <v>3.019796104529171</v>
      </c>
      <c r="BQ74" s="16">
        <v>187.35480588352544</v>
      </c>
      <c r="BR74" s="23">
        <f t="shared" si="1"/>
        <v>71.82232139</v>
      </c>
      <c r="BS74" s="23">
        <f t="shared" si="2"/>
        <v>87.64065221</v>
      </c>
      <c r="BT74" s="23">
        <f t="shared" si="3"/>
        <v>4.705765966</v>
      </c>
      <c r="BU74" s="23">
        <f t="shared" si="4"/>
        <v>3.125</v>
      </c>
      <c r="BV74" s="23">
        <f t="shared" si="5"/>
        <v>3.271028037</v>
      </c>
      <c r="BW74" s="23">
        <f t="shared" si="6"/>
        <v>5.860805861</v>
      </c>
      <c r="BX74" s="23">
        <f t="shared" si="7"/>
        <v>0</v>
      </c>
      <c r="BY74" s="23">
        <f t="shared" si="8"/>
        <v>4.458866316</v>
      </c>
    </row>
    <row r="75" ht="15.75" customHeight="1">
      <c r="A75" s="10">
        <v>41109.0</v>
      </c>
      <c r="B75" s="11">
        <v>2012.0</v>
      </c>
      <c r="C75" s="11">
        <v>7.0</v>
      </c>
      <c r="D75" s="11">
        <v>5.0</v>
      </c>
      <c r="E75" s="12">
        <v>0.85</v>
      </c>
      <c r="F75" s="12">
        <v>0.8838709677419354</v>
      </c>
      <c r="G75" s="13">
        <v>1.9671232876712645</v>
      </c>
      <c r="H75" s="11">
        <v>185.0</v>
      </c>
      <c r="I75" s="11">
        <v>326.0</v>
      </c>
      <c r="J75" s="14">
        <v>1.7621621621621621</v>
      </c>
      <c r="K75" s="12">
        <v>0.7244444444444444</v>
      </c>
      <c r="L75" s="15">
        <v>105.17755477402642</v>
      </c>
      <c r="M75" s="11">
        <v>58.0</v>
      </c>
      <c r="N75" s="11">
        <v>71.0</v>
      </c>
      <c r="O75" s="11">
        <v>30.0</v>
      </c>
      <c r="P75" s="11">
        <v>91.0</v>
      </c>
      <c r="Q75" s="16">
        <v>39.69025386428804</v>
      </c>
      <c r="R75" s="16">
        <v>46.538234712986345</v>
      </c>
      <c r="S75" s="16">
        <v>17.683924969007997</v>
      </c>
      <c r="T75" s="17">
        <v>19457.847633194888</v>
      </c>
      <c r="U75" s="17">
        <v>2098.27878310208</v>
      </c>
      <c r="V75" s="17">
        <v>3016.8507373990615</v>
      </c>
      <c r="W75" s="17">
        <v>3101.792126597261</v>
      </c>
      <c r="X75" s="17">
        <v>1573.2905786852846</v>
      </c>
      <c r="Y75" s="17">
        <v>13864.19297361536</v>
      </c>
      <c r="Z75" s="17">
        <v>5120.042748493157</v>
      </c>
      <c r="AA75" s="17">
        <v>1396.1470413895904</v>
      </c>
      <c r="AB75" s="17">
        <v>1609.2371721797278</v>
      </c>
      <c r="AC75" s="17">
        <v>1918.1219828348137</v>
      </c>
      <c r="AD75" s="17">
        <v>1090.258426232832</v>
      </c>
      <c r="AE75" s="17">
        <v>580.0738790731098</v>
      </c>
      <c r="AF75" s="17">
        <v>4536.97267392172</v>
      </c>
      <c r="AG75" s="17">
        <v>574.681663627397</v>
      </c>
      <c r="AH75" s="17">
        <v>2240.459547353427</v>
      </c>
      <c r="AI75" s="17">
        <v>3766.2372723287676</v>
      </c>
      <c r="AJ75" s="17">
        <v>1672.7348451945224</v>
      </c>
      <c r="AK75" s="17">
        <v>2103.9447593765804</v>
      </c>
      <c r="AL75" s="17">
        <v>1377.864246978326</v>
      </c>
      <c r="AM75" s="17">
        <v>603.1038052264673</v>
      </c>
      <c r="AN75" s="17">
        <v>4169.2005169227405</v>
      </c>
      <c r="AO75" s="17">
        <v>37935.66670686356</v>
      </c>
      <c r="AP75" s="17">
        <v>15365.300542403736</v>
      </c>
      <c r="AQ75" s="17">
        <v>22570.36616445982</v>
      </c>
      <c r="AR75" s="17">
        <v>2842.901594435322</v>
      </c>
      <c r="AS75" s="17">
        <v>2357.5360317164796</v>
      </c>
      <c r="AT75" s="17">
        <v>2066.839581085531</v>
      </c>
      <c r="AU75" s="17">
        <v>2147.960119591631</v>
      </c>
      <c r="AV75" s="17">
        <v>9415.237326828963</v>
      </c>
      <c r="AW75" s="17">
        <v>13155.128837630858</v>
      </c>
      <c r="AX75" s="18">
        <v>4.312043013698634</v>
      </c>
      <c r="AY75" s="18">
        <v>4.3490529863013725</v>
      </c>
      <c r="AZ75" s="19">
        <v>435.0</v>
      </c>
      <c r="BA75" s="11">
        <v>14.0</v>
      </c>
      <c r="BB75" s="11">
        <v>185.0</v>
      </c>
      <c r="BC75" s="11">
        <v>8.0</v>
      </c>
      <c r="BD75" s="11">
        <v>7.0</v>
      </c>
      <c r="BE75" s="11">
        <v>250.0</v>
      </c>
      <c r="BF75" s="11">
        <v>14.0</v>
      </c>
      <c r="BG75" s="11">
        <v>13.0</v>
      </c>
      <c r="BH75" s="20">
        <v>623.6702791363465</v>
      </c>
      <c r="BI75" s="20">
        <v>387.5530631192016</v>
      </c>
      <c r="BJ75" s="11">
        <v>9.0</v>
      </c>
      <c r="BK75" s="21">
        <v>32.19967684931502</v>
      </c>
      <c r="BL75" s="14">
        <v>4.309071986849317</v>
      </c>
      <c r="BM75" s="14">
        <v>7844.236075356677</v>
      </c>
      <c r="BN75" s="22">
        <v>130.0</v>
      </c>
      <c r="BO75" s="11">
        <v>0.0</v>
      </c>
      <c r="BP75" s="16">
        <v>2.8773185747642795</v>
      </c>
      <c r="BQ75" s="16">
        <v>173.61820126507556</v>
      </c>
      <c r="BR75" s="23">
        <f t="shared" si="1"/>
        <v>71.25244906</v>
      </c>
      <c r="BS75" s="23">
        <f t="shared" si="2"/>
        <v>88.61200769</v>
      </c>
      <c r="BT75" s="23">
        <f t="shared" si="3"/>
        <v>4.349052986</v>
      </c>
      <c r="BU75" s="23">
        <f t="shared" si="4"/>
        <v>2.760736196</v>
      </c>
      <c r="BV75" s="23">
        <f t="shared" si="5"/>
        <v>3.783783784</v>
      </c>
      <c r="BW75" s="23">
        <f t="shared" si="6"/>
        <v>5.2</v>
      </c>
      <c r="BX75" s="23">
        <f t="shared" si="7"/>
        <v>0</v>
      </c>
      <c r="BY75" s="23">
        <f t="shared" si="8"/>
        <v>4.309071987</v>
      </c>
    </row>
    <row r="76" ht="15.75" customHeight="1">
      <c r="A76" s="10">
        <v>41108.0</v>
      </c>
      <c r="B76" s="11">
        <v>2012.0</v>
      </c>
      <c r="C76" s="11">
        <v>7.0</v>
      </c>
      <c r="D76" s="11">
        <v>4.0</v>
      </c>
      <c r="E76" s="12">
        <v>0.85</v>
      </c>
      <c r="F76" s="12">
        <v>0.8451612903225807</v>
      </c>
      <c r="G76" s="13">
        <v>1.9643835616438672</v>
      </c>
      <c r="H76" s="11">
        <v>178.0</v>
      </c>
      <c r="I76" s="11">
        <v>287.0</v>
      </c>
      <c r="J76" s="14">
        <v>1.6123595505617978</v>
      </c>
      <c r="K76" s="12">
        <v>0.6377777777777778</v>
      </c>
      <c r="L76" s="15">
        <v>101.54366340395325</v>
      </c>
      <c r="M76" s="11">
        <v>50.0</v>
      </c>
      <c r="N76" s="11">
        <v>62.0</v>
      </c>
      <c r="O76" s="11">
        <v>24.0</v>
      </c>
      <c r="P76" s="11">
        <v>78.0</v>
      </c>
      <c r="Q76" s="16">
        <v>38.19086983561648</v>
      </c>
      <c r="R76" s="16">
        <v>51.68884656657539</v>
      </c>
      <c r="S76" s="16">
        <v>18.489131419599595</v>
      </c>
      <c r="T76" s="17">
        <v>18074.772085903678</v>
      </c>
      <c r="U76" s="17">
        <v>1993.8255618559463</v>
      </c>
      <c r="V76" s="17">
        <v>3087.851531679504</v>
      </c>
      <c r="W76" s="17">
        <v>3120.236687342467</v>
      </c>
      <c r="X76" s="17">
        <v>1557.877419858241</v>
      </c>
      <c r="Y76" s="17">
        <v>12302.63200887941</v>
      </c>
      <c r="Z76" s="17">
        <v>4277.377421589046</v>
      </c>
      <c r="AA76" s="17">
        <v>1240.5323175978094</v>
      </c>
      <c r="AB76" s="17">
        <v>1442.1522507287684</v>
      </c>
      <c r="AC76" s="17">
        <v>1874.937918019369</v>
      </c>
      <c r="AD76" s="17">
        <v>1126.4915877905905</v>
      </c>
      <c r="AE76" s="17">
        <v>574.8517727892896</v>
      </c>
      <c r="AF76" s="17">
        <v>3383.7807113163744</v>
      </c>
      <c r="AG76" s="17">
        <v>522.6584583452053</v>
      </c>
      <c r="AH76" s="17">
        <v>1884.7489846356182</v>
      </c>
      <c r="AI76" s="17">
        <v>3228.6726358082196</v>
      </c>
      <c r="AJ76" s="17">
        <v>1502.1896910904127</v>
      </c>
      <c r="AK76" s="17">
        <v>1891.9472412366717</v>
      </c>
      <c r="AL76" s="17">
        <v>1374.8182051494666</v>
      </c>
      <c r="AM76" s="17">
        <v>597.5062679285376</v>
      </c>
      <c r="AN76" s="17">
        <v>3273.99805556478</v>
      </c>
      <c r="AO76" s="17">
        <v>34166.92940755471</v>
      </c>
      <c r="AP76" s="17">
        <v>15206.518631794137</v>
      </c>
      <c r="AQ76" s="17">
        <v>18960.410775760563</v>
      </c>
      <c r="AR76" s="17">
        <v>2822.536200553273</v>
      </c>
      <c r="AS76" s="17">
        <v>2179.9739089633795</v>
      </c>
      <c r="AT76" s="17">
        <v>2034.6803402224314</v>
      </c>
      <c r="AU76" s="17">
        <v>2109.842341659653</v>
      </c>
      <c r="AV76" s="17">
        <v>9147.032791398737</v>
      </c>
      <c r="AW76" s="17">
        <v>9813.377984361834</v>
      </c>
      <c r="AX76" s="18">
        <v>4.0676311890411005</v>
      </c>
      <c r="AY76" s="18">
        <v>4.62846168493151</v>
      </c>
      <c r="AZ76" s="19">
        <v>392.0</v>
      </c>
      <c r="BA76" s="11">
        <v>12.0</v>
      </c>
      <c r="BB76" s="11">
        <v>178.0</v>
      </c>
      <c r="BC76" s="11">
        <v>9.0</v>
      </c>
      <c r="BD76" s="11">
        <v>6.0</v>
      </c>
      <c r="BE76" s="11">
        <v>214.0</v>
      </c>
      <c r="BF76" s="11">
        <v>12.0</v>
      </c>
      <c r="BG76" s="11">
        <v>12.0</v>
      </c>
      <c r="BH76" s="20">
        <v>654.4353066472089</v>
      </c>
      <c r="BI76" s="20">
        <v>401.0782742354298</v>
      </c>
      <c r="BJ76" s="11">
        <v>9.0</v>
      </c>
      <c r="BK76" s="21">
        <v>32.29995156164379</v>
      </c>
      <c r="BL76" s="14">
        <v>4.462981262465755</v>
      </c>
      <c r="BM76" s="14">
        <v>7879.5754407251425</v>
      </c>
      <c r="BN76" s="22">
        <v>130.0</v>
      </c>
      <c r="BO76" s="11">
        <v>0.0</v>
      </c>
      <c r="BP76" s="16">
        <v>2.406273144840361</v>
      </c>
      <c r="BQ76" s="16">
        <v>145.84931365969663</v>
      </c>
      <c r="BR76" s="23">
        <f t="shared" si="1"/>
        <v>68.06521239</v>
      </c>
      <c r="BS76" s="23">
        <f t="shared" si="2"/>
        <v>79.10877105</v>
      </c>
      <c r="BT76" s="23">
        <f t="shared" si="3"/>
        <v>4.628461685</v>
      </c>
      <c r="BU76" s="23">
        <f t="shared" si="4"/>
        <v>3.135888502</v>
      </c>
      <c r="BV76" s="23">
        <f t="shared" si="5"/>
        <v>3.370786517</v>
      </c>
      <c r="BW76" s="23">
        <f t="shared" si="6"/>
        <v>5.607476636</v>
      </c>
      <c r="BX76" s="23">
        <f t="shared" si="7"/>
        <v>0</v>
      </c>
      <c r="BY76" s="23">
        <f t="shared" si="8"/>
        <v>4.462981262</v>
      </c>
    </row>
    <row r="77" ht="15.75" customHeight="1">
      <c r="A77" s="10">
        <v>41107.0</v>
      </c>
      <c r="B77" s="11">
        <v>2012.0</v>
      </c>
      <c r="C77" s="11">
        <v>7.0</v>
      </c>
      <c r="D77" s="11">
        <v>3.0</v>
      </c>
      <c r="E77" s="12">
        <v>0.85</v>
      </c>
      <c r="F77" s="12">
        <v>0.7419354838709677</v>
      </c>
      <c r="G77" s="13">
        <v>1.9616438356164698</v>
      </c>
      <c r="H77" s="11">
        <v>152.0</v>
      </c>
      <c r="I77" s="11">
        <v>249.0</v>
      </c>
      <c r="J77" s="14">
        <v>1.638157894736842</v>
      </c>
      <c r="K77" s="12">
        <v>0.5533333333333333</v>
      </c>
      <c r="L77" s="15">
        <v>103.64310122101551</v>
      </c>
      <c r="M77" s="11">
        <v>43.0</v>
      </c>
      <c r="N77" s="11">
        <v>55.0</v>
      </c>
      <c r="O77" s="11">
        <v>21.0</v>
      </c>
      <c r="P77" s="11">
        <v>70.0</v>
      </c>
      <c r="Q77" s="16">
        <v>39.551807107632136</v>
      </c>
      <c r="R77" s="16">
        <v>55.26971826974566</v>
      </c>
      <c r="S77" s="16">
        <v>17.379509048876734</v>
      </c>
      <c r="T77" s="17">
        <v>15753.751385594358</v>
      </c>
      <c r="U77" s="17">
        <v>1787.897070437475</v>
      </c>
      <c r="V77" s="17">
        <v>2771.986513302341</v>
      </c>
      <c r="W77" s="17">
        <v>2953.3250272438368</v>
      </c>
      <c r="X77" s="17">
        <v>1403.8348124394165</v>
      </c>
      <c r="Y77" s="17">
        <v>10412.502103046238</v>
      </c>
      <c r="Z77" s="17">
        <v>3876.0770965479496</v>
      </c>
      <c r="AA77" s="17">
        <v>1160.6640836646588</v>
      </c>
      <c r="AB77" s="17">
        <v>1216.5656334213713</v>
      </c>
      <c r="AC77" s="17">
        <v>1647.6197619483744</v>
      </c>
      <c r="AD77" s="17">
        <v>1102.659940803189</v>
      </c>
      <c r="AE77" s="17">
        <v>500.71719724576013</v>
      </c>
      <c r="AF77" s="17">
        <v>3002.3099136366554</v>
      </c>
      <c r="AG77" s="17">
        <v>460.060084208219</v>
      </c>
      <c r="AH77" s="17">
        <v>1621.5743600219193</v>
      </c>
      <c r="AI77" s="17">
        <v>2859.7549308493167</v>
      </c>
      <c r="AJ77" s="17">
        <v>1353.43138191781</v>
      </c>
      <c r="AK77" s="17">
        <v>1659.1359769751666</v>
      </c>
      <c r="AL77" s="17">
        <v>1429.1583478303794</v>
      </c>
      <c r="AM77" s="17">
        <v>490.5515091522692</v>
      </c>
      <c r="AN77" s="17">
        <v>2715.97492303945</v>
      </c>
      <c r="AO77" s="17">
        <v>30089.776026663076</v>
      </c>
      <c r="AP77" s="17">
        <v>13958.989086940732</v>
      </c>
      <c r="AQ77" s="17">
        <v>16130.786939722342</v>
      </c>
      <c r="AR77" s="17">
        <v>2803.032761373718</v>
      </c>
      <c r="AS77" s="17">
        <v>2108.607783152652</v>
      </c>
      <c r="AT77" s="17">
        <v>1942.0294950956222</v>
      </c>
      <c r="AU77" s="17">
        <v>2009.111685731547</v>
      </c>
      <c r="AV77" s="17">
        <v>8862.78172535354</v>
      </c>
      <c r="AW77" s="17">
        <v>7268.005214368804</v>
      </c>
      <c r="AX77" s="18">
        <v>4.344814980821923</v>
      </c>
      <c r="AY77" s="18">
        <v>4.371039534246578</v>
      </c>
      <c r="AZ77" s="19">
        <v>341.0</v>
      </c>
      <c r="BA77" s="11">
        <v>10.0</v>
      </c>
      <c r="BB77" s="11">
        <v>152.0</v>
      </c>
      <c r="BC77" s="11">
        <v>7.0</v>
      </c>
      <c r="BD77" s="11">
        <v>5.0</v>
      </c>
      <c r="BE77" s="11">
        <v>189.0</v>
      </c>
      <c r="BF77" s="11">
        <v>10.0</v>
      </c>
      <c r="BG77" s="11">
        <v>11.0</v>
      </c>
      <c r="BH77" s="20">
        <v>562.8273436567574</v>
      </c>
      <c r="BI77" s="20">
        <v>361.2218777774804</v>
      </c>
      <c r="BJ77" s="11">
        <v>7.0</v>
      </c>
      <c r="BK77" s="21">
        <v>32.62458509589036</v>
      </c>
      <c r="BL77" s="14">
        <v>4.537658667397261</v>
      </c>
      <c r="BM77" s="14">
        <v>7727.569524976379</v>
      </c>
      <c r="BN77" s="22">
        <v>130.0</v>
      </c>
      <c r="BO77" s="11">
        <v>0.0</v>
      </c>
      <c r="BP77" s="16">
        <v>2.087433427494352</v>
      </c>
      <c r="BQ77" s="16">
        <v>124.08297645940263</v>
      </c>
      <c r="BR77" s="23">
        <f t="shared" si="1"/>
        <v>66.09538165</v>
      </c>
      <c r="BS77" s="23">
        <f t="shared" si="2"/>
        <v>77.45743541</v>
      </c>
      <c r="BT77" s="23">
        <f t="shared" si="3"/>
        <v>4.371039534</v>
      </c>
      <c r="BU77" s="23">
        <f t="shared" si="4"/>
        <v>2.81124498</v>
      </c>
      <c r="BV77" s="23">
        <f t="shared" si="5"/>
        <v>3.289473684</v>
      </c>
      <c r="BW77" s="23">
        <f t="shared" si="6"/>
        <v>5.82010582</v>
      </c>
      <c r="BX77" s="23">
        <f t="shared" si="7"/>
        <v>0</v>
      </c>
      <c r="BY77" s="23">
        <f t="shared" si="8"/>
        <v>4.537658667</v>
      </c>
    </row>
    <row r="78" ht="15.75" customHeight="1">
      <c r="A78" s="10">
        <v>41106.0</v>
      </c>
      <c r="B78" s="11">
        <v>2012.0</v>
      </c>
      <c r="C78" s="11">
        <v>7.0</v>
      </c>
      <c r="D78" s="11">
        <v>2.0</v>
      </c>
      <c r="E78" s="12">
        <v>0.85</v>
      </c>
      <c r="F78" s="12">
        <v>0.7419354838709677</v>
      </c>
      <c r="G78" s="13">
        <v>1.9589041095890725</v>
      </c>
      <c r="H78" s="11">
        <v>152.0</v>
      </c>
      <c r="I78" s="11">
        <v>252.0</v>
      </c>
      <c r="J78" s="14">
        <v>1.6578947368421053</v>
      </c>
      <c r="K78" s="12">
        <v>0.56</v>
      </c>
      <c r="L78" s="15">
        <v>103.95133802358313</v>
      </c>
      <c r="M78" s="11">
        <v>43.0</v>
      </c>
      <c r="N78" s="11">
        <v>54.0</v>
      </c>
      <c r="O78" s="11">
        <v>22.0</v>
      </c>
      <c r="P78" s="11">
        <v>70.0</v>
      </c>
      <c r="Q78" s="16">
        <v>37.41686889422402</v>
      </c>
      <c r="R78" s="16">
        <v>51.853536502117116</v>
      </c>
      <c r="S78" s="16">
        <v>17.81875726027399</v>
      </c>
      <c r="T78" s="17">
        <v>15800.603379584636</v>
      </c>
      <c r="U78" s="17">
        <v>1874.087275519225</v>
      </c>
      <c r="V78" s="17">
        <v>2681.6281025329195</v>
      </c>
      <c r="W78" s="17">
        <v>3200.3707818082203</v>
      </c>
      <c r="X78" s="17">
        <v>1393.1393016137868</v>
      </c>
      <c r="Y78" s="17">
        <v>10399.552469148937</v>
      </c>
      <c r="Z78" s="17">
        <v>3629.43628273973</v>
      </c>
      <c r="AA78" s="17">
        <v>1140.7778030465765</v>
      </c>
      <c r="AB78" s="17">
        <v>1247.3130082191794</v>
      </c>
      <c r="AC78" s="17">
        <v>1567.9752493739848</v>
      </c>
      <c r="AD78" s="17">
        <v>1113.9596565939885</v>
      </c>
      <c r="AE78" s="17">
        <v>485.97210872244545</v>
      </c>
      <c r="AF78" s="17">
        <v>2849.6200793150683</v>
      </c>
      <c r="AG78" s="17">
        <v>437.15426597260256</v>
      </c>
      <c r="AH78" s="17">
        <v>1724.6554126027413</v>
      </c>
      <c r="AI78" s="17">
        <v>2933.700253150686</v>
      </c>
      <c r="AJ78" s="17">
        <v>1306.9883756712343</v>
      </c>
      <c r="AK78" s="17">
        <v>1781.5780766646703</v>
      </c>
      <c r="AL78" s="17">
        <v>1396.0498023520881</v>
      </c>
      <c r="AM78" s="17">
        <v>490.5624323861234</v>
      </c>
      <c r="AN78" s="17">
        <v>2734.3079959943825</v>
      </c>
      <c r="AO78" s="17">
        <v>30094.71605650661</v>
      </c>
      <c r="AP78" s="17">
        <v>14111.235512048228</v>
      </c>
      <c r="AQ78" s="17">
        <v>15983.480544458387</v>
      </c>
      <c r="AR78" s="17">
        <v>2792.3907548672423</v>
      </c>
      <c r="AS78" s="17">
        <v>2043.630084564551</v>
      </c>
      <c r="AT78" s="17">
        <v>1936.8184212395931</v>
      </c>
      <c r="AU78" s="17">
        <v>1997.3585147964334</v>
      </c>
      <c r="AV78" s="17">
        <v>8770.19777546782</v>
      </c>
      <c r="AW78" s="17">
        <v>7213.282768990564</v>
      </c>
      <c r="AX78" s="18">
        <v>4.192972273972607</v>
      </c>
      <c r="AY78" s="18">
        <v>4.533135102739728</v>
      </c>
      <c r="AZ78" s="19">
        <v>341.0</v>
      </c>
      <c r="BA78" s="11">
        <v>10.0</v>
      </c>
      <c r="BB78" s="11">
        <v>152.0</v>
      </c>
      <c r="BC78" s="11">
        <v>8.0</v>
      </c>
      <c r="BD78" s="11">
        <v>5.0</v>
      </c>
      <c r="BE78" s="11">
        <v>189.0</v>
      </c>
      <c r="BF78" s="11">
        <v>10.0</v>
      </c>
      <c r="BG78" s="11">
        <v>10.0</v>
      </c>
      <c r="BH78" s="20">
        <v>622.2157659040397</v>
      </c>
      <c r="BI78" s="20">
        <v>335.2282555227956</v>
      </c>
      <c r="BJ78" s="11">
        <v>8.0</v>
      </c>
      <c r="BK78" s="21">
        <v>30.6736197945205</v>
      </c>
      <c r="BL78" s="14">
        <v>4.269047068493152</v>
      </c>
      <c r="BM78" s="14">
        <v>7944.292844648091</v>
      </c>
      <c r="BN78" s="22">
        <v>130.0</v>
      </c>
      <c r="BO78" s="11">
        <v>0.0</v>
      </c>
      <c r="BP78" s="16">
        <v>2.0119450348845254</v>
      </c>
      <c r="BQ78" s="16">
        <v>122.9498503419876</v>
      </c>
      <c r="BR78" s="23">
        <f t="shared" si="1"/>
        <v>65.81743886</v>
      </c>
      <c r="BS78" s="23">
        <f t="shared" si="2"/>
        <v>78.51412333</v>
      </c>
      <c r="BT78" s="23">
        <f t="shared" si="3"/>
        <v>4.533135103</v>
      </c>
      <c r="BU78" s="23">
        <f t="shared" si="4"/>
        <v>3.174603175</v>
      </c>
      <c r="BV78" s="23">
        <f t="shared" si="5"/>
        <v>3.289473684</v>
      </c>
      <c r="BW78" s="23">
        <f t="shared" si="6"/>
        <v>5.291005291</v>
      </c>
      <c r="BX78" s="23">
        <f t="shared" si="7"/>
        <v>0</v>
      </c>
      <c r="BY78" s="23">
        <f t="shared" si="8"/>
        <v>4.269047068</v>
      </c>
    </row>
    <row r="79" ht="15.75" customHeight="1">
      <c r="A79" s="10">
        <v>41105.0</v>
      </c>
      <c r="B79" s="11">
        <v>2012.0</v>
      </c>
      <c r="C79" s="11">
        <v>7.0</v>
      </c>
      <c r="D79" s="11">
        <v>1.0</v>
      </c>
      <c r="E79" s="12">
        <v>0.85</v>
      </c>
      <c r="F79" s="12">
        <v>0.767741935483871</v>
      </c>
      <c r="G79" s="13">
        <v>1.956164383561675</v>
      </c>
      <c r="H79" s="11">
        <v>167.0</v>
      </c>
      <c r="I79" s="11">
        <v>265.0</v>
      </c>
      <c r="J79" s="14">
        <v>1.5868263473053892</v>
      </c>
      <c r="K79" s="12">
        <v>0.5888888888888889</v>
      </c>
      <c r="L79" s="15">
        <v>96.20983465306252</v>
      </c>
      <c r="M79" s="11">
        <v>49.0</v>
      </c>
      <c r="N79" s="11">
        <v>56.0</v>
      </c>
      <c r="O79" s="11">
        <v>24.0</v>
      </c>
      <c r="P79" s="11">
        <v>69.0</v>
      </c>
      <c r="Q79" s="16">
        <v>37.412280840182696</v>
      </c>
      <c r="R79" s="16">
        <v>47.268483365753475</v>
      </c>
      <c r="S79" s="16">
        <v>18.931581464204903</v>
      </c>
      <c r="T79" s="17">
        <v>16067.04238706144</v>
      </c>
      <c r="U79" s="17">
        <v>1935.3056407777312</v>
      </c>
      <c r="V79" s="17">
        <v>2774.9955492957656</v>
      </c>
      <c r="W79" s="17">
        <v>3082.8917123506862</v>
      </c>
      <c r="X79" s="17">
        <v>1445.7909664421386</v>
      </c>
      <c r="Y79" s="17">
        <v>10698.669799750583</v>
      </c>
      <c r="Z79" s="17">
        <v>3928.289488219183</v>
      </c>
      <c r="AA79" s="17">
        <v>1134.4436007780835</v>
      </c>
      <c r="AB79" s="17">
        <v>1306.2791210301384</v>
      </c>
      <c r="AC79" s="17">
        <v>1752.171618174437</v>
      </c>
      <c r="AD79" s="17">
        <v>1133.1910410403023</v>
      </c>
      <c r="AE79" s="17">
        <v>504.92266229977497</v>
      </c>
      <c r="AF79" s="17">
        <v>2978.7268885128906</v>
      </c>
      <c r="AG79" s="17">
        <v>444.28564109589024</v>
      </c>
      <c r="AH79" s="17">
        <v>1793.7341141917823</v>
      </c>
      <c r="AI79" s="17">
        <v>2879.8895038356177</v>
      </c>
      <c r="AJ79" s="17">
        <v>1329.012224876714</v>
      </c>
      <c r="AK79" s="17">
        <v>1809.6277355583463</v>
      </c>
      <c r="AL79" s="17">
        <v>1298.7688385547237</v>
      </c>
      <c r="AM79" s="17">
        <v>530.210076992627</v>
      </c>
      <c r="AN79" s="17">
        <v>2808.3148328943075</v>
      </c>
      <c r="AO79" s="17">
        <v>30818.28172186658</v>
      </c>
      <c r="AP79" s="17">
        <v>14332.570200708804</v>
      </c>
      <c r="AQ79" s="17">
        <v>16485.71152115778</v>
      </c>
      <c r="AR79" s="17">
        <v>2796.0239165576195</v>
      </c>
      <c r="AS79" s="17">
        <v>2088.347433288787</v>
      </c>
      <c r="AT79" s="17">
        <v>1918.537706631697</v>
      </c>
      <c r="AU79" s="17">
        <v>2063.4000485311394</v>
      </c>
      <c r="AV79" s="17">
        <v>8866.309105009243</v>
      </c>
      <c r="AW79" s="17">
        <v>7619.402416148534</v>
      </c>
      <c r="AX79" s="18">
        <v>4.33131649315069</v>
      </c>
      <c r="AY79" s="18">
        <v>4.57343169863014</v>
      </c>
      <c r="AZ79" s="19">
        <v>365.0</v>
      </c>
      <c r="BA79" s="11">
        <v>11.0</v>
      </c>
      <c r="BB79" s="11">
        <v>167.0</v>
      </c>
      <c r="BC79" s="11">
        <v>9.0</v>
      </c>
      <c r="BD79" s="11">
        <v>5.0</v>
      </c>
      <c r="BE79" s="11">
        <v>198.0</v>
      </c>
      <c r="BF79" s="11">
        <v>11.0</v>
      </c>
      <c r="BG79" s="11">
        <v>10.0</v>
      </c>
      <c r="BH79" s="20">
        <v>612.2844023547322</v>
      </c>
      <c r="BI79" s="20">
        <v>359.5757159182061</v>
      </c>
      <c r="BJ79" s="11">
        <v>9.0</v>
      </c>
      <c r="BK79" s="21">
        <v>31.8315807945205</v>
      </c>
      <c r="BL79" s="14">
        <v>4.37013151561644</v>
      </c>
      <c r="BM79" s="14">
        <v>7751.670725191808</v>
      </c>
      <c r="BN79" s="22">
        <v>130.0</v>
      </c>
      <c r="BO79" s="11">
        <v>0.0</v>
      </c>
      <c r="BP79" s="16">
        <v>2.126730108334143</v>
      </c>
      <c r="BQ79" s="16">
        <v>126.81316554736755</v>
      </c>
      <c r="BR79" s="23">
        <f t="shared" si="1"/>
        <v>66.58767396</v>
      </c>
      <c r="BS79" s="23">
        <f t="shared" si="2"/>
        <v>75.82758087</v>
      </c>
      <c r="BT79" s="23">
        <f t="shared" si="3"/>
        <v>4.573431699</v>
      </c>
      <c r="BU79" s="23">
        <f t="shared" si="4"/>
        <v>3.396226415</v>
      </c>
      <c r="BV79" s="23">
        <f t="shared" si="5"/>
        <v>2.994011976</v>
      </c>
      <c r="BW79" s="23">
        <f t="shared" si="6"/>
        <v>5.050505051</v>
      </c>
      <c r="BX79" s="23">
        <f t="shared" si="7"/>
        <v>0</v>
      </c>
      <c r="BY79" s="23">
        <f t="shared" si="8"/>
        <v>4.370131516</v>
      </c>
    </row>
    <row r="80" ht="15.75" customHeight="1">
      <c r="A80" s="10">
        <v>41104.0</v>
      </c>
      <c r="B80" s="11">
        <v>2012.0</v>
      </c>
      <c r="C80" s="11">
        <v>7.0</v>
      </c>
      <c r="D80" s="11">
        <v>7.0</v>
      </c>
      <c r="E80" s="12">
        <v>0.85</v>
      </c>
      <c r="F80" s="12">
        <v>0.967741935483871</v>
      </c>
      <c r="G80" s="13">
        <v>1.9534246575342777</v>
      </c>
      <c r="H80" s="11">
        <v>200.0</v>
      </c>
      <c r="I80" s="11">
        <v>354.0</v>
      </c>
      <c r="J80" s="14">
        <v>1.77</v>
      </c>
      <c r="K80" s="12">
        <v>0.7866666666666666</v>
      </c>
      <c r="L80" s="15">
        <v>101.98647091471504</v>
      </c>
      <c r="M80" s="11">
        <v>65.0</v>
      </c>
      <c r="N80" s="11">
        <v>76.0</v>
      </c>
      <c r="O80" s="11">
        <v>30.0</v>
      </c>
      <c r="P80" s="11">
        <v>93.0</v>
      </c>
      <c r="Q80" s="16">
        <v>38.19853105916647</v>
      </c>
      <c r="R80" s="16">
        <v>53.56452357172608</v>
      </c>
      <c r="S80" s="16">
        <v>18.968649625877173</v>
      </c>
      <c r="T80" s="17">
        <v>20397.29418294301</v>
      </c>
      <c r="U80" s="17">
        <v>2260.7388851082665</v>
      </c>
      <c r="V80" s="17">
        <v>3321.028597903666</v>
      </c>
      <c r="W80" s="17">
        <v>3082.8007603726037</v>
      </c>
      <c r="X80" s="17">
        <v>1756.003868733539</v>
      </c>
      <c r="Y80" s="17">
        <v>14498.199841041464</v>
      </c>
      <c r="Z80" s="17">
        <v>5385.992879342472</v>
      </c>
      <c r="AA80" s="17">
        <v>1606.9357071517823</v>
      </c>
      <c r="AB80" s="17">
        <v>1764.084415206577</v>
      </c>
      <c r="AC80" s="17">
        <v>2019.862372974365</v>
      </c>
      <c r="AD80" s="17">
        <v>1086.6981474643997</v>
      </c>
      <c r="AE80" s="17">
        <v>614.0151639024086</v>
      </c>
      <c r="AF80" s="17">
        <v>5036.437317359659</v>
      </c>
      <c r="AG80" s="17">
        <v>640.9963503123286</v>
      </c>
      <c r="AH80" s="17">
        <v>2393.573626389043</v>
      </c>
      <c r="AI80" s="17">
        <v>4097.108479561645</v>
      </c>
      <c r="AJ80" s="17">
        <v>1872.2737152000022</v>
      </c>
      <c r="AK80" s="17">
        <v>2206.796180103274</v>
      </c>
      <c r="AL80" s="17">
        <v>1303.9352309037286</v>
      </c>
      <c r="AM80" s="17">
        <v>645.848104169785</v>
      </c>
      <c r="AN80" s="17">
        <v>4847.372656286231</v>
      </c>
      <c r="AO80" s="17">
        <v>40418.99824121513</v>
      </c>
      <c r="AP80" s="17">
        <v>16036.988426527769</v>
      </c>
      <c r="AQ80" s="17">
        <v>24382.009814687353</v>
      </c>
      <c r="AR80" s="17">
        <v>2880.0038725140744</v>
      </c>
      <c r="AS80" s="17">
        <v>2476.581606324569</v>
      </c>
      <c r="AT80" s="17">
        <v>2127.486827709504</v>
      </c>
      <c r="AU80" s="17">
        <v>2217.9997586969557</v>
      </c>
      <c r="AV80" s="17">
        <v>9702.072065245102</v>
      </c>
      <c r="AW80" s="17">
        <v>14679.937749442259</v>
      </c>
      <c r="AX80" s="18">
        <v>4.393947287671237</v>
      </c>
      <c r="AY80" s="18">
        <v>4.442343253424661</v>
      </c>
      <c r="AZ80" s="19">
        <v>464.0</v>
      </c>
      <c r="BA80" s="11">
        <v>14.0</v>
      </c>
      <c r="BB80" s="11">
        <v>200.0</v>
      </c>
      <c r="BC80" s="11">
        <v>9.0</v>
      </c>
      <c r="BD80" s="11">
        <v>7.0</v>
      </c>
      <c r="BE80" s="11">
        <v>264.0</v>
      </c>
      <c r="BF80" s="11">
        <v>14.0</v>
      </c>
      <c r="BG80" s="11">
        <v>14.0</v>
      </c>
      <c r="BH80" s="20">
        <v>652.7866581607847</v>
      </c>
      <c r="BI80" s="20">
        <v>394.60651197557905</v>
      </c>
      <c r="BJ80" s="11">
        <v>10.0</v>
      </c>
      <c r="BK80" s="21">
        <v>31.002112726027352</v>
      </c>
      <c r="BL80" s="14">
        <v>4.57682858082192</v>
      </c>
      <c r="BM80" s="14">
        <v>7777.437236751992</v>
      </c>
      <c r="BN80" s="22">
        <v>129.0</v>
      </c>
      <c r="BO80" s="11">
        <v>0.0</v>
      </c>
      <c r="BP80" s="16">
        <v>3.1349670942339554</v>
      </c>
      <c r="BQ80" s="16">
        <v>189.0078280208322</v>
      </c>
      <c r="BR80" s="23">
        <f t="shared" si="1"/>
        <v>71.07903485</v>
      </c>
      <c r="BS80" s="23">
        <f t="shared" si="2"/>
        <v>93.50991415</v>
      </c>
      <c r="BT80" s="23">
        <f t="shared" si="3"/>
        <v>4.442343253</v>
      </c>
      <c r="BU80" s="23">
        <f t="shared" si="4"/>
        <v>2.824858757</v>
      </c>
      <c r="BV80" s="23">
        <f t="shared" si="5"/>
        <v>3.5</v>
      </c>
      <c r="BW80" s="23">
        <f t="shared" si="6"/>
        <v>5.303030303</v>
      </c>
      <c r="BX80" s="23">
        <f t="shared" si="7"/>
        <v>0</v>
      </c>
      <c r="BY80" s="23">
        <f t="shared" si="8"/>
        <v>4.576828581</v>
      </c>
    </row>
    <row r="81" ht="15.75" customHeight="1">
      <c r="A81" s="10">
        <v>41103.0</v>
      </c>
      <c r="B81" s="11">
        <v>2012.0</v>
      </c>
      <c r="C81" s="11">
        <v>7.0</v>
      </c>
      <c r="D81" s="11">
        <v>6.0</v>
      </c>
      <c r="E81" s="12">
        <v>0.85</v>
      </c>
      <c r="F81" s="12">
        <v>1.0</v>
      </c>
      <c r="G81" s="13">
        <v>1.9506849315068804</v>
      </c>
      <c r="H81" s="11">
        <v>206.0</v>
      </c>
      <c r="I81" s="11">
        <v>370.0</v>
      </c>
      <c r="J81" s="14">
        <v>1.796116504854369</v>
      </c>
      <c r="K81" s="12">
        <v>0.8222222222222222</v>
      </c>
      <c r="L81" s="15">
        <v>104.5098918473202</v>
      </c>
      <c r="M81" s="11">
        <v>64.0</v>
      </c>
      <c r="N81" s="11">
        <v>81.0</v>
      </c>
      <c r="O81" s="11">
        <v>31.0</v>
      </c>
      <c r="P81" s="11">
        <v>102.0</v>
      </c>
      <c r="Q81" s="16">
        <v>37.433274649031695</v>
      </c>
      <c r="R81" s="16">
        <v>50.658308746266066</v>
      </c>
      <c r="S81" s="16">
        <v>17.554274728767144</v>
      </c>
      <c r="T81" s="17">
        <v>21529.037720547964</v>
      </c>
      <c r="U81" s="17">
        <v>2471.6361479452084</v>
      </c>
      <c r="V81" s="17">
        <v>3413.914858257533</v>
      </c>
      <c r="W81" s="17">
        <v>3088.8875835616445</v>
      </c>
      <c r="X81" s="17">
        <v>1836.2659131616438</v>
      </c>
      <c r="Y81" s="17">
        <v>15661.605513512352</v>
      </c>
      <c r="Z81" s="17">
        <v>5427.824824109595</v>
      </c>
      <c r="AA81" s="17">
        <v>1570.407571134248</v>
      </c>
      <c r="AB81" s="17">
        <v>1790.5360223342486</v>
      </c>
      <c r="AC81" s="17">
        <v>2297.741525611103</v>
      </c>
      <c r="AD81" s="17">
        <v>1184.1147658674151</v>
      </c>
      <c r="AE81" s="17">
        <v>688.1999256746877</v>
      </c>
      <c r="AF81" s="17">
        <v>4618.712200424886</v>
      </c>
      <c r="AG81" s="17">
        <v>635.3772105205477</v>
      </c>
      <c r="AH81" s="17">
        <v>2431.379357808222</v>
      </c>
      <c r="AI81" s="17">
        <v>4078.8531978082206</v>
      </c>
      <c r="AJ81" s="17">
        <v>1916.4912341917827</v>
      </c>
      <c r="AK81" s="17">
        <v>2275.6945877328894</v>
      </c>
      <c r="AL81" s="17">
        <v>1399.1935549442126</v>
      </c>
      <c r="AM81" s="17">
        <v>689.9567162493015</v>
      </c>
      <c r="AN81" s="17">
        <v>4697.256141402369</v>
      </c>
      <c r="AO81" s="17">
        <v>41851.54328640003</v>
      </c>
      <c r="AP81" s="17">
        <v>16873.96943106043</v>
      </c>
      <c r="AQ81" s="17">
        <v>24977.573855339608</v>
      </c>
      <c r="AR81" s="17">
        <v>2902.534331291962</v>
      </c>
      <c r="AS81" s="17">
        <v>2494.090500977971</v>
      </c>
      <c r="AT81" s="17">
        <v>2113.3616676065117</v>
      </c>
      <c r="AU81" s="17">
        <v>2291.1354826004444</v>
      </c>
      <c r="AV81" s="17">
        <v>9801.121982476889</v>
      </c>
      <c r="AW81" s="17">
        <v>15176.451872862712</v>
      </c>
      <c r="AX81" s="18">
        <v>4.057156109589045</v>
      </c>
      <c r="AY81" s="18">
        <v>4.730673863013702</v>
      </c>
      <c r="AZ81" s="19">
        <v>484.0</v>
      </c>
      <c r="BA81" s="11">
        <v>15.0</v>
      </c>
      <c r="BB81" s="11">
        <v>206.0</v>
      </c>
      <c r="BC81" s="11">
        <v>11.0</v>
      </c>
      <c r="BD81" s="11">
        <v>6.0</v>
      </c>
      <c r="BE81" s="11">
        <v>278.0</v>
      </c>
      <c r="BF81" s="11">
        <v>17.0</v>
      </c>
      <c r="BG81" s="11">
        <v>17.0</v>
      </c>
      <c r="BH81" s="20">
        <v>688.1755438576406</v>
      </c>
      <c r="BI81" s="20">
        <v>510.006875479169</v>
      </c>
      <c r="BJ81" s="11">
        <v>11.0</v>
      </c>
      <c r="BK81" s="21">
        <v>31.038164164383513</v>
      </c>
      <c r="BL81" s="14">
        <v>4.286238303561645</v>
      </c>
      <c r="BM81" s="14">
        <v>7994.223369406842</v>
      </c>
      <c r="BN81" s="22">
        <v>129.0</v>
      </c>
      <c r="BO81" s="11">
        <v>0.0</v>
      </c>
      <c r="BP81" s="16">
        <v>3.1244528331453045</v>
      </c>
      <c r="BQ81" s="16">
        <v>193.6246035297644</v>
      </c>
      <c r="BR81" s="23">
        <f t="shared" si="1"/>
        <v>72.74642609</v>
      </c>
      <c r="BS81" s="23">
        <f t="shared" si="2"/>
        <v>85.09324361</v>
      </c>
      <c r="BT81" s="23">
        <f t="shared" si="3"/>
        <v>4.730673863</v>
      </c>
      <c r="BU81" s="23">
        <f t="shared" si="4"/>
        <v>2.972972973</v>
      </c>
      <c r="BV81" s="23">
        <f t="shared" si="5"/>
        <v>2.912621359</v>
      </c>
      <c r="BW81" s="23">
        <f t="shared" si="6"/>
        <v>6.115107914</v>
      </c>
      <c r="BX81" s="23">
        <f t="shared" si="7"/>
        <v>0</v>
      </c>
      <c r="BY81" s="23">
        <f t="shared" si="8"/>
        <v>4.286238304</v>
      </c>
    </row>
    <row r="82" ht="15.75" customHeight="1">
      <c r="A82" s="10">
        <v>41102.0</v>
      </c>
      <c r="B82" s="11">
        <v>2012.0</v>
      </c>
      <c r="C82" s="11">
        <v>7.0</v>
      </c>
      <c r="D82" s="11">
        <v>5.0</v>
      </c>
      <c r="E82" s="12">
        <v>0.85</v>
      </c>
      <c r="F82" s="12">
        <v>0.8838709677419354</v>
      </c>
      <c r="G82" s="13">
        <v>1.947945205479483</v>
      </c>
      <c r="H82" s="11">
        <v>183.0</v>
      </c>
      <c r="I82" s="11">
        <v>344.0</v>
      </c>
      <c r="J82" s="14">
        <v>1.8797814207650274</v>
      </c>
      <c r="K82" s="12">
        <v>0.7644444444444445</v>
      </c>
      <c r="L82" s="15">
        <v>108.98075360865823</v>
      </c>
      <c r="M82" s="11">
        <v>64.0</v>
      </c>
      <c r="N82" s="11">
        <v>76.0</v>
      </c>
      <c r="O82" s="11">
        <v>31.0</v>
      </c>
      <c r="P82" s="11">
        <v>92.0</v>
      </c>
      <c r="Q82" s="16">
        <v>37.97030154520552</v>
      </c>
      <c r="R82" s="16">
        <v>49.42119906135223</v>
      </c>
      <c r="S82" s="16">
        <v>19.295376455128075</v>
      </c>
      <c r="T82" s="17">
        <v>19943.477910384456</v>
      </c>
      <c r="U82" s="17">
        <v>2229.3504982766267</v>
      </c>
      <c r="V82" s="17">
        <v>3147.519830779247</v>
      </c>
      <c r="W82" s="17">
        <v>2977.599777139727</v>
      </c>
      <c r="X82" s="17">
        <v>1591.1083008407238</v>
      </c>
      <c r="Y82" s="17">
        <v>14456.600499901384</v>
      </c>
      <c r="Z82" s="17">
        <v>5315.842216328773</v>
      </c>
      <c r="AA82" s="17">
        <v>1532.0571709019193</v>
      </c>
      <c r="AB82" s="17">
        <v>1775.1746338717828</v>
      </c>
      <c r="AC82" s="17">
        <v>1905.0084103996455</v>
      </c>
      <c r="AD82" s="17">
        <v>1111.5620220959531</v>
      </c>
      <c r="AE82" s="17">
        <v>567.8577842095724</v>
      </c>
      <c r="AF82" s="17">
        <v>5038.645804397303</v>
      </c>
      <c r="AG82" s="17">
        <v>627.7810262794518</v>
      </c>
      <c r="AH82" s="17">
        <v>2223.0660222246593</v>
      </c>
      <c r="AI82" s="17">
        <v>3954.1530027397266</v>
      </c>
      <c r="AJ82" s="17">
        <v>1737.1412956931526</v>
      </c>
      <c r="AK82" s="17">
        <v>2038.1186146104676</v>
      </c>
      <c r="AL82" s="17">
        <v>1337.4614293978111</v>
      </c>
      <c r="AM82" s="17">
        <v>603.8022222911009</v>
      </c>
      <c r="AN82" s="17">
        <v>4562.759080637612</v>
      </c>
      <c r="AO82" s="17">
        <v>39338.04377670055</v>
      </c>
      <c r="AP82" s="17">
        <v>15280.038391764248</v>
      </c>
      <c r="AQ82" s="17">
        <v>24058.005384936296</v>
      </c>
      <c r="AR82" s="17">
        <v>2846.729338490369</v>
      </c>
      <c r="AS82" s="17">
        <v>2278.2190071806453</v>
      </c>
      <c r="AT82" s="17">
        <v>2021.8461103166014</v>
      </c>
      <c r="AU82" s="17">
        <v>2149.499606030292</v>
      </c>
      <c r="AV82" s="17">
        <v>9296.294062017907</v>
      </c>
      <c r="AW82" s="17">
        <v>14761.711322918396</v>
      </c>
      <c r="AX82" s="18">
        <v>4.212287210958909</v>
      </c>
      <c r="AY82" s="18">
        <v>4.676252061643838</v>
      </c>
      <c r="AZ82" s="19">
        <v>446.0</v>
      </c>
      <c r="BA82" s="11">
        <v>14.0</v>
      </c>
      <c r="BB82" s="11">
        <v>183.0</v>
      </c>
      <c r="BC82" s="11">
        <v>9.0</v>
      </c>
      <c r="BD82" s="11">
        <v>6.0</v>
      </c>
      <c r="BE82" s="11">
        <v>263.0</v>
      </c>
      <c r="BF82" s="11">
        <v>14.0</v>
      </c>
      <c r="BG82" s="11">
        <v>14.0</v>
      </c>
      <c r="BH82" s="20">
        <v>632.4776974393195</v>
      </c>
      <c r="BI82" s="20">
        <v>381.61212953515127</v>
      </c>
      <c r="BJ82" s="11">
        <v>11.0</v>
      </c>
      <c r="BK82" s="21">
        <v>31.04215550684927</v>
      </c>
      <c r="BL82" s="14">
        <v>4.422516542465755</v>
      </c>
      <c r="BM82" s="14">
        <v>7704.006699425787</v>
      </c>
      <c r="BN82" s="22">
        <v>129.0</v>
      </c>
      <c r="BO82" s="11">
        <v>0.0</v>
      </c>
      <c r="BP82" s="16">
        <v>3.122791337490587</v>
      </c>
      <c r="BQ82" s="16">
        <v>186.49616577469996</v>
      </c>
      <c r="BR82" s="23">
        <f t="shared" si="1"/>
        <v>72.48786077</v>
      </c>
      <c r="BS82" s="23">
        <f t="shared" si="2"/>
        <v>94.78546577</v>
      </c>
      <c r="BT82" s="23">
        <f t="shared" si="3"/>
        <v>4.676252062</v>
      </c>
      <c r="BU82" s="23">
        <f t="shared" si="4"/>
        <v>3.197674419</v>
      </c>
      <c r="BV82" s="23">
        <f t="shared" si="5"/>
        <v>3.278688525</v>
      </c>
      <c r="BW82" s="23">
        <f t="shared" si="6"/>
        <v>5.323193916</v>
      </c>
      <c r="BX82" s="23">
        <f t="shared" si="7"/>
        <v>0</v>
      </c>
      <c r="BY82" s="23">
        <f t="shared" si="8"/>
        <v>4.422516542</v>
      </c>
    </row>
    <row r="83" ht="15.75" customHeight="1">
      <c r="A83" s="10">
        <v>41101.0</v>
      </c>
      <c r="B83" s="11">
        <v>2012.0</v>
      </c>
      <c r="C83" s="11">
        <v>7.0</v>
      </c>
      <c r="D83" s="11">
        <v>4.0</v>
      </c>
      <c r="E83" s="12">
        <v>0.85</v>
      </c>
      <c r="F83" s="12">
        <v>0.8451612903225807</v>
      </c>
      <c r="G83" s="13">
        <v>1.9452054794520857</v>
      </c>
      <c r="H83" s="11">
        <v>173.0</v>
      </c>
      <c r="I83" s="11">
        <v>292.0</v>
      </c>
      <c r="J83" s="14">
        <v>1.6878612716763006</v>
      </c>
      <c r="K83" s="12">
        <v>0.6488888888888888</v>
      </c>
      <c r="L83" s="15">
        <v>101.78477450006268</v>
      </c>
      <c r="M83" s="11">
        <v>50.0</v>
      </c>
      <c r="N83" s="11">
        <v>64.0</v>
      </c>
      <c r="O83" s="11">
        <v>26.0</v>
      </c>
      <c r="P83" s="11">
        <v>80.0</v>
      </c>
      <c r="Q83" s="16">
        <v>40.04121824561408</v>
      </c>
      <c r="R83" s="16">
        <v>49.461637292307735</v>
      </c>
      <c r="S83" s="16">
        <v>18.797399460000015</v>
      </c>
      <c r="T83" s="17">
        <v>17608.765988510844</v>
      </c>
      <c r="U83" s="17">
        <v>2119.151792664608</v>
      </c>
      <c r="V83" s="17">
        <v>3134.044173755898</v>
      </c>
      <c r="W83" s="17">
        <v>2989.8667449863024</v>
      </c>
      <c r="X83" s="17">
        <v>1565.7580971807333</v>
      </c>
      <c r="Y83" s="17">
        <v>12038.24876525252</v>
      </c>
      <c r="Z83" s="17">
        <v>4564.698880000005</v>
      </c>
      <c r="AA83" s="17">
        <v>1286.0025696000012</v>
      </c>
      <c r="AB83" s="17">
        <v>1503.7919568000013</v>
      </c>
      <c r="AC83" s="17">
        <v>1854.9952641960604</v>
      </c>
      <c r="AD83" s="17">
        <v>1147.7870597777362</v>
      </c>
      <c r="AE83" s="17">
        <v>546.3624200132133</v>
      </c>
      <c r="AF83" s="17">
        <v>3805.3486624129973</v>
      </c>
      <c r="AG83" s="17">
        <v>506.6146079999999</v>
      </c>
      <c r="AH83" s="17">
        <v>1934.3431680000017</v>
      </c>
      <c r="AI83" s="17">
        <v>3297.4013600000008</v>
      </c>
      <c r="AJ83" s="17">
        <v>1459.2936960000015</v>
      </c>
      <c r="AK83" s="17">
        <v>1999.9259674108139</v>
      </c>
      <c r="AL83" s="17">
        <v>1364.4462383476198</v>
      </c>
      <c r="AM83" s="17">
        <v>563.5004048984998</v>
      </c>
      <c r="AN83" s="17">
        <v>3269.7802213430714</v>
      </c>
      <c r="AO83" s="17">
        <v>34280.06401957547</v>
      </c>
      <c r="AP83" s="17">
        <v>15166.686370566877</v>
      </c>
      <c r="AQ83" s="17">
        <v>19113.377649008587</v>
      </c>
      <c r="AR83" s="17">
        <v>2854.16481550358</v>
      </c>
      <c r="AS83" s="17">
        <v>2190.18261416556</v>
      </c>
      <c r="AT83" s="17">
        <v>2037.4475437493288</v>
      </c>
      <c r="AU83" s="17">
        <v>2130.5165516229495</v>
      </c>
      <c r="AV83" s="17">
        <v>9212.31152504142</v>
      </c>
      <c r="AW83" s="17">
        <v>9901.066123967172</v>
      </c>
      <c r="AX83" s="18">
        <v>4.165620986301374</v>
      </c>
      <c r="AY83" s="18">
        <v>4.5947826712328785</v>
      </c>
      <c r="AZ83" s="19">
        <v>393.0</v>
      </c>
      <c r="BA83" s="11">
        <v>12.0</v>
      </c>
      <c r="BB83" s="11">
        <v>173.0</v>
      </c>
      <c r="BC83" s="11">
        <v>9.0</v>
      </c>
      <c r="BD83" s="11">
        <v>6.0</v>
      </c>
      <c r="BE83" s="11">
        <v>220.0</v>
      </c>
      <c r="BF83" s="11">
        <v>12.0</v>
      </c>
      <c r="BG83" s="11">
        <v>13.0</v>
      </c>
      <c r="BH83" s="20">
        <v>666.7343077389826</v>
      </c>
      <c r="BI83" s="20">
        <v>403.3119027257966</v>
      </c>
      <c r="BJ83" s="11">
        <v>10.0</v>
      </c>
      <c r="BK83" s="21">
        <v>32.20075561643831</v>
      </c>
      <c r="BL83" s="14">
        <v>4.483979682191783</v>
      </c>
      <c r="BM83" s="14">
        <v>7785.431895514523</v>
      </c>
      <c r="BN83" s="22">
        <v>129.0</v>
      </c>
      <c r="BO83" s="11">
        <v>0.0</v>
      </c>
      <c r="BP83" s="16">
        <v>2.455018283574032</v>
      </c>
      <c r="BQ83" s="16">
        <v>148.1657182093689</v>
      </c>
      <c r="BR83" s="23">
        <f t="shared" si="1"/>
        <v>68.36509028</v>
      </c>
      <c r="BS83" s="23">
        <f t="shared" si="2"/>
        <v>83.36472487</v>
      </c>
      <c r="BT83" s="23">
        <f t="shared" si="3"/>
        <v>4.594782671</v>
      </c>
      <c r="BU83" s="23">
        <f t="shared" si="4"/>
        <v>3.424657534</v>
      </c>
      <c r="BV83" s="23">
        <f t="shared" si="5"/>
        <v>3.468208092</v>
      </c>
      <c r="BW83" s="23">
        <f t="shared" si="6"/>
        <v>5.909090909</v>
      </c>
      <c r="BX83" s="23">
        <f t="shared" si="7"/>
        <v>0</v>
      </c>
      <c r="BY83" s="23">
        <f t="shared" si="8"/>
        <v>4.483979682</v>
      </c>
    </row>
    <row r="84" ht="15.75" customHeight="1">
      <c r="A84" s="10">
        <v>41100.0</v>
      </c>
      <c r="B84" s="11">
        <v>2012.0</v>
      </c>
      <c r="C84" s="11">
        <v>7.0</v>
      </c>
      <c r="D84" s="11">
        <v>3.0</v>
      </c>
      <c r="E84" s="12">
        <v>0.85</v>
      </c>
      <c r="F84" s="12">
        <v>0.7419354838709677</v>
      </c>
      <c r="G84" s="13">
        <v>1.9424657534246883</v>
      </c>
      <c r="H84" s="11">
        <v>153.0</v>
      </c>
      <c r="I84" s="11">
        <v>270.0</v>
      </c>
      <c r="J84" s="14">
        <v>1.7647058823529411</v>
      </c>
      <c r="K84" s="12">
        <v>0.6</v>
      </c>
      <c r="L84" s="15">
        <v>104.68946825747543</v>
      </c>
      <c r="M84" s="11">
        <v>48.0</v>
      </c>
      <c r="N84" s="11">
        <v>59.0</v>
      </c>
      <c r="O84" s="11">
        <v>24.0</v>
      </c>
      <c r="P84" s="11">
        <v>74.0</v>
      </c>
      <c r="Q84" s="16">
        <v>38.49076197157858</v>
      </c>
      <c r="R84" s="16">
        <v>50.94672090410963</v>
      </c>
      <c r="S84" s="16">
        <v>17.88610250159202</v>
      </c>
      <c r="T84" s="17">
        <v>16017.488643393739</v>
      </c>
      <c r="U84" s="17">
        <v>1750.357217454709</v>
      </c>
      <c r="V84" s="17">
        <v>2719.4221737290313</v>
      </c>
      <c r="W84" s="17">
        <v>3113.323094268494</v>
      </c>
      <c r="X84" s="17">
        <v>1292.7485182303135</v>
      </c>
      <c r="Y84" s="17">
        <v>10642.352074620609</v>
      </c>
      <c r="Z84" s="17">
        <v>4118.511530958908</v>
      </c>
      <c r="AA84" s="17">
        <v>1222.7213016986311</v>
      </c>
      <c r="AB84" s="17">
        <v>1323.5715851178095</v>
      </c>
      <c r="AC84" s="17">
        <v>1604.0828904108682</v>
      </c>
      <c r="AD84" s="17">
        <v>1150.0192413449108</v>
      </c>
      <c r="AE84" s="17">
        <v>485.54509453719527</v>
      </c>
      <c r="AF84" s="17">
        <v>3425.1571914823735</v>
      </c>
      <c r="AG84" s="17">
        <v>479.89553375342444</v>
      </c>
      <c r="AH84" s="17">
        <v>1761.035619945207</v>
      </c>
      <c r="AI84" s="17">
        <v>2988.331246849316</v>
      </c>
      <c r="AJ84" s="17">
        <v>1357.5898967671249</v>
      </c>
      <c r="AK84" s="17">
        <v>1679.7678797304773</v>
      </c>
      <c r="AL84" s="17">
        <v>1398.2393139873586</v>
      </c>
      <c r="AM84" s="17">
        <v>510.92282067401493</v>
      </c>
      <c r="AN84" s="17">
        <v>2997.9222829232217</v>
      </c>
      <c r="AO84" s="17">
        <v>31019.50257593887</v>
      </c>
      <c r="AP84" s="17">
        <v>13954.071026912665</v>
      </c>
      <c r="AQ84" s="17">
        <v>17065.4315490262</v>
      </c>
      <c r="AR84" s="17">
        <v>2783.153434443416</v>
      </c>
      <c r="AS84" s="17">
        <v>1993.0107714906094</v>
      </c>
      <c r="AT84" s="17">
        <v>1882.2202842193963</v>
      </c>
      <c r="AU84" s="17">
        <v>2054.3769093436904</v>
      </c>
      <c r="AV84" s="17">
        <v>8712.76139949711</v>
      </c>
      <c r="AW84" s="17">
        <v>8352.670149529094</v>
      </c>
      <c r="AX84" s="18">
        <v>4.001279473972607</v>
      </c>
      <c r="AY84" s="18">
        <v>4.5944825547945225</v>
      </c>
      <c r="AZ84" s="19">
        <v>358.0</v>
      </c>
      <c r="BA84" s="11">
        <v>11.0</v>
      </c>
      <c r="BB84" s="11">
        <v>153.0</v>
      </c>
      <c r="BC84" s="11">
        <v>7.0</v>
      </c>
      <c r="BD84" s="11">
        <v>5.0</v>
      </c>
      <c r="BE84" s="11">
        <v>205.0</v>
      </c>
      <c r="BF84" s="11">
        <v>10.0</v>
      </c>
      <c r="BG84" s="11">
        <v>11.0</v>
      </c>
      <c r="BH84" s="20">
        <v>558.8622577433599</v>
      </c>
      <c r="BI84" s="20">
        <v>331.86630123001197</v>
      </c>
      <c r="BJ84" s="11">
        <v>8.0</v>
      </c>
      <c r="BK84" s="21">
        <v>32.172818808219134</v>
      </c>
      <c r="BL84" s="14">
        <v>4.373829845479453</v>
      </c>
      <c r="BM84" s="14">
        <v>7888.1043971554955</v>
      </c>
      <c r="BN84" s="22">
        <v>129.0</v>
      </c>
      <c r="BO84" s="11">
        <v>0.0</v>
      </c>
      <c r="BP84" s="16">
        <v>2.1634388554974135</v>
      </c>
      <c r="BQ84" s="16">
        <v>132.29016704671474</v>
      </c>
      <c r="BR84" s="23">
        <f t="shared" si="1"/>
        <v>66.4420766</v>
      </c>
      <c r="BS84" s="23">
        <f t="shared" si="2"/>
        <v>83.16492902</v>
      </c>
      <c r="BT84" s="23">
        <f t="shared" si="3"/>
        <v>4.594482555</v>
      </c>
      <c r="BU84" s="23">
        <f t="shared" si="4"/>
        <v>2.962962963</v>
      </c>
      <c r="BV84" s="23">
        <f t="shared" si="5"/>
        <v>3.267973856</v>
      </c>
      <c r="BW84" s="23">
        <f t="shared" si="6"/>
        <v>5.365853659</v>
      </c>
      <c r="BX84" s="23">
        <f t="shared" si="7"/>
        <v>0</v>
      </c>
      <c r="BY84" s="23">
        <f t="shared" si="8"/>
        <v>4.373829845</v>
      </c>
    </row>
    <row r="85" ht="15.75" customHeight="1">
      <c r="A85" s="10">
        <v>41099.0</v>
      </c>
      <c r="B85" s="11">
        <v>2012.0</v>
      </c>
      <c r="C85" s="11">
        <v>7.0</v>
      </c>
      <c r="D85" s="11">
        <v>2.0</v>
      </c>
      <c r="E85" s="12">
        <v>0.85</v>
      </c>
      <c r="F85" s="12">
        <v>0.7419354838709677</v>
      </c>
      <c r="G85" s="13">
        <v>1.939726027397291</v>
      </c>
      <c r="H85" s="11">
        <v>151.0</v>
      </c>
      <c r="I85" s="11">
        <v>253.0</v>
      </c>
      <c r="J85" s="14">
        <v>1.6754966887417218</v>
      </c>
      <c r="K85" s="12">
        <v>0.5622222222222222</v>
      </c>
      <c r="L85" s="15">
        <v>101.29479220281357</v>
      </c>
      <c r="M85" s="11">
        <v>45.0</v>
      </c>
      <c r="N85" s="11">
        <v>56.0</v>
      </c>
      <c r="O85" s="11">
        <v>22.0</v>
      </c>
      <c r="P85" s="11">
        <v>66.0</v>
      </c>
      <c r="Q85" s="16">
        <v>38.16820383561648</v>
      </c>
      <c r="R85" s="16">
        <v>49.14924564821923</v>
      </c>
      <c r="S85" s="16">
        <v>19.566904911780846</v>
      </c>
      <c r="T85" s="17">
        <v>15295.513622624849</v>
      </c>
      <c r="U85" s="17">
        <v>1850.8660740609837</v>
      </c>
      <c r="V85" s="17">
        <v>2794.0209381528935</v>
      </c>
      <c r="W85" s="17">
        <v>3168.8246457863024</v>
      </c>
      <c r="X85" s="17">
        <v>1347.7605665965527</v>
      </c>
      <c r="Y85" s="17">
        <v>9835.773546150083</v>
      </c>
      <c r="Z85" s="17">
        <v>3854.988587397265</v>
      </c>
      <c r="AA85" s="17">
        <v>1081.283404260823</v>
      </c>
      <c r="AB85" s="17">
        <v>1291.4157241775358</v>
      </c>
      <c r="AC85" s="17">
        <v>1648.063555289565</v>
      </c>
      <c r="AD85" s="17">
        <v>1089.9368143526783</v>
      </c>
      <c r="AE85" s="17">
        <v>479.1605380822699</v>
      </c>
      <c r="AF85" s="17">
        <v>3010.5268081111103</v>
      </c>
      <c r="AG85" s="17">
        <v>449.6924530849313</v>
      </c>
      <c r="AH85" s="17">
        <v>1771.680551978084</v>
      </c>
      <c r="AI85" s="17">
        <v>2865.3524010958918</v>
      </c>
      <c r="AJ85" s="17">
        <v>1328.2534934794533</v>
      </c>
      <c r="AK85" s="17">
        <v>1664.2373267477165</v>
      </c>
      <c r="AL85" s="17">
        <v>1312.0002212575687</v>
      </c>
      <c r="AM85" s="17">
        <v>510.93419574794575</v>
      </c>
      <c r="AN85" s="17">
        <v>2927.807155885129</v>
      </c>
      <c r="AO85" s="17">
        <v>29789.046312159815</v>
      </c>
      <c r="AP85" s="17">
        <v>14014.938802013494</v>
      </c>
      <c r="AQ85" s="17">
        <v>15774.107510146321</v>
      </c>
      <c r="AR85" s="17">
        <v>2784.240297774524</v>
      </c>
      <c r="AS85" s="17">
        <v>2063.179108463828</v>
      </c>
      <c r="AT85" s="17">
        <v>1895.1646717239628</v>
      </c>
      <c r="AU85" s="17">
        <v>2052.88490988862</v>
      </c>
      <c r="AV85" s="17">
        <v>8795.468987850934</v>
      </c>
      <c r="AW85" s="17">
        <v>6978.638522295387</v>
      </c>
      <c r="AX85" s="18">
        <v>4.341282969863018</v>
      </c>
      <c r="AY85" s="18">
        <v>4.42285865753425</v>
      </c>
      <c r="AZ85" s="19">
        <v>340.0</v>
      </c>
      <c r="BA85" s="11">
        <v>11.0</v>
      </c>
      <c r="BB85" s="11">
        <v>151.0</v>
      </c>
      <c r="BC85" s="11">
        <v>7.0</v>
      </c>
      <c r="BD85" s="11">
        <v>5.0</v>
      </c>
      <c r="BE85" s="11">
        <v>189.0</v>
      </c>
      <c r="BF85" s="11">
        <v>10.0</v>
      </c>
      <c r="BG85" s="11">
        <v>10.0</v>
      </c>
      <c r="BH85" s="20">
        <v>580.975323221384</v>
      </c>
      <c r="BI85" s="20">
        <v>340.4403076957157</v>
      </c>
      <c r="BJ85" s="11">
        <v>8.0</v>
      </c>
      <c r="BK85" s="21">
        <v>30.861645260273928</v>
      </c>
      <c r="BL85" s="14">
        <v>4.470491300821919</v>
      </c>
      <c r="BM85" s="14">
        <v>7798.153919616168</v>
      </c>
      <c r="BN85" s="22">
        <v>129.0</v>
      </c>
      <c r="BO85" s="11">
        <v>0.0</v>
      </c>
      <c r="BP85" s="16">
        <v>2.0228002258927886</v>
      </c>
      <c r="BQ85" s="16">
        <v>122.27990317942884</v>
      </c>
      <c r="BR85" s="23">
        <f t="shared" si="1"/>
        <v>64.30495758</v>
      </c>
      <c r="BS85" s="23">
        <f t="shared" si="2"/>
        <v>78.09431182</v>
      </c>
      <c r="BT85" s="23">
        <f t="shared" si="3"/>
        <v>4.422858658</v>
      </c>
      <c r="BU85" s="23">
        <f t="shared" si="4"/>
        <v>3.162055336</v>
      </c>
      <c r="BV85" s="23">
        <f t="shared" si="5"/>
        <v>3.311258278</v>
      </c>
      <c r="BW85" s="23">
        <f t="shared" si="6"/>
        <v>5.291005291</v>
      </c>
      <c r="BX85" s="23">
        <f t="shared" si="7"/>
        <v>0</v>
      </c>
      <c r="BY85" s="23">
        <f t="shared" si="8"/>
        <v>4.470491301</v>
      </c>
    </row>
    <row r="86" ht="15.75" customHeight="1">
      <c r="A86" s="10">
        <v>41098.0</v>
      </c>
      <c r="B86" s="11">
        <v>2012.0</v>
      </c>
      <c r="C86" s="11">
        <v>7.0</v>
      </c>
      <c r="D86" s="11">
        <v>1.0</v>
      </c>
      <c r="E86" s="12">
        <v>0.85</v>
      </c>
      <c r="F86" s="12">
        <v>0.767741935483871</v>
      </c>
      <c r="G86" s="13">
        <v>1.9369863013698936</v>
      </c>
      <c r="H86" s="11">
        <v>171.0</v>
      </c>
      <c r="I86" s="11">
        <v>269.0</v>
      </c>
      <c r="J86" s="14">
        <v>1.5730994152046784</v>
      </c>
      <c r="K86" s="12">
        <v>0.5977777777777777</v>
      </c>
      <c r="L86" s="15">
        <v>94.78046285275725</v>
      </c>
      <c r="M86" s="11">
        <v>49.0</v>
      </c>
      <c r="N86" s="11">
        <v>57.0</v>
      </c>
      <c r="O86" s="11">
        <v>23.0</v>
      </c>
      <c r="P86" s="11">
        <v>71.0</v>
      </c>
      <c r="Q86" s="16">
        <v>39.42944570690104</v>
      </c>
      <c r="R86" s="16">
        <v>52.22372662356169</v>
      </c>
      <c r="S86" s="16">
        <v>18.100590366228072</v>
      </c>
      <c r="T86" s="17">
        <v>16207.45914782149</v>
      </c>
      <c r="U86" s="17">
        <v>1816.370011206366</v>
      </c>
      <c r="V86" s="17">
        <v>2781.156771062836</v>
      </c>
      <c r="W86" s="17">
        <v>3008.13268260822</v>
      </c>
      <c r="X86" s="17">
        <v>1322.5082017620502</v>
      </c>
      <c r="Y86" s="17">
        <v>10912.03150359475</v>
      </c>
      <c r="Z86" s="17">
        <v>4179.52124493151</v>
      </c>
      <c r="AA86" s="17">
        <v>1201.1457123419189</v>
      </c>
      <c r="AB86" s="17">
        <v>1285.141916002193</v>
      </c>
      <c r="AC86" s="17">
        <v>1621.266976425669</v>
      </c>
      <c r="AD86" s="17">
        <v>1122.7604067423918</v>
      </c>
      <c r="AE86" s="17">
        <v>494.3108084594154</v>
      </c>
      <c r="AF86" s="17">
        <v>3427.470681648146</v>
      </c>
      <c r="AG86" s="17">
        <v>466.74915341917796</v>
      </c>
      <c r="AH86" s="17">
        <v>1861.7175808000015</v>
      </c>
      <c r="AI86" s="17">
        <v>3155.0659341917817</v>
      </c>
      <c r="AJ86" s="17">
        <v>1445.499885764385</v>
      </c>
      <c r="AK86" s="17">
        <v>1706.0532716642876</v>
      </c>
      <c r="AL86" s="17">
        <v>1300.7935690686647</v>
      </c>
      <c r="AM86" s="17">
        <v>527.1424637927078</v>
      </c>
      <c r="AN86" s="17">
        <v>3395.043249649687</v>
      </c>
      <c r="AO86" s="17">
        <v>31618.67058647883</v>
      </c>
      <c r="AP86" s="17">
        <v>13884.125151586244</v>
      </c>
      <c r="AQ86" s="17">
        <v>17734.545434892585</v>
      </c>
      <c r="AR86" s="17">
        <v>2801.6212767006537</v>
      </c>
      <c r="AS86" s="17">
        <v>2038.66532654764</v>
      </c>
      <c r="AT86" s="17">
        <v>1957.2863149656614</v>
      </c>
      <c r="AU86" s="17">
        <v>2042.7393115675945</v>
      </c>
      <c r="AV86" s="17">
        <v>8840.31222978155</v>
      </c>
      <c r="AW86" s="17">
        <v>8894.233205111035</v>
      </c>
      <c r="AX86" s="18">
        <v>4.118126465753429</v>
      </c>
      <c r="AY86" s="18">
        <v>4.287322952054797</v>
      </c>
      <c r="AZ86" s="19">
        <v>371.0</v>
      </c>
      <c r="BA86" s="11">
        <v>12.0</v>
      </c>
      <c r="BB86" s="11">
        <v>171.0</v>
      </c>
      <c r="BC86" s="11">
        <v>8.0</v>
      </c>
      <c r="BD86" s="11">
        <v>6.0</v>
      </c>
      <c r="BE86" s="11">
        <v>200.0</v>
      </c>
      <c r="BF86" s="11">
        <v>11.0</v>
      </c>
      <c r="BG86" s="11">
        <v>12.0</v>
      </c>
      <c r="BH86" s="20">
        <v>582.2524396261022</v>
      </c>
      <c r="BI86" s="20">
        <v>372.4088920371598</v>
      </c>
      <c r="BJ86" s="11">
        <v>9.0</v>
      </c>
      <c r="BK86" s="21">
        <v>30.480593835616393</v>
      </c>
      <c r="BL86" s="14">
        <v>4.42634818410959</v>
      </c>
      <c r="BM86" s="14">
        <v>7672.983679779799</v>
      </c>
      <c r="BN86" s="22">
        <v>129.0</v>
      </c>
      <c r="BO86" s="11">
        <v>0.0</v>
      </c>
      <c r="BP86" s="16">
        <v>2.3112971661372717</v>
      </c>
      <c r="BQ86" s="16">
        <v>137.47709639451617</v>
      </c>
      <c r="BR86" s="23">
        <f t="shared" si="1"/>
        <v>67.32721893</v>
      </c>
      <c r="BS86" s="23">
        <f t="shared" si="2"/>
        <v>82.00629883</v>
      </c>
      <c r="BT86" s="23">
        <f t="shared" si="3"/>
        <v>4.287322952</v>
      </c>
      <c r="BU86" s="23">
        <f t="shared" si="4"/>
        <v>3.345724907</v>
      </c>
      <c r="BV86" s="23">
        <f t="shared" si="5"/>
        <v>3.50877193</v>
      </c>
      <c r="BW86" s="23">
        <f t="shared" si="6"/>
        <v>6</v>
      </c>
      <c r="BX86" s="23">
        <f t="shared" si="7"/>
        <v>0</v>
      </c>
      <c r="BY86" s="23">
        <f t="shared" si="8"/>
        <v>4.426348184</v>
      </c>
    </row>
    <row r="87" ht="15.75" customHeight="1">
      <c r="A87" s="10">
        <v>41097.0</v>
      </c>
      <c r="B87" s="11">
        <v>2012.0</v>
      </c>
      <c r="C87" s="11">
        <v>7.0</v>
      </c>
      <c r="D87" s="11">
        <v>7.0</v>
      </c>
      <c r="E87" s="12">
        <v>0.85</v>
      </c>
      <c r="F87" s="12">
        <v>0.967741935483871</v>
      </c>
      <c r="G87" s="13">
        <v>1.9342465753424962</v>
      </c>
      <c r="H87" s="11">
        <v>213.0</v>
      </c>
      <c r="I87" s="11">
        <v>314.0</v>
      </c>
      <c r="J87" s="14">
        <v>1.4741784037558685</v>
      </c>
      <c r="K87" s="12">
        <v>0.6977777777777778</v>
      </c>
      <c r="L87" s="15">
        <v>93.25831312043724</v>
      </c>
      <c r="M87" s="11">
        <v>59.0</v>
      </c>
      <c r="N87" s="11">
        <v>66.0</v>
      </c>
      <c r="O87" s="11">
        <v>28.0</v>
      </c>
      <c r="P87" s="11">
        <v>84.0</v>
      </c>
      <c r="Q87" s="16">
        <v>39.51816790619183</v>
      </c>
      <c r="R87" s="16">
        <v>47.86837874489242</v>
      </c>
      <c r="S87" s="16">
        <v>19.261743243992196</v>
      </c>
      <c r="T87" s="17">
        <v>19864.020694653133</v>
      </c>
      <c r="U87" s="17">
        <v>2460.481185152456</v>
      </c>
      <c r="V87" s="17">
        <v>3606.438739259389</v>
      </c>
      <c r="W87" s="17">
        <v>3075.9874149698635</v>
      </c>
      <c r="X87" s="17">
        <v>1752.778999232876</v>
      </c>
      <c r="Y87" s="17">
        <v>13889.296726343462</v>
      </c>
      <c r="Z87" s="17">
        <v>4939.770988273978</v>
      </c>
      <c r="AA87" s="17">
        <v>1340.3146048569877</v>
      </c>
      <c r="AB87" s="17">
        <v>1617.9864324953444</v>
      </c>
      <c r="AC87" s="17">
        <v>2185.870301815883</v>
      </c>
      <c r="AD87" s="17">
        <v>1162.3796016299796</v>
      </c>
      <c r="AE87" s="17">
        <v>620.5279059467674</v>
      </c>
      <c r="AF87" s="17">
        <v>3929.2942162336803</v>
      </c>
      <c r="AG87" s="17">
        <v>544.8450885041095</v>
      </c>
      <c r="AH87" s="17">
        <v>2128.338069391783</v>
      </c>
      <c r="AI87" s="17">
        <v>3415.1846104109595</v>
      </c>
      <c r="AJ87" s="17">
        <v>1674.15002511781</v>
      </c>
      <c r="AK87" s="17">
        <v>2325.9327917337464</v>
      </c>
      <c r="AL87" s="17">
        <v>1301.8607265796409</v>
      </c>
      <c r="AM87" s="17">
        <v>653.8907593088263</v>
      </c>
      <c r="AN87" s="17">
        <v>3480.8335158024483</v>
      </c>
      <c r="AO87" s="17">
        <v>37985.09169885656</v>
      </c>
      <c r="AP87" s="17">
        <v>16685.66724047697</v>
      </c>
      <c r="AQ87" s="17">
        <v>21299.42445837959</v>
      </c>
      <c r="AR87" s="17">
        <v>2891.8412651095787</v>
      </c>
      <c r="AS87" s="17">
        <v>2438.1414179810354</v>
      </c>
      <c r="AT87" s="17">
        <v>2129.8138980249123</v>
      </c>
      <c r="AU87" s="17">
        <v>2214.9084289850175</v>
      </c>
      <c r="AV87" s="17">
        <v>9674.705010100544</v>
      </c>
      <c r="AW87" s="17">
        <v>11624.719448279044</v>
      </c>
      <c r="AX87" s="18">
        <v>4.3235929972602785</v>
      </c>
      <c r="AY87" s="18">
        <v>4.6431694520547975</v>
      </c>
      <c r="AZ87" s="19">
        <v>450.0</v>
      </c>
      <c r="BA87" s="11">
        <v>13.0</v>
      </c>
      <c r="BB87" s="11">
        <v>213.0</v>
      </c>
      <c r="BC87" s="11">
        <v>10.0</v>
      </c>
      <c r="BD87" s="11">
        <v>7.0</v>
      </c>
      <c r="BE87" s="11">
        <v>237.0</v>
      </c>
      <c r="BF87" s="11">
        <v>13.0</v>
      </c>
      <c r="BG87" s="11">
        <v>13.0</v>
      </c>
      <c r="BH87" s="20">
        <v>673.232336191813</v>
      </c>
      <c r="BI87" s="20">
        <v>435.3933461780944</v>
      </c>
      <c r="BJ87" s="11">
        <v>11.0</v>
      </c>
      <c r="BK87" s="21">
        <v>32.12104786301365</v>
      </c>
      <c r="BL87" s="14">
        <v>4.355809052054795</v>
      </c>
      <c r="BM87" s="14">
        <v>7853.700755267147</v>
      </c>
      <c r="BN87" s="22">
        <v>130.0</v>
      </c>
      <c r="BO87" s="11">
        <v>0.0</v>
      </c>
      <c r="BP87" s="16">
        <v>2.71202393904491</v>
      </c>
      <c r="BQ87" s="16">
        <v>163.84172660291995</v>
      </c>
      <c r="BR87" s="23">
        <f t="shared" si="1"/>
        <v>69.92188007</v>
      </c>
      <c r="BS87" s="23">
        <f t="shared" si="2"/>
        <v>79.5440563</v>
      </c>
      <c r="BT87" s="23">
        <f t="shared" si="3"/>
        <v>4.643169452</v>
      </c>
      <c r="BU87" s="23">
        <f t="shared" si="4"/>
        <v>3.503184713</v>
      </c>
      <c r="BV87" s="23">
        <f t="shared" si="5"/>
        <v>3.286384977</v>
      </c>
      <c r="BW87" s="23">
        <f t="shared" si="6"/>
        <v>5.485232068</v>
      </c>
      <c r="BX87" s="23">
        <f t="shared" si="7"/>
        <v>0</v>
      </c>
      <c r="BY87" s="23">
        <f t="shared" si="8"/>
        <v>4.355809052</v>
      </c>
    </row>
    <row r="88" ht="15.75" customHeight="1">
      <c r="A88" s="10">
        <v>41096.0</v>
      </c>
      <c r="B88" s="11">
        <v>2012.0</v>
      </c>
      <c r="C88" s="11">
        <v>7.0</v>
      </c>
      <c r="D88" s="11">
        <v>6.0</v>
      </c>
      <c r="E88" s="12">
        <v>0.85</v>
      </c>
      <c r="F88" s="12">
        <v>1.0</v>
      </c>
      <c r="G88" s="13">
        <v>1.9315068493150989</v>
      </c>
      <c r="H88" s="11">
        <v>222.0</v>
      </c>
      <c r="I88" s="11">
        <v>361.0</v>
      </c>
      <c r="J88" s="14">
        <v>1.6261261261261262</v>
      </c>
      <c r="K88" s="12">
        <v>0.8022222222222222</v>
      </c>
      <c r="L88" s="15">
        <v>96.43885375786755</v>
      </c>
      <c r="M88" s="11">
        <v>67.0</v>
      </c>
      <c r="N88" s="11">
        <v>82.0</v>
      </c>
      <c r="O88" s="11">
        <v>31.0</v>
      </c>
      <c r="P88" s="11">
        <v>92.0</v>
      </c>
      <c r="Q88" s="16">
        <v>35.955448656798794</v>
      </c>
      <c r="R88" s="16">
        <v>51.831888797525465</v>
      </c>
      <c r="S88" s="16">
        <v>19.014231645026825</v>
      </c>
      <c r="T88" s="17">
        <v>21409.425534246595</v>
      </c>
      <c r="U88" s="17">
        <v>2382.23317123288</v>
      </c>
      <c r="V88" s="17">
        <v>3723.1919053150673</v>
      </c>
      <c r="W88" s="17">
        <v>3196.3383813698633</v>
      </c>
      <c r="X88" s="17">
        <v>1726.286676164383</v>
      </c>
      <c r="Y88" s="17">
        <v>15145.841742630162</v>
      </c>
      <c r="Z88" s="17">
        <v>5357.36184986302</v>
      </c>
      <c r="AA88" s="17">
        <v>1606.7885527232895</v>
      </c>
      <c r="AB88" s="17">
        <v>1749.309311342468</v>
      </c>
      <c r="AC88" s="17">
        <v>2138.1926725944745</v>
      </c>
      <c r="AD88" s="17">
        <v>1112.498133923531</v>
      </c>
      <c r="AE88" s="17">
        <v>661.1197156146724</v>
      </c>
      <c r="AF88" s="17">
        <v>4801.6491917961</v>
      </c>
      <c r="AG88" s="17">
        <v>667.8370237808218</v>
      </c>
      <c r="AH88" s="17">
        <v>2507.827794410961</v>
      </c>
      <c r="AI88" s="17">
        <v>4185.321941643837</v>
      </c>
      <c r="AJ88" s="17">
        <v>1846.143160109591</v>
      </c>
      <c r="AK88" s="17">
        <v>2312.798367550738</v>
      </c>
      <c r="AL88" s="17">
        <v>1298.8385795649856</v>
      </c>
      <c r="AM88" s="17">
        <v>697.5872505100434</v>
      </c>
      <c r="AN88" s="17">
        <v>4897.905722319444</v>
      </c>
      <c r="AO88" s="17">
        <v>41712.248339353464</v>
      </c>
      <c r="AP88" s="17">
        <v>16866.85168260776</v>
      </c>
      <c r="AQ88" s="17">
        <v>24845.396656745706</v>
      </c>
      <c r="AR88" s="17">
        <v>2922.665283238004</v>
      </c>
      <c r="AS88" s="17">
        <v>2588.2830434417465</v>
      </c>
      <c r="AT88" s="17">
        <v>2134.124149287908</v>
      </c>
      <c r="AU88" s="17">
        <v>2289.906185217087</v>
      </c>
      <c r="AV88" s="17">
        <v>9934.978661184745</v>
      </c>
      <c r="AW88" s="17">
        <v>14910.417995560958</v>
      </c>
      <c r="AX88" s="18">
        <v>3.991249315068498</v>
      </c>
      <c r="AY88" s="18">
        <v>4.300285684931509</v>
      </c>
      <c r="AZ88" s="19">
        <v>494.0</v>
      </c>
      <c r="BA88" s="11">
        <v>16.0</v>
      </c>
      <c r="BB88" s="11">
        <v>222.0</v>
      </c>
      <c r="BC88" s="11">
        <v>10.0</v>
      </c>
      <c r="BD88" s="11">
        <v>7.0</v>
      </c>
      <c r="BE88" s="11">
        <v>272.0</v>
      </c>
      <c r="BF88" s="11">
        <v>15.0</v>
      </c>
      <c r="BG88" s="11">
        <v>17.0</v>
      </c>
      <c r="BH88" s="20">
        <v>662.0670647226952</v>
      </c>
      <c r="BI88" s="20">
        <v>460.2130026038444</v>
      </c>
      <c r="BJ88" s="11">
        <v>12.0</v>
      </c>
      <c r="BK88" s="21">
        <v>32.317733767123244</v>
      </c>
      <c r="BL88" s="14">
        <v>4.456861408219178</v>
      </c>
      <c r="BM88" s="14">
        <v>7945.807321448783</v>
      </c>
      <c r="BN88" s="22">
        <v>130.0</v>
      </c>
      <c r="BO88" s="11">
        <v>0.0</v>
      </c>
      <c r="BP88" s="16">
        <v>3.126856171012157</v>
      </c>
      <c r="BQ88" s="16">
        <v>191.1184358211208</v>
      </c>
      <c r="BR88" s="23">
        <f t="shared" si="1"/>
        <v>70.74380262</v>
      </c>
      <c r="BS88" s="23">
        <f t="shared" si="2"/>
        <v>89.62712108</v>
      </c>
      <c r="BT88" s="23">
        <f t="shared" si="3"/>
        <v>4.300285685</v>
      </c>
      <c r="BU88" s="23">
        <f t="shared" si="4"/>
        <v>3.324099723</v>
      </c>
      <c r="BV88" s="23">
        <f t="shared" si="5"/>
        <v>3.153153153</v>
      </c>
      <c r="BW88" s="23">
        <f t="shared" si="6"/>
        <v>6.25</v>
      </c>
      <c r="BX88" s="23">
        <f t="shared" si="7"/>
        <v>0</v>
      </c>
      <c r="BY88" s="23">
        <f t="shared" si="8"/>
        <v>4.456861408</v>
      </c>
    </row>
    <row r="89" ht="15.75" customHeight="1">
      <c r="A89" s="10">
        <v>41095.0</v>
      </c>
      <c r="B89" s="11">
        <v>2012.0</v>
      </c>
      <c r="C89" s="11">
        <v>7.0</v>
      </c>
      <c r="D89" s="11">
        <v>5.0</v>
      </c>
      <c r="E89" s="12">
        <v>0.85</v>
      </c>
      <c r="F89" s="12">
        <v>0.8838709677419354</v>
      </c>
      <c r="G89" s="13">
        <v>1.9287671232877015</v>
      </c>
      <c r="H89" s="11">
        <v>190.0</v>
      </c>
      <c r="I89" s="11">
        <v>301.0</v>
      </c>
      <c r="J89" s="14">
        <v>1.5842105263157895</v>
      </c>
      <c r="K89" s="12">
        <v>0.6688888888888889</v>
      </c>
      <c r="L89" s="15">
        <v>95.97381549931397</v>
      </c>
      <c r="M89" s="11">
        <v>54.0</v>
      </c>
      <c r="N89" s="11">
        <v>68.0</v>
      </c>
      <c r="O89" s="11">
        <v>27.0</v>
      </c>
      <c r="P89" s="11">
        <v>82.0</v>
      </c>
      <c r="Q89" s="16">
        <v>37.019814929261216</v>
      </c>
      <c r="R89" s="16">
        <v>51.30494563945211</v>
      </c>
      <c r="S89" s="16">
        <v>17.821870289368544</v>
      </c>
      <c r="T89" s="17">
        <v>18235.024944869656</v>
      </c>
      <c r="U89" s="17">
        <v>2137.449702023865</v>
      </c>
      <c r="V89" s="17">
        <v>3018.2728857667857</v>
      </c>
      <c r="W89" s="17">
        <v>3051.100607473974</v>
      </c>
      <c r="X89" s="17">
        <v>1564.1945769103663</v>
      </c>
      <c r="Y89" s="17">
        <v>12738.906576742393</v>
      </c>
      <c r="Z89" s="17">
        <v>4516.417421369868</v>
      </c>
      <c r="AA89" s="17">
        <v>1385.2335322652068</v>
      </c>
      <c r="AB89" s="17">
        <v>1461.3933637282205</v>
      </c>
      <c r="AC89" s="17">
        <v>1886.073213715106</v>
      </c>
      <c r="AD89" s="17">
        <v>1137.3881520571927</v>
      </c>
      <c r="AE89" s="17">
        <v>591.977037821185</v>
      </c>
      <c r="AF89" s="17">
        <v>3747.605913769812</v>
      </c>
      <c r="AG89" s="17">
        <v>505.845142619178</v>
      </c>
      <c r="AH89" s="17">
        <v>2029.7158403506867</v>
      </c>
      <c r="AI89" s="17">
        <v>3536.854830465755</v>
      </c>
      <c r="AJ89" s="17">
        <v>1587.3926557808234</v>
      </c>
      <c r="AK89" s="17">
        <v>2151.0369541561413</v>
      </c>
      <c r="AL89" s="17">
        <v>1381.660485040096</v>
      </c>
      <c r="AM89" s="17">
        <v>617.7998459639759</v>
      </c>
      <c r="AN89" s="17">
        <v>3509.3111840562306</v>
      </c>
      <c r="AO89" s="17">
        <v>35395.327433473256</v>
      </c>
      <c r="AP89" s="17">
        <v>15399.503758904824</v>
      </c>
      <c r="AQ89" s="17">
        <v>19995.823674568437</v>
      </c>
      <c r="AR89" s="17">
        <v>2840.952986370259</v>
      </c>
      <c r="AS89" s="17">
        <v>2222.6100844964576</v>
      </c>
      <c r="AT89" s="17">
        <v>2064.1334461584984</v>
      </c>
      <c r="AU89" s="17">
        <v>2196.4303923162306</v>
      </c>
      <c r="AV89" s="17">
        <v>9324.126909341445</v>
      </c>
      <c r="AW89" s="17">
        <v>10671.696765226989</v>
      </c>
      <c r="AX89" s="18">
        <v>4.091664591780826</v>
      </c>
      <c r="AY89" s="18">
        <v>4.4442396712328796</v>
      </c>
      <c r="AZ89" s="19">
        <v>421.0</v>
      </c>
      <c r="BA89" s="11">
        <v>13.0</v>
      </c>
      <c r="BB89" s="11">
        <v>190.0</v>
      </c>
      <c r="BC89" s="11">
        <v>10.0</v>
      </c>
      <c r="BD89" s="11">
        <v>7.0</v>
      </c>
      <c r="BE89" s="11">
        <v>231.0</v>
      </c>
      <c r="BF89" s="11">
        <v>12.0</v>
      </c>
      <c r="BG89" s="11">
        <v>13.0</v>
      </c>
      <c r="BH89" s="20">
        <v>683.0034589082587</v>
      </c>
      <c r="BI89" s="20">
        <v>391.28121251011726</v>
      </c>
      <c r="BJ89" s="11">
        <v>9.0</v>
      </c>
      <c r="BK89" s="21">
        <v>31.712039013698586</v>
      </c>
      <c r="BL89" s="14">
        <v>4.249940554520549</v>
      </c>
      <c r="BM89" s="14">
        <v>7842.911633667471</v>
      </c>
      <c r="BN89" s="22">
        <v>130.0</v>
      </c>
      <c r="BO89" s="11">
        <v>0.0</v>
      </c>
      <c r="BP89" s="16">
        <v>2.549540860403405</v>
      </c>
      <c r="BQ89" s="16">
        <v>153.81402826591105</v>
      </c>
      <c r="BR89" s="23">
        <f t="shared" si="1"/>
        <v>69.85955114</v>
      </c>
      <c r="BS89" s="23">
        <f t="shared" si="2"/>
        <v>82.97740364</v>
      </c>
      <c r="BT89" s="23">
        <f t="shared" si="3"/>
        <v>4.444239671</v>
      </c>
      <c r="BU89" s="23">
        <f t="shared" si="4"/>
        <v>2.990033223</v>
      </c>
      <c r="BV89" s="23">
        <f t="shared" si="5"/>
        <v>3.684210526</v>
      </c>
      <c r="BW89" s="23">
        <f t="shared" si="6"/>
        <v>5.627705628</v>
      </c>
      <c r="BX89" s="23">
        <f t="shared" si="7"/>
        <v>0</v>
      </c>
      <c r="BY89" s="23">
        <f t="shared" si="8"/>
        <v>4.249940555</v>
      </c>
    </row>
    <row r="90" ht="15.75" customHeight="1">
      <c r="A90" s="10">
        <v>41094.0</v>
      </c>
      <c r="B90" s="11">
        <v>2012.0</v>
      </c>
      <c r="C90" s="11">
        <v>7.0</v>
      </c>
      <c r="D90" s="11">
        <v>4.0</v>
      </c>
      <c r="E90" s="12">
        <v>0.85</v>
      </c>
      <c r="F90" s="12">
        <v>0.8451612903225807</v>
      </c>
      <c r="G90" s="13">
        <v>1.9260273972603041</v>
      </c>
      <c r="H90" s="11">
        <v>174.0</v>
      </c>
      <c r="I90" s="11">
        <v>297.0</v>
      </c>
      <c r="J90" s="14">
        <v>1.706896551724138</v>
      </c>
      <c r="K90" s="12">
        <v>0.66</v>
      </c>
      <c r="L90" s="15">
        <v>103.45068199491072</v>
      </c>
      <c r="M90" s="11">
        <v>50.0</v>
      </c>
      <c r="N90" s="11">
        <v>66.0</v>
      </c>
      <c r="O90" s="11">
        <v>25.0</v>
      </c>
      <c r="P90" s="11">
        <v>80.0</v>
      </c>
      <c r="Q90" s="16">
        <v>38.76077779499296</v>
      </c>
      <c r="R90" s="16">
        <v>52.23071504061375</v>
      </c>
      <c r="S90" s="16">
        <v>18.481656453534264</v>
      </c>
      <c r="T90" s="17">
        <v>18000.418667114467</v>
      </c>
      <c r="U90" s="17">
        <v>2064.060201714541</v>
      </c>
      <c r="V90" s="17">
        <v>2977.1340266042585</v>
      </c>
      <c r="W90" s="17">
        <v>3230.1184746082204</v>
      </c>
      <c r="X90" s="17">
        <v>1598.0860663674061</v>
      </c>
      <c r="Y90" s="17">
        <v>12259.140301249123</v>
      </c>
      <c r="Z90" s="17">
        <v>4496.250224219183</v>
      </c>
      <c r="AA90" s="17">
        <v>1305.7678760153437</v>
      </c>
      <c r="AB90" s="17">
        <v>1478.5325162827412</v>
      </c>
      <c r="AC90" s="17">
        <v>1790.557112646635</v>
      </c>
      <c r="AD90" s="17">
        <v>1175.8705787237843</v>
      </c>
      <c r="AE90" s="17">
        <v>568.8659324321684</v>
      </c>
      <c r="AF90" s="17">
        <v>3745.256992714681</v>
      </c>
      <c r="AG90" s="17">
        <v>508.57435380821903</v>
      </c>
      <c r="AH90" s="17">
        <v>2006.608526728769</v>
      </c>
      <c r="AI90" s="17">
        <v>3313.2736984931516</v>
      </c>
      <c r="AJ90" s="17">
        <v>1569.2092416000019</v>
      </c>
      <c r="AK90" s="17">
        <v>1980.2046676209638</v>
      </c>
      <c r="AL90" s="17">
        <v>1407.2290239337376</v>
      </c>
      <c r="AM90" s="17">
        <v>594.2243043501136</v>
      </c>
      <c r="AN90" s="17">
        <v>3416.007824725327</v>
      </c>
      <c r="AO90" s="17">
        <v>34742.69530597642</v>
      </c>
      <c r="AP90" s="17">
        <v>15322.290187287288</v>
      </c>
      <c r="AQ90" s="17">
        <v>19420.40511868913</v>
      </c>
      <c r="AR90" s="17">
        <v>2858.2340034545527</v>
      </c>
      <c r="AS90" s="17">
        <v>2241.124332636445</v>
      </c>
      <c r="AT90" s="17">
        <v>2018.0625428767719</v>
      </c>
      <c r="AU90" s="17">
        <v>2116.1246134148973</v>
      </c>
      <c r="AV90" s="17">
        <v>9233.545492382667</v>
      </c>
      <c r="AW90" s="17">
        <v>10186.859626306463</v>
      </c>
      <c r="AX90" s="18">
        <v>4.053444164383566</v>
      </c>
      <c r="AY90" s="18">
        <v>4.4800056575342495</v>
      </c>
      <c r="AZ90" s="19">
        <v>395.0</v>
      </c>
      <c r="BA90" s="11">
        <v>12.0</v>
      </c>
      <c r="BB90" s="11">
        <v>174.0</v>
      </c>
      <c r="BC90" s="11">
        <v>8.0</v>
      </c>
      <c r="BD90" s="11">
        <v>6.0</v>
      </c>
      <c r="BE90" s="11">
        <v>221.0</v>
      </c>
      <c r="BF90" s="11">
        <v>11.0</v>
      </c>
      <c r="BG90" s="11">
        <v>12.0</v>
      </c>
      <c r="BH90" s="20">
        <v>628.0157468167724</v>
      </c>
      <c r="BI90" s="20">
        <v>367.92648573511093</v>
      </c>
      <c r="BJ90" s="11">
        <v>10.0</v>
      </c>
      <c r="BK90" s="21">
        <v>32.00502478082188</v>
      </c>
      <c r="BL90" s="14">
        <v>4.504968206027399</v>
      </c>
      <c r="BM90" s="14">
        <v>8099.805280029385</v>
      </c>
      <c r="BN90" s="22">
        <v>130.0</v>
      </c>
      <c r="BO90" s="11">
        <v>0.0</v>
      </c>
      <c r="BP90" s="16">
        <v>2.3976385168877385</v>
      </c>
      <c r="BQ90" s="16">
        <v>149.38773168222409</v>
      </c>
      <c r="BR90" s="23">
        <f t="shared" si="1"/>
        <v>68.10475094</v>
      </c>
      <c r="BS90" s="23">
        <f t="shared" si="2"/>
        <v>83.29734347</v>
      </c>
      <c r="BT90" s="23">
        <f t="shared" si="3"/>
        <v>4.480005658</v>
      </c>
      <c r="BU90" s="23">
        <f t="shared" si="4"/>
        <v>3.367003367</v>
      </c>
      <c r="BV90" s="23">
        <f t="shared" si="5"/>
        <v>3.448275862</v>
      </c>
      <c r="BW90" s="23">
        <f t="shared" si="6"/>
        <v>5.429864253</v>
      </c>
      <c r="BX90" s="23">
        <f t="shared" si="7"/>
        <v>0</v>
      </c>
      <c r="BY90" s="23">
        <f t="shared" si="8"/>
        <v>4.504968206</v>
      </c>
    </row>
    <row r="91" ht="15.75" customHeight="1">
      <c r="A91" s="10">
        <v>41093.0</v>
      </c>
      <c r="B91" s="11">
        <v>2012.0</v>
      </c>
      <c r="C91" s="11">
        <v>7.0</v>
      </c>
      <c r="D91" s="11">
        <v>3.0</v>
      </c>
      <c r="E91" s="12">
        <v>0.85</v>
      </c>
      <c r="F91" s="12">
        <v>0.7419354838709677</v>
      </c>
      <c r="G91" s="13">
        <v>1.9232876712329068</v>
      </c>
      <c r="H91" s="11">
        <v>162.0</v>
      </c>
      <c r="I91" s="11">
        <v>277.0</v>
      </c>
      <c r="J91" s="14">
        <v>1.7098765432098766</v>
      </c>
      <c r="K91" s="12">
        <v>0.6155555555555555</v>
      </c>
      <c r="L91" s="15">
        <v>102.37713985695824</v>
      </c>
      <c r="M91" s="11">
        <v>47.0</v>
      </c>
      <c r="N91" s="11">
        <v>59.0</v>
      </c>
      <c r="O91" s="11">
        <v>24.0</v>
      </c>
      <c r="P91" s="11">
        <v>78.0</v>
      </c>
      <c r="Q91" s="16">
        <v>39.163040955285645</v>
      </c>
      <c r="R91" s="16">
        <v>53.05369259753431</v>
      </c>
      <c r="S91" s="16">
        <v>16.975102639789274</v>
      </c>
      <c r="T91" s="17">
        <v>16585.096656827234</v>
      </c>
      <c r="U91" s="17">
        <v>1709.2855442333207</v>
      </c>
      <c r="V91" s="17">
        <v>2640.2176575123276</v>
      </c>
      <c r="W91" s="17">
        <v>3020.040763791782</v>
      </c>
      <c r="X91" s="17">
        <v>1384.1539296212104</v>
      </c>
      <c r="Y91" s="17">
        <v>11249.969850135236</v>
      </c>
      <c r="Z91" s="17">
        <v>4151.282341260278</v>
      </c>
      <c r="AA91" s="17">
        <v>1273.2886223408234</v>
      </c>
      <c r="AB91" s="17">
        <v>1324.0580059035633</v>
      </c>
      <c r="AC91" s="17">
        <v>1545.8801384804394</v>
      </c>
      <c r="AD91" s="17">
        <v>1102.2045357063641</v>
      </c>
      <c r="AE91" s="17">
        <v>507.2695124027341</v>
      </c>
      <c r="AF91" s="17">
        <v>3593.2747829151276</v>
      </c>
      <c r="AG91" s="17">
        <v>478.7412674301368</v>
      </c>
      <c r="AH91" s="17">
        <v>1858.2123383232895</v>
      </c>
      <c r="AI91" s="17">
        <v>3003.117690356165</v>
      </c>
      <c r="AJ91" s="17">
        <v>1388.9314875616456</v>
      </c>
      <c r="AK91" s="17">
        <v>1719.3681606920725</v>
      </c>
      <c r="AL91" s="17">
        <v>1336.086350703766</v>
      </c>
      <c r="AM91" s="17">
        <v>524.1961538389779</v>
      </c>
      <c r="AN91" s="17">
        <v>3149.352118436421</v>
      </c>
      <c r="AO91" s="17">
        <v>31772.013954236456</v>
      </c>
      <c r="AP91" s="17">
        <v>13779.417202749675</v>
      </c>
      <c r="AQ91" s="17">
        <v>17992.596751486784</v>
      </c>
      <c r="AR91" s="17">
        <v>2774.274188248547</v>
      </c>
      <c r="AS91" s="17">
        <v>2019.190350313933</v>
      </c>
      <c r="AT91" s="17">
        <v>1895.6816144693466</v>
      </c>
      <c r="AU91" s="17">
        <v>2035.1426861225816</v>
      </c>
      <c r="AV91" s="17">
        <v>8724.288839154407</v>
      </c>
      <c r="AW91" s="17">
        <v>9268.307912332373</v>
      </c>
      <c r="AX91" s="18">
        <v>4.242033205479457</v>
      </c>
      <c r="AY91" s="18">
        <v>4.59238173972603</v>
      </c>
      <c r="AZ91" s="19">
        <v>370.0</v>
      </c>
      <c r="BA91" s="11">
        <v>11.0</v>
      </c>
      <c r="BB91" s="11">
        <v>162.0</v>
      </c>
      <c r="BC91" s="11">
        <v>7.0</v>
      </c>
      <c r="BD91" s="11">
        <v>5.0</v>
      </c>
      <c r="BE91" s="11">
        <v>208.0</v>
      </c>
      <c r="BF91" s="11">
        <v>12.0</v>
      </c>
      <c r="BG91" s="11">
        <v>11.0</v>
      </c>
      <c r="BH91" s="20">
        <v>521.8083222907645</v>
      </c>
      <c r="BI91" s="20">
        <v>348.9093571709585</v>
      </c>
      <c r="BJ91" s="11">
        <v>8.0</v>
      </c>
      <c r="BK91" s="21">
        <v>32.13755750684926</v>
      </c>
      <c r="BL91" s="14">
        <v>4.4960249600000015</v>
      </c>
      <c r="BM91" s="14">
        <v>7677.751000800749</v>
      </c>
      <c r="BN91" s="22">
        <v>130.0</v>
      </c>
      <c r="BO91" s="11">
        <v>0.0</v>
      </c>
      <c r="BP91" s="16">
        <v>2.3434722941145463</v>
      </c>
      <c r="BQ91" s="16">
        <v>138.40459039605219</v>
      </c>
      <c r="BR91" s="23">
        <f t="shared" si="1"/>
        <v>67.83180154</v>
      </c>
      <c r="BS91" s="23">
        <f t="shared" si="2"/>
        <v>86.55818823</v>
      </c>
      <c r="BT91" s="23">
        <f t="shared" si="3"/>
        <v>4.59238174</v>
      </c>
      <c r="BU91" s="23">
        <f t="shared" si="4"/>
        <v>2.888086643</v>
      </c>
      <c r="BV91" s="23">
        <f t="shared" si="5"/>
        <v>3.086419753</v>
      </c>
      <c r="BW91" s="23">
        <f t="shared" si="6"/>
        <v>5.288461538</v>
      </c>
      <c r="BX91" s="23">
        <f t="shared" si="7"/>
        <v>0</v>
      </c>
      <c r="BY91" s="23">
        <f t="shared" si="8"/>
        <v>4.49602496</v>
      </c>
    </row>
    <row r="92" ht="15.75" customHeight="1">
      <c r="A92" s="10">
        <v>41092.0</v>
      </c>
      <c r="B92" s="11">
        <v>2012.0</v>
      </c>
      <c r="C92" s="11">
        <v>7.0</v>
      </c>
      <c r="D92" s="11">
        <v>2.0</v>
      </c>
      <c r="E92" s="12">
        <v>0.85</v>
      </c>
      <c r="F92" s="12">
        <v>0.7419354838709677</v>
      </c>
      <c r="G92" s="13">
        <v>1.9205479452055094</v>
      </c>
      <c r="H92" s="11">
        <v>157.0</v>
      </c>
      <c r="I92" s="11">
        <v>255.0</v>
      </c>
      <c r="J92" s="14">
        <v>1.624203821656051</v>
      </c>
      <c r="K92" s="12">
        <v>0.5666666666666667</v>
      </c>
      <c r="L92" s="15">
        <v>98.18635472781475</v>
      </c>
      <c r="M92" s="11">
        <v>46.0</v>
      </c>
      <c r="N92" s="11">
        <v>56.0</v>
      </c>
      <c r="O92" s="11">
        <v>23.0</v>
      </c>
      <c r="P92" s="11">
        <v>71.0</v>
      </c>
      <c r="Q92" s="16">
        <v>35.80432876712333</v>
      </c>
      <c r="R92" s="16">
        <v>49.722682783561694</v>
      </c>
      <c r="S92" s="16">
        <v>16.93506151927457</v>
      </c>
      <c r="T92" s="17">
        <v>15415.257692266916</v>
      </c>
      <c r="U92" s="17">
        <v>1833.0740017675678</v>
      </c>
      <c r="V92" s="17">
        <v>2584.4129244620403</v>
      </c>
      <c r="W92" s="17">
        <v>2961.281817468494</v>
      </c>
      <c r="X92" s="17">
        <v>1282.2486557186032</v>
      </c>
      <c r="Y92" s="17">
        <v>10420.388296385347</v>
      </c>
      <c r="Z92" s="17">
        <v>3652.0415342465794</v>
      </c>
      <c r="AA92" s="17">
        <v>1143.621704021919</v>
      </c>
      <c r="AB92" s="17">
        <v>1202.3893678684944</v>
      </c>
      <c r="AC92" s="17">
        <v>1598.0056670511065</v>
      </c>
      <c r="AD92" s="17">
        <v>1184.8632261894525</v>
      </c>
      <c r="AE92" s="17">
        <v>479.23521189767564</v>
      </c>
      <c r="AF92" s="17">
        <v>2735.948500998758</v>
      </c>
      <c r="AG92" s="17">
        <v>465.94114890410947</v>
      </c>
      <c r="AH92" s="17">
        <v>1667.3450064657548</v>
      </c>
      <c r="AI92" s="17">
        <v>2953.214125068494</v>
      </c>
      <c r="AJ92" s="17">
        <v>1343.0725979178096</v>
      </c>
      <c r="AK92" s="17">
        <v>1660.7246749248259</v>
      </c>
      <c r="AL92" s="17">
        <v>1345.3134979302627</v>
      </c>
      <c r="AM92" s="17">
        <v>501.3720510529052</v>
      </c>
      <c r="AN92" s="17">
        <v>2922.162654448174</v>
      </c>
      <c r="AO92" s="17">
        <v>29675.957178527646</v>
      </c>
      <c r="AP92" s="17">
        <v>13597.457726695367</v>
      </c>
      <c r="AQ92" s="17">
        <v>16078.499451832278</v>
      </c>
      <c r="AR92" s="17">
        <v>2791.8462024938617</v>
      </c>
      <c r="AS92" s="17">
        <v>2041.6606739702418</v>
      </c>
      <c r="AT92" s="17">
        <v>1883.3452031079514</v>
      </c>
      <c r="AU92" s="17">
        <v>1994.087434507834</v>
      </c>
      <c r="AV92" s="17">
        <v>8710.93951407989</v>
      </c>
      <c r="AW92" s="17">
        <v>7367.559937752389</v>
      </c>
      <c r="AX92" s="18">
        <v>4.014822838356169</v>
      </c>
      <c r="AY92" s="18">
        <v>4.53349765753425</v>
      </c>
      <c r="AZ92" s="19">
        <v>353.0</v>
      </c>
      <c r="BA92" s="11">
        <v>10.0</v>
      </c>
      <c r="BB92" s="11">
        <v>157.0</v>
      </c>
      <c r="BC92" s="11">
        <v>8.0</v>
      </c>
      <c r="BD92" s="11">
        <v>5.0</v>
      </c>
      <c r="BE92" s="11">
        <v>196.0</v>
      </c>
      <c r="BF92" s="11">
        <v>11.0</v>
      </c>
      <c r="BG92" s="11">
        <v>11.0</v>
      </c>
      <c r="BH92" s="20">
        <v>565.3711093594827</v>
      </c>
      <c r="BI92" s="20">
        <v>366.15454241347527</v>
      </c>
      <c r="BJ92" s="11">
        <v>9.0</v>
      </c>
      <c r="BK92" s="21">
        <v>33.4260679315068</v>
      </c>
      <c r="BL92" s="14">
        <v>4.517875981369863</v>
      </c>
      <c r="BM92" s="14">
        <v>7724.935503583298</v>
      </c>
      <c r="BN92" s="22">
        <v>130.0</v>
      </c>
      <c r="BO92" s="11">
        <v>0.0</v>
      </c>
      <c r="BP92" s="16">
        <v>2.0813765298589337</v>
      </c>
      <c r="BQ92" s="16">
        <v>123.68076501409445</v>
      </c>
      <c r="BR92" s="23">
        <f t="shared" si="1"/>
        <v>67.59788584</v>
      </c>
      <c r="BS92" s="23">
        <f t="shared" si="2"/>
        <v>74.91559106</v>
      </c>
      <c r="BT92" s="23">
        <f t="shared" si="3"/>
        <v>4.533497658</v>
      </c>
      <c r="BU92" s="23">
        <f t="shared" si="4"/>
        <v>3.529411765</v>
      </c>
      <c r="BV92" s="23">
        <f t="shared" si="5"/>
        <v>3.184713376</v>
      </c>
      <c r="BW92" s="23">
        <f t="shared" si="6"/>
        <v>5.612244898</v>
      </c>
      <c r="BX92" s="23">
        <f t="shared" si="7"/>
        <v>0</v>
      </c>
      <c r="BY92" s="23">
        <f t="shared" si="8"/>
        <v>4.517875981</v>
      </c>
    </row>
    <row r="93" ht="15.75" customHeight="1">
      <c r="A93" s="10">
        <v>41091.0</v>
      </c>
      <c r="B93" s="11">
        <v>2012.0</v>
      </c>
      <c r="C93" s="11">
        <v>7.0</v>
      </c>
      <c r="D93" s="11">
        <v>1.0</v>
      </c>
      <c r="E93" s="12">
        <v>0.85</v>
      </c>
      <c r="F93" s="12">
        <v>0.767741935483871</v>
      </c>
      <c r="G93" s="13">
        <v>1.917808219178112</v>
      </c>
      <c r="H93" s="11">
        <v>162.0</v>
      </c>
      <c r="I93" s="11">
        <v>273.0</v>
      </c>
      <c r="J93" s="14">
        <v>1.6851851851851851</v>
      </c>
      <c r="K93" s="12">
        <v>0.6066666666666667</v>
      </c>
      <c r="L93" s="15">
        <v>104.49024611708492</v>
      </c>
      <c r="M93" s="11">
        <v>47.0</v>
      </c>
      <c r="N93" s="11">
        <v>60.0</v>
      </c>
      <c r="O93" s="11">
        <v>25.0</v>
      </c>
      <c r="P93" s="11">
        <v>76.0</v>
      </c>
      <c r="Q93" s="16">
        <v>38.53668139802847</v>
      </c>
      <c r="R93" s="16">
        <v>47.7520117545206</v>
      </c>
      <c r="S93" s="16">
        <v>17.273258263518404</v>
      </c>
      <c r="T93" s="17">
        <v>16927.41987096776</v>
      </c>
      <c r="U93" s="17">
        <v>1842.6731948740637</v>
      </c>
      <c r="V93" s="17">
        <v>2781.8120492797166</v>
      </c>
      <c r="W93" s="17">
        <v>3134.110882191782</v>
      </c>
      <c r="X93" s="17">
        <v>1387.9478497569594</v>
      </c>
      <c r="Y93" s="17">
        <v>11466.222284613363</v>
      </c>
      <c r="Z93" s="17">
        <v>4123.424909589046</v>
      </c>
      <c r="AA93" s="17">
        <v>1193.800293863015</v>
      </c>
      <c r="AB93" s="17">
        <v>1312.7676280273986</v>
      </c>
      <c r="AC93" s="17">
        <v>1737.8418856658727</v>
      </c>
      <c r="AD93" s="17">
        <v>1180.297364752801</v>
      </c>
      <c r="AE93" s="17">
        <v>512.2082066664531</v>
      </c>
      <c r="AF93" s="17">
        <v>3199.645374394333</v>
      </c>
      <c r="AG93" s="17">
        <v>465.58871013698615</v>
      </c>
      <c r="AH93" s="17">
        <v>1897.6123791780838</v>
      </c>
      <c r="AI93" s="17">
        <v>3008.561720547946</v>
      </c>
      <c r="AJ93" s="17">
        <v>1401.047368767125</v>
      </c>
      <c r="AK93" s="17">
        <v>1713.1261119966296</v>
      </c>
      <c r="AL93" s="17">
        <v>1327.3094403306113</v>
      </c>
      <c r="AM93" s="17">
        <v>530.900482245118</v>
      </c>
      <c r="AN93" s="17">
        <v>3201.474144057782</v>
      </c>
      <c r="AO93" s="17">
        <v>32172.896075951427</v>
      </c>
      <c r="AP93" s="17">
        <v>14305.554272885945</v>
      </c>
      <c r="AQ93" s="17">
        <v>17867.34180306548</v>
      </c>
      <c r="AR93" s="17">
        <v>2796.9811215012396</v>
      </c>
      <c r="AS93" s="17">
        <v>2061.641866158378</v>
      </c>
      <c r="AT93" s="17">
        <v>1925.5974264961155</v>
      </c>
      <c r="AU93" s="17">
        <v>2048.623067768598</v>
      </c>
      <c r="AV93" s="17">
        <v>8832.84348192433</v>
      </c>
      <c r="AW93" s="17">
        <v>9034.498321141149</v>
      </c>
      <c r="AX93" s="18">
        <v>4.157186301369868</v>
      </c>
      <c r="AY93" s="18">
        <v>4.519682876712332</v>
      </c>
      <c r="AZ93" s="19">
        <v>370.0</v>
      </c>
      <c r="BA93" s="11">
        <v>11.0</v>
      </c>
      <c r="BB93" s="11">
        <v>162.0</v>
      </c>
      <c r="BC93" s="11">
        <v>8.0</v>
      </c>
      <c r="BD93" s="11">
        <v>5.0</v>
      </c>
      <c r="BE93" s="11">
        <v>208.0</v>
      </c>
      <c r="BF93" s="11">
        <v>11.0</v>
      </c>
      <c r="BG93" s="11">
        <v>13.0</v>
      </c>
      <c r="BH93" s="20">
        <v>586.1130873825306</v>
      </c>
      <c r="BI93" s="20">
        <v>395.80932197136076</v>
      </c>
      <c r="BJ93" s="11">
        <v>9.0</v>
      </c>
      <c r="BK93" s="21">
        <v>31.92101643835612</v>
      </c>
      <c r="BL93" s="14">
        <v>4.6013110136986315</v>
      </c>
      <c r="BM93" s="14">
        <v>7879.302584476186</v>
      </c>
      <c r="BN93" s="22">
        <v>130.0</v>
      </c>
      <c r="BO93" s="11">
        <v>0.0</v>
      </c>
      <c r="BP93" s="16">
        <v>2.2676298582907255</v>
      </c>
      <c r="BQ93" s="16">
        <v>137.44109079281137</v>
      </c>
      <c r="BR93" s="23">
        <f t="shared" si="1"/>
        <v>67.73756646</v>
      </c>
      <c r="BS93" s="23">
        <f t="shared" si="2"/>
        <v>77.59679016</v>
      </c>
      <c r="BT93" s="23">
        <f t="shared" si="3"/>
        <v>4.519682877</v>
      </c>
      <c r="BU93" s="23">
        <f t="shared" si="4"/>
        <v>3.296703297</v>
      </c>
      <c r="BV93" s="23">
        <f t="shared" si="5"/>
        <v>3.086419753</v>
      </c>
      <c r="BW93" s="23">
        <f t="shared" si="6"/>
        <v>6.25</v>
      </c>
      <c r="BX93" s="23">
        <f t="shared" si="7"/>
        <v>0</v>
      </c>
      <c r="BY93" s="23">
        <f t="shared" si="8"/>
        <v>4.601311014</v>
      </c>
    </row>
    <row r="94" ht="15.75" customHeight="1">
      <c r="A94" s="10">
        <v>41090.0</v>
      </c>
      <c r="B94" s="11">
        <v>2012.0</v>
      </c>
      <c r="C94" s="11">
        <v>6.0</v>
      </c>
      <c r="D94" s="11">
        <v>7.0</v>
      </c>
      <c r="E94" s="12">
        <v>0.72</v>
      </c>
      <c r="F94" s="12">
        <v>0.9565217391304347</v>
      </c>
      <c r="G94" s="13">
        <v>1.9150684931507147</v>
      </c>
      <c r="H94" s="11">
        <v>177.0</v>
      </c>
      <c r="I94" s="11">
        <v>289.0</v>
      </c>
      <c r="J94" s="14">
        <v>1.6327683615819208</v>
      </c>
      <c r="K94" s="12">
        <v>0.6422222222222222</v>
      </c>
      <c r="L94" s="15">
        <v>100.32743520537858</v>
      </c>
      <c r="M94" s="11">
        <v>50.0</v>
      </c>
      <c r="N94" s="11">
        <v>61.0</v>
      </c>
      <c r="O94" s="11">
        <v>26.0</v>
      </c>
      <c r="P94" s="11">
        <v>74.0</v>
      </c>
      <c r="Q94" s="16">
        <v>39.20341216438361</v>
      </c>
      <c r="R94" s="16">
        <v>47.907862085058</v>
      </c>
      <c r="S94" s="16">
        <v>19.086688283391357</v>
      </c>
      <c r="T94" s="17">
        <v>17757.95603135201</v>
      </c>
      <c r="U94" s="17">
        <v>1863.962329958311</v>
      </c>
      <c r="V94" s="17">
        <v>2956.2089644354005</v>
      </c>
      <c r="W94" s="17">
        <v>2993.307351583563</v>
      </c>
      <c r="X94" s="17">
        <v>1467.7216120727094</v>
      </c>
      <c r="Y94" s="17">
        <v>12204.680433218644</v>
      </c>
      <c r="Z94" s="17">
        <v>4351.57875024658</v>
      </c>
      <c r="AA94" s="17">
        <v>1245.604414211508</v>
      </c>
      <c r="AB94" s="17">
        <v>1412.4149329709605</v>
      </c>
      <c r="AC94" s="17">
        <v>1787.871536890149</v>
      </c>
      <c r="AD94" s="17">
        <v>1066.508133930297</v>
      </c>
      <c r="AE94" s="17">
        <v>542.1788066235885</v>
      </c>
      <c r="AF94" s="17">
        <v>3613.0396199850147</v>
      </c>
      <c r="AG94" s="17">
        <v>512.7890027671231</v>
      </c>
      <c r="AH94" s="17">
        <v>2045.8330332931525</v>
      </c>
      <c r="AI94" s="17">
        <v>3223.6806272602744</v>
      </c>
      <c r="AJ94" s="17">
        <v>1423.2705444821934</v>
      </c>
      <c r="AK94" s="17">
        <v>1815.456792862765</v>
      </c>
      <c r="AL94" s="17">
        <v>1262.5522564272903</v>
      </c>
      <c r="AM94" s="17">
        <v>548.1016066639563</v>
      </c>
      <c r="AN94" s="17">
        <v>3579.4625518487314</v>
      </c>
      <c r="AO94" s="17">
        <v>33837.08966654211</v>
      </c>
      <c r="AP94" s="17">
        <v>14439.90706148972</v>
      </c>
      <c r="AQ94" s="17">
        <v>19397.18260505239</v>
      </c>
      <c r="AR94" s="17">
        <v>2838.7066476675627</v>
      </c>
      <c r="AS94" s="17">
        <v>2185.168362626797</v>
      </c>
      <c r="AT94" s="17">
        <v>1959.9713197691735</v>
      </c>
      <c r="AU94" s="17">
        <v>2070.9727928576235</v>
      </c>
      <c r="AV94" s="17">
        <v>9054.819122921157</v>
      </c>
      <c r="AW94" s="17">
        <v>10342.363482131232</v>
      </c>
      <c r="AX94" s="18">
        <v>4.299520701369867</v>
      </c>
      <c r="AY94" s="18">
        <v>4.5779637808219205</v>
      </c>
      <c r="AZ94" s="19">
        <v>388.0</v>
      </c>
      <c r="BA94" s="11">
        <v>12.0</v>
      </c>
      <c r="BB94" s="11">
        <v>177.0</v>
      </c>
      <c r="BC94" s="11">
        <v>8.0</v>
      </c>
      <c r="BD94" s="11">
        <v>7.0</v>
      </c>
      <c r="BE94" s="11">
        <v>211.0</v>
      </c>
      <c r="BF94" s="11">
        <v>13.0</v>
      </c>
      <c r="BG94" s="11">
        <v>11.0</v>
      </c>
      <c r="BH94" s="20">
        <v>628.5794854314978</v>
      </c>
      <c r="BI94" s="20">
        <v>386.33840501733096</v>
      </c>
      <c r="BJ94" s="11">
        <v>9.0</v>
      </c>
      <c r="BK94" s="21">
        <v>30.961580328767077</v>
      </c>
      <c r="BL94" s="14">
        <v>4.517585607671234</v>
      </c>
      <c r="BM94" s="14">
        <v>7593.3330600752015</v>
      </c>
      <c r="BN94" s="22">
        <v>122.0</v>
      </c>
      <c r="BO94" s="11">
        <v>0.0</v>
      </c>
      <c r="BP94" s="16">
        <v>2.554501751943472</v>
      </c>
      <c r="BQ94" s="16">
        <v>158.99330004141302</v>
      </c>
      <c r="BR94" s="23">
        <f t="shared" si="1"/>
        <v>68.72795727</v>
      </c>
      <c r="BS94" s="23">
        <f t="shared" si="2"/>
        <v>83.02824854</v>
      </c>
      <c r="BT94" s="23">
        <f t="shared" si="3"/>
        <v>4.577963781</v>
      </c>
      <c r="BU94" s="23">
        <f t="shared" si="4"/>
        <v>3.114186851</v>
      </c>
      <c r="BV94" s="23">
        <f t="shared" si="5"/>
        <v>3.95480226</v>
      </c>
      <c r="BW94" s="23">
        <f t="shared" si="6"/>
        <v>5.213270142</v>
      </c>
      <c r="BX94" s="23">
        <f t="shared" si="7"/>
        <v>0</v>
      </c>
      <c r="BY94" s="23">
        <f t="shared" si="8"/>
        <v>4.517585608</v>
      </c>
    </row>
    <row r="95" ht="15.75" customHeight="1">
      <c r="A95" s="10">
        <v>41089.0</v>
      </c>
      <c r="B95" s="11">
        <v>2012.0</v>
      </c>
      <c r="C95" s="11">
        <v>6.0</v>
      </c>
      <c r="D95" s="11">
        <v>6.0</v>
      </c>
      <c r="E95" s="12">
        <v>0.72</v>
      </c>
      <c r="F95" s="12">
        <v>1.0</v>
      </c>
      <c r="G95" s="13">
        <v>1.9123287671233173</v>
      </c>
      <c r="H95" s="11">
        <v>186.0</v>
      </c>
      <c r="I95" s="11">
        <v>321.0</v>
      </c>
      <c r="J95" s="14">
        <v>1.7258064516129032</v>
      </c>
      <c r="K95" s="12">
        <v>0.7133333333333334</v>
      </c>
      <c r="L95" s="15">
        <v>100.88536406539997</v>
      </c>
      <c r="M95" s="11">
        <v>60.0</v>
      </c>
      <c r="N95" s="11">
        <v>74.0</v>
      </c>
      <c r="O95" s="11">
        <v>28.0</v>
      </c>
      <c r="P95" s="11">
        <v>82.0</v>
      </c>
      <c r="Q95" s="16">
        <v>34.87519680392561</v>
      </c>
      <c r="R95" s="16">
        <v>52.62545185362041</v>
      </c>
      <c r="S95" s="16">
        <v>19.284584884851338</v>
      </c>
      <c r="T95" s="17">
        <v>18764.677716164395</v>
      </c>
      <c r="U95" s="17">
        <v>2014.0760810958932</v>
      </c>
      <c r="V95" s="17">
        <v>3105.881210879999</v>
      </c>
      <c r="W95" s="17">
        <v>2838.397330849316</v>
      </c>
      <c r="X95" s="17">
        <v>1600.3209110794514</v>
      </c>
      <c r="Y95" s="17">
        <v>13234.154344451523</v>
      </c>
      <c r="Z95" s="17">
        <v>4673.276371726032</v>
      </c>
      <c r="AA95" s="17">
        <v>1473.5126519013716</v>
      </c>
      <c r="AB95" s="17">
        <v>1581.3359605578096</v>
      </c>
      <c r="AC95" s="17">
        <v>1861.7691094573042</v>
      </c>
      <c r="AD95" s="17">
        <v>1073.8389205834435</v>
      </c>
      <c r="AE95" s="17">
        <v>579.7568522533682</v>
      </c>
      <c r="AF95" s="17">
        <v>4212.760101891097</v>
      </c>
      <c r="AG95" s="17">
        <v>562.7833104328766</v>
      </c>
      <c r="AH95" s="17">
        <v>2122.2986517041113</v>
      </c>
      <c r="AI95" s="17">
        <v>3458.1818799452067</v>
      </c>
      <c r="AJ95" s="17">
        <v>1590.655560065755</v>
      </c>
      <c r="AK95" s="17">
        <v>1909.780269812551</v>
      </c>
      <c r="AL95" s="17">
        <v>1214.2503273848656</v>
      </c>
      <c r="AM95" s="17">
        <v>567.2340558351382</v>
      </c>
      <c r="AN95" s="17">
        <v>4042.654749115395</v>
      </c>
      <c r="AO95" s="17">
        <v>36240.79818359345</v>
      </c>
      <c r="AP95" s="17">
        <v>14751.228988135435</v>
      </c>
      <c r="AQ95" s="17">
        <v>21489.569195458014</v>
      </c>
      <c r="AR95" s="17">
        <v>2825.67362747538</v>
      </c>
      <c r="AS95" s="17">
        <v>2260.9118222498455</v>
      </c>
      <c r="AT95" s="17">
        <v>2010.0022306344827</v>
      </c>
      <c r="AU95" s="17">
        <v>2163.8221446119123</v>
      </c>
      <c r="AV95" s="17">
        <v>9260.40982497162</v>
      </c>
      <c r="AW95" s="17">
        <v>12229.15937048639</v>
      </c>
      <c r="AX95" s="18">
        <v>4.080770235616442</v>
      </c>
      <c r="AY95" s="18">
        <v>4.555136671232879</v>
      </c>
      <c r="AZ95" s="19">
        <v>430.0</v>
      </c>
      <c r="BA95" s="11">
        <v>14.0</v>
      </c>
      <c r="BB95" s="11">
        <v>186.0</v>
      </c>
      <c r="BC95" s="11">
        <v>8.0</v>
      </c>
      <c r="BD95" s="11">
        <v>7.0</v>
      </c>
      <c r="BE95" s="11">
        <v>244.0</v>
      </c>
      <c r="BF95" s="11">
        <v>13.0</v>
      </c>
      <c r="BG95" s="11">
        <v>14.0</v>
      </c>
      <c r="BH95" s="20">
        <v>608.4354397426424</v>
      </c>
      <c r="BI95" s="20">
        <v>388.99529435221774</v>
      </c>
      <c r="BJ95" s="11">
        <v>9.0</v>
      </c>
      <c r="BK95" s="21">
        <v>30.96555517808215</v>
      </c>
      <c r="BL95" s="14">
        <v>4.205134413150685</v>
      </c>
      <c r="BM95" s="14">
        <v>7387.025480797929</v>
      </c>
      <c r="BN95" s="22">
        <v>122.0</v>
      </c>
      <c r="BO95" s="11">
        <v>1.0</v>
      </c>
      <c r="BP95" s="16">
        <v>2.9090963949317206</v>
      </c>
      <c r="BQ95" s="16">
        <v>176.14400979883618</v>
      </c>
      <c r="BR95" s="23">
        <f t="shared" si="1"/>
        <v>70.5269472</v>
      </c>
      <c r="BS95" s="23">
        <f t="shared" si="2"/>
        <v>90.14575143</v>
      </c>
      <c r="BT95" s="23">
        <f t="shared" si="3"/>
        <v>4.555136671</v>
      </c>
      <c r="BU95" s="23">
        <f t="shared" si="4"/>
        <v>2.803738318</v>
      </c>
      <c r="BV95" s="23">
        <f t="shared" si="5"/>
        <v>3.76344086</v>
      </c>
      <c r="BW95" s="23">
        <f t="shared" si="6"/>
        <v>5.737704918</v>
      </c>
      <c r="BX95" s="23">
        <f t="shared" si="7"/>
        <v>0.8196721311</v>
      </c>
      <c r="BY95" s="23">
        <f t="shared" si="8"/>
        <v>4.205134413</v>
      </c>
    </row>
    <row r="96" ht="15.75" customHeight="1">
      <c r="A96" s="10">
        <v>41088.0</v>
      </c>
      <c r="B96" s="11">
        <v>2012.0</v>
      </c>
      <c r="C96" s="11">
        <v>6.0</v>
      </c>
      <c r="D96" s="11">
        <v>5.0</v>
      </c>
      <c r="E96" s="12">
        <v>0.72</v>
      </c>
      <c r="F96" s="12">
        <v>0.8434782608695651</v>
      </c>
      <c r="G96" s="13">
        <v>1.90958904109592</v>
      </c>
      <c r="H96" s="11">
        <v>147.0</v>
      </c>
      <c r="I96" s="11">
        <v>241.0</v>
      </c>
      <c r="J96" s="14">
        <v>1.6394557823129252</v>
      </c>
      <c r="K96" s="12">
        <v>0.5355555555555556</v>
      </c>
      <c r="L96" s="15">
        <v>102.63043204084072</v>
      </c>
      <c r="M96" s="11">
        <v>43.0</v>
      </c>
      <c r="N96" s="11">
        <v>52.0</v>
      </c>
      <c r="O96" s="11">
        <v>20.0</v>
      </c>
      <c r="P96" s="11">
        <v>64.0</v>
      </c>
      <c r="Q96" s="16">
        <v>36.31718136986305</v>
      </c>
      <c r="R96" s="16">
        <v>54.98628786147951</v>
      </c>
      <c r="S96" s="16">
        <v>19.013746815000022</v>
      </c>
      <c r="T96" s="17">
        <v>15086.673510003586</v>
      </c>
      <c r="U96" s="17">
        <v>1672.6706954329975</v>
      </c>
      <c r="V96" s="17">
        <v>2476.2790263373136</v>
      </c>
      <c r="W96" s="17">
        <v>2973.0617715945214</v>
      </c>
      <c r="X96" s="17">
        <v>1339.5320420399569</v>
      </c>
      <c r="Y96" s="17">
        <v>9970.471365464793</v>
      </c>
      <c r="Z96" s="17">
        <v>3450.1322301369896</v>
      </c>
      <c r="AA96" s="17">
        <v>1099.7257572295903</v>
      </c>
      <c r="AB96" s="17">
        <v>1216.8797961600014</v>
      </c>
      <c r="AC96" s="17">
        <v>1611.1638928450589</v>
      </c>
      <c r="AD96" s="17">
        <v>1053.8245244855968</v>
      </c>
      <c r="AE96" s="17">
        <v>453.95757000823653</v>
      </c>
      <c r="AF96" s="17">
        <v>2647.7917961876888</v>
      </c>
      <c r="AG96" s="17">
        <v>413.6017490630136</v>
      </c>
      <c r="AH96" s="17">
        <v>1588.360731002741</v>
      </c>
      <c r="AI96" s="17">
        <v>2582.751784438357</v>
      </c>
      <c r="AJ96" s="17">
        <v>1277.53467721644</v>
      </c>
      <c r="AK96" s="17">
        <v>1730.4175466344166</v>
      </c>
      <c r="AL96" s="17">
        <v>1256.9235609281436</v>
      </c>
      <c r="AM96" s="17">
        <v>474.5504569182382</v>
      </c>
      <c r="AN96" s="17">
        <v>2400.357377239753</v>
      </c>
      <c r="AO96" s="17">
        <v>28388.33093068372</v>
      </c>
      <c r="AP96" s="17">
        <v>13369.710391791483</v>
      </c>
      <c r="AQ96" s="17">
        <v>15018.620538892235</v>
      </c>
      <c r="AR96" s="17">
        <v>2790.5978087681924</v>
      </c>
      <c r="AS96" s="17">
        <v>2001.3910924810157</v>
      </c>
      <c r="AT96" s="17">
        <v>1897.2213353138268</v>
      </c>
      <c r="AU96" s="17">
        <v>2037.3407378874942</v>
      </c>
      <c r="AV96" s="17">
        <v>8726.550974450529</v>
      </c>
      <c r="AW96" s="17">
        <v>6292.06956444171</v>
      </c>
      <c r="AX96" s="18">
        <v>4.197895890410964</v>
      </c>
      <c r="AY96" s="18">
        <v>4.28001678082192</v>
      </c>
      <c r="AZ96" s="19">
        <v>326.0</v>
      </c>
      <c r="BA96" s="11">
        <v>10.0</v>
      </c>
      <c r="BB96" s="11">
        <v>147.0</v>
      </c>
      <c r="BC96" s="11">
        <v>7.0</v>
      </c>
      <c r="BD96" s="11">
        <v>5.0</v>
      </c>
      <c r="BE96" s="11">
        <v>179.0</v>
      </c>
      <c r="BF96" s="11">
        <v>10.0</v>
      </c>
      <c r="BG96" s="11">
        <v>11.0</v>
      </c>
      <c r="BH96" s="20">
        <v>554.193701222187</v>
      </c>
      <c r="BI96" s="20">
        <v>365.9098644364063</v>
      </c>
      <c r="BJ96" s="11">
        <v>9.0</v>
      </c>
      <c r="BK96" s="21">
        <v>32.8649680684931</v>
      </c>
      <c r="BL96" s="14">
        <v>4.222593402739727</v>
      </c>
      <c r="BM96" s="14">
        <v>7516.288104022817</v>
      </c>
      <c r="BN96" s="22">
        <v>122.0</v>
      </c>
      <c r="BO96" s="11">
        <v>0.0</v>
      </c>
      <c r="BP96" s="16">
        <v>1.9981432764470632</v>
      </c>
      <c r="BQ96" s="16">
        <v>123.10344704010029</v>
      </c>
      <c r="BR96" s="23">
        <f t="shared" si="1"/>
        <v>66.08793754</v>
      </c>
      <c r="BS96" s="23">
        <f t="shared" si="2"/>
        <v>76.74464686</v>
      </c>
      <c r="BT96" s="23">
        <f t="shared" si="3"/>
        <v>4.280016781</v>
      </c>
      <c r="BU96" s="23">
        <f t="shared" si="4"/>
        <v>3.734439834</v>
      </c>
      <c r="BV96" s="23">
        <f t="shared" si="5"/>
        <v>3.401360544</v>
      </c>
      <c r="BW96" s="23">
        <f t="shared" si="6"/>
        <v>6.145251397</v>
      </c>
      <c r="BX96" s="23">
        <f t="shared" si="7"/>
        <v>0</v>
      </c>
      <c r="BY96" s="23">
        <f t="shared" si="8"/>
        <v>4.222593403</v>
      </c>
    </row>
    <row r="97" ht="15.75" customHeight="1">
      <c r="A97" s="10">
        <v>41087.0</v>
      </c>
      <c r="B97" s="11">
        <v>2012.0</v>
      </c>
      <c r="C97" s="11">
        <v>6.0</v>
      </c>
      <c r="D97" s="11">
        <v>4.0</v>
      </c>
      <c r="E97" s="12">
        <v>0.72</v>
      </c>
      <c r="F97" s="12">
        <v>0.7913043478260869</v>
      </c>
      <c r="G97" s="13">
        <v>1.9068493150685226</v>
      </c>
      <c r="H97" s="11">
        <v>142.0</v>
      </c>
      <c r="I97" s="11">
        <v>229.0</v>
      </c>
      <c r="J97" s="14">
        <v>1.6126760563380282</v>
      </c>
      <c r="K97" s="12">
        <v>0.5088888888888888</v>
      </c>
      <c r="L97" s="15">
        <v>100.68265114103808</v>
      </c>
      <c r="M97" s="11">
        <v>42.0</v>
      </c>
      <c r="N97" s="11">
        <v>48.0</v>
      </c>
      <c r="O97" s="11">
        <v>21.0</v>
      </c>
      <c r="P97" s="11">
        <v>63.0</v>
      </c>
      <c r="Q97" s="16">
        <v>37.84086010593611</v>
      </c>
      <c r="R97" s="16">
        <v>49.609529562739766</v>
      </c>
      <c r="S97" s="16">
        <v>18.10051736547947</v>
      </c>
      <c r="T97" s="17">
        <v>14296.936462027406</v>
      </c>
      <c r="U97" s="17">
        <v>1624.177160919597</v>
      </c>
      <c r="V97" s="17">
        <v>2320.780341413888</v>
      </c>
      <c r="W97" s="17">
        <v>2732.154519846576</v>
      </c>
      <c r="X97" s="17">
        <v>1208.2278242271063</v>
      </c>
      <c r="Y97" s="17">
        <v>9659.950937459434</v>
      </c>
      <c r="Z97" s="17">
        <v>3405.67740953425</v>
      </c>
      <c r="AA97" s="17">
        <v>1041.8001208175351</v>
      </c>
      <c r="AB97" s="17">
        <v>1140.3325940252066</v>
      </c>
      <c r="AC97" s="17">
        <v>1468.913982684904</v>
      </c>
      <c r="AD97" s="17">
        <v>1081.1373597868685</v>
      </c>
      <c r="AE97" s="17">
        <v>463.67468581267985</v>
      </c>
      <c r="AF97" s="17">
        <v>2574.0840960925398</v>
      </c>
      <c r="AG97" s="17">
        <v>405.9573269917807</v>
      </c>
      <c r="AH97" s="17">
        <v>1563.3853138410968</v>
      </c>
      <c r="AI97" s="17">
        <v>2692.818177424658</v>
      </c>
      <c r="AJ97" s="17">
        <v>1154.647382268494</v>
      </c>
      <c r="AK97" s="17">
        <v>1490.9477243316496</v>
      </c>
      <c r="AL97" s="17">
        <v>1254.1109421168892</v>
      </c>
      <c r="AM97" s="17">
        <v>440.16319293933185</v>
      </c>
      <c r="AN97" s="17">
        <v>2631.5863411381583</v>
      </c>
      <c r="AO97" s="17">
        <v>27325.731947850025</v>
      </c>
      <c r="AP97" s="17">
        <v>12460.110573159895</v>
      </c>
      <c r="AQ97" s="17">
        <v>14865.621374690132</v>
      </c>
      <c r="AR97" s="17">
        <v>2764.7168628604704</v>
      </c>
      <c r="AS97" s="17">
        <v>1913.5414151954722</v>
      </c>
      <c r="AT97" s="17">
        <v>1878.0408335109078</v>
      </c>
      <c r="AU97" s="17">
        <v>1977.6441844932888</v>
      </c>
      <c r="AV97" s="17">
        <v>8533.943296060139</v>
      </c>
      <c r="AW97" s="17">
        <v>6331.678078629991</v>
      </c>
      <c r="AX97" s="18">
        <v>4.285615331506853</v>
      </c>
      <c r="AY97" s="18">
        <v>4.523006246575345</v>
      </c>
      <c r="AZ97" s="19">
        <v>316.0</v>
      </c>
      <c r="BA97" s="11">
        <v>9.0</v>
      </c>
      <c r="BB97" s="11">
        <v>142.0</v>
      </c>
      <c r="BC97" s="11">
        <v>6.0</v>
      </c>
      <c r="BD97" s="11">
        <v>4.0</v>
      </c>
      <c r="BE97" s="11">
        <v>174.0</v>
      </c>
      <c r="BF97" s="11">
        <v>9.0</v>
      </c>
      <c r="BG97" s="11">
        <v>11.0</v>
      </c>
      <c r="BH97" s="20">
        <v>440.92694968222327</v>
      </c>
      <c r="BI97" s="20">
        <v>346.40529060740835</v>
      </c>
      <c r="BJ97" s="11">
        <v>7.0</v>
      </c>
      <c r="BK97" s="21">
        <v>33.158357917808175</v>
      </c>
      <c r="BL97" s="14">
        <v>4.40719021150685</v>
      </c>
      <c r="BM97" s="14">
        <v>7279.1763120387095</v>
      </c>
      <c r="BN97" s="22">
        <v>122.0</v>
      </c>
      <c r="BO97" s="11">
        <v>0.0</v>
      </c>
      <c r="BP97" s="16">
        <v>2.0422120219982216</v>
      </c>
      <c r="BQ97" s="16">
        <v>121.84935553024698</v>
      </c>
      <c r="BR97" s="23">
        <f t="shared" si="1"/>
        <v>67.56657948</v>
      </c>
      <c r="BS97" s="23">
        <f t="shared" si="2"/>
        <v>75.58214671</v>
      </c>
      <c r="BT97" s="23">
        <f t="shared" si="3"/>
        <v>4.523006247</v>
      </c>
      <c r="BU97" s="23">
        <f t="shared" si="4"/>
        <v>3.056768559</v>
      </c>
      <c r="BV97" s="23">
        <f t="shared" si="5"/>
        <v>2.816901408</v>
      </c>
      <c r="BW97" s="23">
        <f t="shared" si="6"/>
        <v>6.32183908</v>
      </c>
      <c r="BX97" s="23">
        <f t="shared" si="7"/>
        <v>0</v>
      </c>
      <c r="BY97" s="23">
        <f t="shared" si="8"/>
        <v>4.407190212</v>
      </c>
    </row>
    <row r="98" ht="15.75" customHeight="1">
      <c r="A98" s="10">
        <v>41086.0</v>
      </c>
      <c r="B98" s="11">
        <v>2012.0</v>
      </c>
      <c r="C98" s="11">
        <v>6.0</v>
      </c>
      <c r="D98" s="11">
        <v>3.0</v>
      </c>
      <c r="E98" s="12">
        <v>0.72</v>
      </c>
      <c r="F98" s="12">
        <v>0.6521739130434783</v>
      </c>
      <c r="G98" s="13">
        <v>1.9041095890411253</v>
      </c>
      <c r="H98" s="11">
        <v>122.0</v>
      </c>
      <c r="I98" s="11">
        <v>212.0</v>
      </c>
      <c r="J98" s="14">
        <v>1.7377049180327868</v>
      </c>
      <c r="K98" s="12">
        <v>0.4711111111111111</v>
      </c>
      <c r="L98" s="15">
        <v>102.04441988302962</v>
      </c>
      <c r="M98" s="11">
        <v>36.0</v>
      </c>
      <c r="N98" s="11">
        <v>44.0</v>
      </c>
      <c r="O98" s="11">
        <v>18.0</v>
      </c>
      <c r="P98" s="11">
        <v>59.0</v>
      </c>
      <c r="Q98" s="16">
        <v>38.76785336986306</v>
      </c>
      <c r="R98" s="16">
        <v>50.059981676712376</v>
      </c>
      <c r="S98" s="16">
        <v>18.317021145484116</v>
      </c>
      <c r="T98" s="17">
        <v>12449.419225729613</v>
      </c>
      <c r="U98" s="17">
        <v>1310.3609767718897</v>
      </c>
      <c r="V98" s="17">
        <v>1932.617121620011</v>
      </c>
      <c r="W98" s="17">
        <v>2829.5455532054807</v>
      </c>
      <c r="X98" s="17">
        <v>964.8511929863009</v>
      </c>
      <c r="Y98" s="17">
        <v>8032.766334689711</v>
      </c>
      <c r="Z98" s="17">
        <v>3101.4282695890447</v>
      </c>
      <c r="AA98" s="17">
        <v>901.0796701808227</v>
      </c>
      <c r="AB98" s="17">
        <v>1080.7042475835628</v>
      </c>
      <c r="AC98" s="17">
        <v>1198.5651661577754</v>
      </c>
      <c r="AD98" s="17">
        <v>1079.0021289576243</v>
      </c>
      <c r="AE98" s="17">
        <v>369.3338789407144</v>
      </c>
      <c r="AF98" s="17">
        <v>2436.3110132973165</v>
      </c>
      <c r="AG98" s="17">
        <v>382.5692639999999</v>
      </c>
      <c r="AH98" s="17">
        <v>1452.95084010959</v>
      </c>
      <c r="AI98" s="17">
        <v>2454.8251621917816</v>
      </c>
      <c r="AJ98" s="17">
        <v>1129.053127890412</v>
      </c>
      <c r="AK98" s="17">
        <v>1331.5170609281688</v>
      </c>
      <c r="AL98" s="17">
        <v>1246.2488221433657</v>
      </c>
      <c r="AM98" s="17">
        <v>391.8779107344805</v>
      </c>
      <c r="AN98" s="17">
        <v>2449.7546003857683</v>
      </c>
      <c r="AO98" s="17">
        <v>24262.39078404672</v>
      </c>
      <c r="AP98" s="17">
        <v>11343.558835673919</v>
      </c>
      <c r="AQ98" s="17">
        <v>12918.831948372796</v>
      </c>
      <c r="AR98" s="17">
        <v>2690.9499891508494</v>
      </c>
      <c r="AS98" s="17">
        <v>1706.1220134362316</v>
      </c>
      <c r="AT98" s="17">
        <v>1734.6506192668885</v>
      </c>
      <c r="AU98" s="17">
        <v>1835.6445226582077</v>
      </c>
      <c r="AV98" s="17">
        <v>7967.367144512178</v>
      </c>
      <c r="AW98" s="17">
        <v>4951.464803860621</v>
      </c>
      <c r="AX98" s="18">
        <v>4.134085479452059</v>
      </c>
      <c r="AY98" s="18">
        <v>4.414597945205482</v>
      </c>
      <c r="AZ98" s="19">
        <v>279.0</v>
      </c>
      <c r="BA98" s="11">
        <v>8.0</v>
      </c>
      <c r="BB98" s="11">
        <v>122.0</v>
      </c>
      <c r="BC98" s="11">
        <v>5.0</v>
      </c>
      <c r="BD98" s="11">
        <v>4.0</v>
      </c>
      <c r="BE98" s="11">
        <v>157.0</v>
      </c>
      <c r="BF98" s="11">
        <v>8.0</v>
      </c>
      <c r="BG98" s="11">
        <v>8.0</v>
      </c>
      <c r="BH98" s="20">
        <v>422.4846295926732</v>
      </c>
      <c r="BI98" s="20">
        <v>269.74789034966767</v>
      </c>
      <c r="BJ98" s="11">
        <v>7.0</v>
      </c>
      <c r="BK98" s="21">
        <v>32.1664493835616</v>
      </c>
      <c r="BL98" s="14">
        <v>4.473022339726028</v>
      </c>
      <c r="BM98" s="14">
        <v>7307.55649562715</v>
      </c>
      <c r="BN98" s="22">
        <v>122.0</v>
      </c>
      <c r="BO98" s="11">
        <v>0.0</v>
      </c>
      <c r="BP98" s="16">
        <v>1.7678730169384853</v>
      </c>
      <c r="BQ98" s="16">
        <v>105.89206515059668</v>
      </c>
      <c r="BR98" s="23">
        <f t="shared" si="1"/>
        <v>64.52322144</v>
      </c>
      <c r="BS98" s="23">
        <f t="shared" si="2"/>
        <v>78.55448527</v>
      </c>
      <c r="BT98" s="23">
        <f t="shared" si="3"/>
        <v>4.414597945</v>
      </c>
      <c r="BU98" s="23">
        <f t="shared" si="4"/>
        <v>3.301886792</v>
      </c>
      <c r="BV98" s="23">
        <f t="shared" si="5"/>
        <v>3.278688525</v>
      </c>
      <c r="BW98" s="23">
        <f t="shared" si="6"/>
        <v>5.095541401</v>
      </c>
      <c r="BX98" s="23">
        <f t="shared" si="7"/>
        <v>0</v>
      </c>
      <c r="BY98" s="23">
        <f t="shared" si="8"/>
        <v>4.47302234</v>
      </c>
    </row>
    <row r="99" ht="15.75" customHeight="1">
      <c r="A99" s="10">
        <v>41085.0</v>
      </c>
      <c r="B99" s="11">
        <v>2012.0</v>
      </c>
      <c r="C99" s="11">
        <v>6.0</v>
      </c>
      <c r="D99" s="11">
        <v>2.0</v>
      </c>
      <c r="E99" s="12">
        <v>0.72</v>
      </c>
      <c r="F99" s="12">
        <v>0.6521739130434783</v>
      </c>
      <c r="G99" s="13">
        <v>1.901369863013728</v>
      </c>
      <c r="H99" s="11">
        <v>116.0</v>
      </c>
      <c r="I99" s="11">
        <v>197.0</v>
      </c>
      <c r="J99" s="14">
        <v>1.6982758620689655</v>
      </c>
      <c r="K99" s="12">
        <v>0.43777777777777777</v>
      </c>
      <c r="L99" s="15">
        <v>102.07688970857045</v>
      </c>
      <c r="M99" s="11">
        <v>35.0</v>
      </c>
      <c r="N99" s="11">
        <v>45.0</v>
      </c>
      <c r="O99" s="11">
        <v>17.0</v>
      </c>
      <c r="P99" s="11">
        <v>51.0</v>
      </c>
      <c r="Q99" s="16">
        <v>38.28409269041101</v>
      </c>
      <c r="R99" s="16">
        <v>49.19771512689772</v>
      </c>
      <c r="S99" s="16">
        <v>18.98305924931509</v>
      </c>
      <c r="T99" s="17">
        <v>11840.919206194172</v>
      </c>
      <c r="U99" s="17">
        <v>1291.4799780821934</v>
      </c>
      <c r="V99" s="17">
        <v>1910.8775263904697</v>
      </c>
      <c r="W99" s="17">
        <v>2795.0612745205485</v>
      </c>
      <c r="X99" s="17">
        <v>972.8633314420485</v>
      </c>
      <c r="Y99" s="17">
        <v>7453.597051923299</v>
      </c>
      <c r="Z99" s="17">
        <v>3062.7274152328805</v>
      </c>
      <c r="AA99" s="17">
        <v>836.3611571572612</v>
      </c>
      <c r="AB99" s="17">
        <v>968.1360217150695</v>
      </c>
      <c r="AC99" s="17">
        <v>1165.8831989431003</v>
      </c>
      <c r="AD99" s="17">
        <v>1072.660510496981</v>
      </c>
      <c r="AE99" s="17">
        <v>382.1664775898467</v>
      </c>
      <c r="AF99" s="17">
        <v>2246.5144070752835</v>
      </c>
      <c r="AG99" s="17">
        <v>362.467767649315</v>
      </c>
      <c r="AH99" s="17">
        <v>1276.7432823232887</v>
      </c>
      <c r="AI99" s="17">
        <v>2164.0386312328774</v>
      </c>
      <c r="AJ99" s="17">
        <v>998.1845828383572</v>
      </c>
      <c r="AK99" s="17">
        <v>1240.3456698884947</v>
      </c>
      <c r="AL99" s="17">
        <v>1271.2119176012288</v>
      </c>
      <c r="AM99" s="17">
        <v>379.41579482237097</v>
      </c>
      <c r="AN99" s="17">
        <v>1910.4608817317435</v>
      </c>
      <c r="AO99" s="17">
        <v>22801.058042425415</v>
      </c>
      <c r="AP99" s="17">
        <v>11190.48570169509</v>
      </c>
      <c r="AQ99" s="17">
        <v>11610.572340730327</v>
      </c>
      <c r="AR99" s="17">
        <v>2696.6674692406805</v>
      </c>
      <c r="AS99" s="17">
        <v>1733.6932399547347</v>
      </c>
      <c r="AT99" s="17">
        <v>1756.3454083591882</v>
      </c>
      <c r="AU99" s="17">
        <v>1853.62399049445</v>
      </c>
      <c r="AV99" s="17">
        <v>8040.330108049055</v>
      </c>
      <c r="AW99" s="17">
        <v>3570.2422326812703</v>
      </c>
      <c r="AX99" s="18">
        <v>4.1546475616438405</v>
      </c>
      <c r="AY99" s="18">
        <v>4.346743356164387</v>
      </c>
      <c r="AZ99" s="19">
        <v>264.0</v>
      </c>
      <c r="BA99" s="11">
        <v>8.0</v>
      </c>
      <c r="BB99" s="11">
        <v>116.0</v>
      </c>
      <c r="BC99" s="11">
        <v>5.0</v>
      </c>
      <c r="BD99" s="11">
        <v>4.0</v>
      </c>
      <c r="BE99" s="11">
        <v>148.0</v>
      </c>
      <c r="BF99" s="11">
        <v>8.0</v>
      </c>
      <c r="BG99" s="11">
        <v>9.0</v>
      </c>
      <c r="BH99" s="20">
        <v>440.59671716532415</v>
      </c>
      <c r="BI99" s="20">
        <v>301.0275214831674</v>
      </c>
      <c r="BJ99" s="11">
        <v>6.0</v>
      </c>
      <c r="BK99" s="21">
        <v>31.68850021917804</v>
      </c>
      <c r="BL99" s="14">
        <v>4.336537135342467</v>
      </c>
      <c r="BM99" s="14">
        <v>7296.267678011303</v>
      </c>
      <c r="BN99" s="22">
        <v>122.0</v>
      </c>
      <c r="BO99" s="11">
        <v>0.0</v>
      </c>
      <c r="BP99" s="16">
        <v>1.5913029583222398</v>
      </c>
      <c r="BQ99" s="16">
        <v>95.16862574369121</v>
      </c>
      <c r="BR99" s="23">
        <f t="shared" si="1"/>
        <v>62.94779081</v>
      </c>
      <c r="BS99" s="23">
        <f t="shared" si="2"/>
        <v>73.35012564</v>
      </c>
      <c r="BT99" s="23">
        <f t="shared" si="3"/>
        <v>4.346743356</v>
      </c>
      <c r="BU99" s="23">
        <f t="shared" si="4"/>
        <v>3.045685279</v>
      </c>
      <c r="BV99" s="23">
        <f t="shared" si="5"/>
        <v>3.448275862</v>
      </c>
      <c r="BW99" s="23">
        <f t="shared" si="6"/>
        <v>6.081081081</v>
      </c>
      <c r="BX99" s="23">
        <f t="shared" si="7"/>
        <v>0</v>
      </c>
      <c r="BY99" s="23">
        <f t="shared" si="8"/>
        <v>4.336537135</v>
      </c>
    </row>
    <row r="100" ht="15.75" customHeight="1">
      <c r="A100" s="10">
        <v>41084.0</v>
      </c>
      <c r="B100" s="11">
        <v>2012.0</v>
      </c>
      <c r="C100" s="11">
        <v>6.0</v>
      </c>
      <c r="D100" s="11">
        <v>1.0</v>
      </c>
      <c r="E100" s="12">
        <v>0.72</v>
      </c>
      <c r="F100" s="12">
        <v>0.6869565217391305</v>
      </c>
      <c r="G100" s="13">
        <v>1.8986301369863305</v>
      </c>
      <c r="H100" s="11">
        <v>124.0</v>
      </c>
      <c r="I100" s="11">
        <v>207.0</v>
      </c>
      <c r="J100" s="14">
        <v>1.6693548387096775</v>
      </c>
      <c r="K100" s="12">
        <v>0.46</v>
      </c>
      <c r="L100" s="15">
        <v>103.51065085407988</v>
      </c>
      <c r="M100" s="11">
        <v>35.0</v>
      </c>
      <c r="N100" s="11">
        <v>44.0</v>
      </c>
      <c r="O100" s="11">
        <v>18.0</v>
      </c>
      <c r="P100" s="11">
        <v>53.0</v>
      </c>
      <c r="Q100" s="16">
        <v>39.11425826114102</v>
      </c>
      <c r="R100" s="16">
        <v>52.66007226739732</v>
      </c>
      <c r="S100" s="16">
        <v>18.825526612230572</v>
      </c>
      <c r="T100" s="17">
        <v>12835.320705905906</v>
      </c>
      <c r="U100" s="17">
        <v>1467.2015162930338</v>
      </c>
      <c r="V100" s="17">
        <v>2127.700237634629</v>
      </c>
      <c r="W100" s="17">
        <v>2892.444691660274</v>
      </c>
      <c r="X100" s="17">
        <v>1013.1987804879664</v>
      </c>
      <c r="Y100" s="17">
        <v>8269.17851241607</v>
      </c>
      <c r="Z100" s="17">
        <v>3090.02640263014</v>
      </c>
      <c r="AA100" s="17">
        <v>947.8813008131517</v>
      </c>
      <c r="AB100" s="17">
        <v>997.7529104482203</v>
      </c>
      <c r="AC100" s="17">
        <v>1214.0621734960423</v>
      </c>
      <c r="AD100" s="17">
        <v>1068.4224583754503</v>
      </c>
      <c r="AE100" s="17">
        <v>370.52286005011536</v>
      </c>
      <c r="AF100" s="17">
        <v>2382.653121969904</v>
      </c>
      <c r="AG100" s="17">
        <v>372.1051667835615</v>
      </c>
      <c r="AH100" s="17">
        <v>1397.458637852056</v>
      </c>
      <c r="AI100" s="17">
        <v>2262.2260130136992</v>
      </c>
      <c r="AJ100" s="17">
        <v>1102.1999900054805</v>
      </c>
      <c r="AK100" s="17">
        <v>1298.3754605509591</v>
      </c>
      <c r="AL100" s="17">
        <v>1253.2525242414863</v>
      </c>
      <c r="AM100" s="17">
        <v>397.27179109660796</v>
      </c>
      <c r="AN100" s="17">
        <v>2185.0900317657433</v>
      </c>
      <c r="AO100" s="17">
        <v>24472.172643745245</v>
      </c>
      <c r="AP100" s="17">
        <v>11635.250977593532</v>
      </c>
      <c r="AQ100" s="17">
        <v>12836.921666151718</v>
      </c>
      <c r="AR100" s="17">
        <v>2720.2912069597232</v>
      </c>
      <c r="AS100" s="17">
        <v>1727.6374699268385</v>
      </c>
      <c r="AT100" s="17">
        <v>1763.6937858815888</v>
      </c>
      <c r="AU100" s="17">
        <v>1844.7840361124227</v>
      </c>
      <c r="AV100" s="17">
        <v>8056.406498880574</v>
      </c>
      <c r="AW100" s="17">
        <v>4780.515167271139</v>
      </c>
      <c r="AX100" s="18">
        <v>4.053515967123292</v>
      </c>
      <c r="AY100" s="18">
        <v>4.441045301369866</v>
      </c>
      <c r="AZ100" s="19">
        <v>274.0</v>
      </c>
      <c r="BA100" s="11">
        <v>8.0</v>
      </c>
      <c r="BB100" s="11">
        <v>124.0</v>
      </c>
      <c r="BC100" s="11">
        <v>7.0</v>
      </c>
      <c r="BD100" s="11">
        <v>4.0</v>
      </c>
      <c r="BE100" s="11">
        <v>150.0</v>
      </c>
      <c r="BF100" s="11">
        <v>8.0</v>
      </c>
      <c r="BG100" s="11">
        <v>8.0</v>
      </c>
      <c r="BH100" s="20">
        <v>535.2159742549321</v>
      </c>
      <c r="BI100" s="20">
        <v>282.9874658049715</v>
      </c>
      <c r="BJ100" s="11">
        <v>6.0</v>
      </c>
      <c r="BK100" s="21">
        <v>32.849697999999954</v>
      </c>
      <c r="BL100" s="14">
        <v>4.261632266301371</v>
      </c>
      <c r="BM100" s="14">
        <v>7390.352639844989</v>
      </c>
      <c r="BN100" s="22">
        <v>122.0</v>
      </c>
      <c r="BO100" s="11">
        <v>0.0</v>
      </c>
      <c r="BP100" s="16">
        <v>1.7369836449943705</v>
      </c>
      <c r="BQ100" s="16">
        <v>105.22066939468621</v>
      </c>
      <c r="BR100" s="23">
        <f t="shared" si="1"/>
        <v>64.42518034</v>
      </c>
      <c r="BS100" s="23">
        <f t="shared" si="2"/>
        <v>77.10785642</v>
      </c>
      <c r="BT100" s="23">
        <f t="shared" si="3"/>
        <v>4.441045301</v>
      </c>
      <c r="BU100" s="23">
        <f t="shared" si="4"/>
        <v>2.898550725</v>
      </c>
      <c r="BV100" s="23">
        <f t="shared" si="5"/>
        <v>3.225806452</v>
      </c>
      <c r="BW100" s="23">
        <f t="shared" si="6"/>
        <v>5.333333333</v>
      </c>
      <c r="BX100" s="23">
        <f t="shared" si="7"/>
        <v>0</v>
      </c>
      <c r="BY100" s="23">
        <f t="shared" si="8"/>
        <v>4.261632266</v>
      </c>
    </row>
    <row r="101" ht="15.75" customHeight="1">
      <c r="A101" s="10">
        <v>41083.0</v>
      </c>
      <c r="B101" s="11">
        <v>2012.0</v>
      </c>
      <c r="C101" s="11">
        <v>6.0</v>
      </c>
      <c r="D101" s="11">
        <v>7.0</v>
      </c>
      <c r="E101" s="12">
        <v>0.72</v>
      </c>
      <c r="F101" s="12">
        <v>0.9565217391304347</v>
      </c>
      <c r="G101" s="13">
        <v>1.8958904109589332</v>
      </c>
      <c r="H101" s="11">
        <v>175.0</v>
      </c>
      <c r="I101" s="11">
        <v>283.0</v>
      </c>
      <c r="J101" s="14">
        <v>1.6171428571428572</v>
      </c>
      <c r="K101" s="12">
        <v>0.6288888888888889</v>
      </c>
      <c r="L101" s="15">
        <v>101.21918073846685</v>
      </c>
      <c r="M101" s="11">
        <v>52.0</v>
      </c>
      <c r="N101" s="11">
        <v>64.0</v>
      </c>
      <c r="O101" s="11">
        <v>25.0</v>
      </c>
      <c r="P101" s="11">
        <v>75.0</v>
      </c>
      <c r="Q101" s="16">
        <v>37.40676728578181</v>
      </c>
      <c r="R101" s="16">
        <v>52.83892440512883</v>
      </c>
      <c r="S101" s="16">
        <v>17.701390415342484</v>
      </c>
      <c r="T101" s="17">
        <v>17713.356629231697</v>
      </c>
      <c r="U101" s="17">
        <v>1999.5555602144154</v>
      </c>
      <c r="V101" s="17">
        <v>2791.179044074805</v>
      </c>
      <c r="W101" s="17">
        <v>2949.6905106410964</v>
      </c>
      <c r="X101" s="17">
        <v>1429.8597736321137</v>
      </c>
      <c r="Y101" s="17">
        <v>12542.1828610981</v>
      </c>
      <c r="Z101" s="17">
        <v>4339.18500515069</v>
      </c>
      <c r="AA101" s="17">
        <v>1320.9731101282207</v>
      </c>
      <c r="AB101" s="17">
        <v>1327.6042811506863</v>
      </c>
      <c r="AC101" s="17">
        <v>1765.1835204339077</v>
      </c>
      <c r="AD101" s="17">
        <v>1062.0815228743982</v>
      </c>
      <c r="AE101" s="17">
        <v>542.2632844681857</v>
      </c>
      <c r="AF101" s="17">
        <v>3618.234068653105</v>
      </c>
      <c r="AG101" s="17">
        <v>508.23795392876696</v>
      </c>
      <c r="AH101" s="17">
        <v>1854.8744332273986</v>
      </c>
      <c r="AI101" s="17">
        <v>3152.9869540821924</v>
      </c>
      <c r="AJ101" s="17">
        <v>1452.6466107616454</v>
      </c>
      <c r="AK101" s="17">
        <v>1956.6260727725198</v>
      </c>
      <c r="AL101" s="17">
        <v>1259.2753798386568</v>
      </c>
      <c r="AM101" s="17">
        <v>568.6955202645918</v>
      </c>
      <c r="AN101" s="17">
        <v>3184.1489791242343</v>
      </c>
      <c r="AO101" s="17">
        <v>33669.42053787572</v>
      </c>
      <c r="AP101" s="17">
        <v>14324.854629000272</v>
      </c>
      <c r="AQ101" s="17">
        <v>19344.56590887544</v>
      </c>
      <c r="AR101" s="17">
        <v>2821.0092279289884</v>
      </c>
      <c r="AS101" s="17">
        <v>2164.5685728087146</v>
      </c>
      <c r="AT101" s="17">
        <v>1994.4734286700204</v>
      </c>
      <c r="AU101" s="17">
        <v>2101.979267361463</v>
      </c>
      <c r="AV101" s="17">
        <v>9082.030496769186</v>
      </c>
      <c r="AW101" s="17">
        <v>10262.535412106261</v>
      </c>
      <c r="AX101" s="18">
        <v>4.371980778082197</v>
      </c>
      <c r="AY101" s="18">
        <v>4.652433890410962</v>
      </c>
      <c r="AZ101" s="19">
        <v>391.0</v>
      </c>
      <c r="BA101" s="11">
        <v>12.0</v>
      </c>
      <c r="BB101" s="11">
        <v>175.0</v>
      </c>
      <c r="BC101" s="11">
        <v>10.0</v>
      </c>
      <c r="BD101" s="11">
        <v>6.0</v>
      </c>
      <c r="BE101" s="11">
        <v>216.0</v>
      </c>
      <c r="BF101" s="11">
        <v>12.0</v>
      </c>
      <c r="BG101" s="11">
        <v>13.0</v>
      </c>
      <c r="BH101" s="20">
        <v>655.6095385918185</v>
      </c>
      <c r="BI101" s="20">
        <v>389.9917046037606</v>
      </c>
      <c r="BJ101" s="11">
        <v>10.0</v>
      </c>
      <c r="BK101" s="21">
        <v>31.98595150684927</v>
      </c>
      <c r="BL101" s="14">
        <v>4.195527859726028</v>
      </c>
      <c r="BM101" s="14">
        <v>7527.854795697342</v>
      </c>
      <c r="BN101" s="22">
        <v>122.0</v>
      </c>
      <c r="BO101" s="11">
        <v>0.0</v>
      </c>
      <c r="BP101" s="16">
        <v>2.569731541571726</v>
      </c>
      <c r="BQ101" s="16">
        <v>158.56201564652</v>
      </c>
      <c r="BR101" s="23">
        <f t="shared" si="1"/>
        <v>70.80635886</v>
      </c>
      <c r="BS101" s="23">
        <f t="shared" si="2"/>
        <v>83.38510721</v>
      </c>
      <c r="BT101" s="23">
        <f t="shared" si="3"/>
        <v>4.65243389</v>
      </c>
      <c r="BU101" s="23">
        <f t="shared" si="4"/>
        <v>3.533568905</v>
      </c>
      <c r="BV101" s="23">
        <f t="shared" si="5"/>
        <v>3.428571429</v>
      </c>
      <c r="BW101" s="23">
        <f t="shared" si="6"/>
        <v>6.018518519</v>
      </c>
      <c r="BX101" s="23">
        <f t="shared" si="7"/>
        <v>0</v>
      </c>
      <c r="BY101" s="23">
        <f t="shared" si="8"/>
        <v>4.19552786</v>
      </c>
    </row>
    <row r="102" ht="15.75" customHeight="1">
      <c r="A102" s="10">
        <v>41082.0</v>
      </c>
      <c r="B102" s="11">
        <v>2012.0</v>
      </c>
      <c r="C102" s="11">
        <v>6.0</v>
      </c>
      <c r="D102" s="11">
        <v>6.0</v>
      </c>
      <c r="E102" s="12">
        <v>0.72</v>
      </c>
      <c r="F102" s="12">
        <v>1.0</v>
      </c>
      <c r="G102" s="13">
        <v>1.8931506849315358</v>
      </c>
      <c r="H102" s="11">
        <v>181.0</v>
      </c>
      <c r="I102" s="11">
        <v>316.0</v>
      </c>
      <c r="J102" s="14">
        <v>1.7458563535911602</v>
      </c>
      <c r="K102" s="12">
        <v>0.7022222222222222</v>
      </c>
      <c r="L102" s="15">
        <v>103.21227474759715</v>
      </c>
      <c r="M102" s="11">
        <v>58.0</v>
      </c>
      <c r="N102" s="11">
        <v>71.0</v>
      </c>
      <c r="O102" s="11">
        <v>29.0</v>
      </c>
      <c r="P102" s="11">
        <v>87.0</v>
      </c>
      <c r="Q102" s="16">
        <v>38.51479434724438</v>
      </c>
      <c r="R102" s="16">
        <v>46.53821370830426</v>
      </c>
      <c r="S102" s="16">
        <v>17.37824714188004</v>
      </c>
      <c r="T102" s="17">
        <v>18681.421729315083</v>
      </c>
      <c r="U102" s="17">
        <v>2045.1005063013724</v>
      </c>
      <c r="V102" s="17">
        <v>3100.5332999013685</v>
      </c>
      <c r="W102" s="17">
        <v>2809.1461255890417</v>
      </c>
      <c r="X102" s="17">
        <v>1585.2537926136981</v>
      </c>
      <c r="Y102" s="17">
        <v>13231.589017512346</v>
      </c>
      <c r="Z102" s="17">
        <v>4968.408470794526</v>
      </c>
      <c r="AA102" s="17">
        <v>1349.6081975408235</v>
      </c>
      <c r="AB102" s="17">
        <v>1511.9075013435634</v>
      </c>
      <c r="AC102" s="17">
        <v>1860.349143987901</v>
      </c>
      <c r="AD102" s="17">
        <v>1002.1126840454298</v>
      </c>
      <c r="AE102" s="17">
        <v>552.8775467620427</v>
      </c>
      <c r="AF102" s="17">
        <v>4414.584794883539</v>
      </c>
      <c r="AG102" s="17">
        <v>545.755060208219</v>
      </c>
      <c r="AH102" s="17">
        <v>2231.3007328438375</v>
      </c>
      <c r="AI102" s="17">
        <v>3704.7289900273986</v>
      </c>
      <c r="AJ102" s="17">
        <v>1600.6596748273992</v>
      </c>
      <c r="AK102" s="17">
        <v>2014.0521287575245</v>
      </c>
      <c r="AL102" s="17">
        <v>1269.0798863361854</v>
      </c>
      <c r="AM102" s="17">
        <v>566.7429438528366</v>
      </c>
      <c r="AN102" s="17">
        <v>4232.569498960307</v>
      </c>
      <c r="AO102" s="17">
        <v>36638.89086320223</v>
      </c>
      <c r="AP102" s="17">
        <v>14760.147551846028</v>
      </c>
      <c r="AQ102" s="17">
        <v>21878.743311356193</v>
      </c>
      <c r="AR102" s="17">
        <v>2853.588794492305</v>
      </c>
      <c r="AS102" s="17">
        <v>2224.2584326712504</v>
      </c>
      <c r="AT102" s="17">
        <v>1986.150500490009</v>
      </c>
      <c r="AU102" s="17">
        <v>2173.6456534368263</v>
      </c>
      <c r="AV102" s="17">
        <v>9237.64338109039</v>
      </c>
      <c r="AW102" s="17">
        <v>12641.09993026581</v>
      </c>
      <c r="AX102" s="18">
        <v>4.262456810958909</v>
      </c>
      <c r="AY102" s="18">
        <v>4.48549964383562</v>
      </c>
      <c r="AZ102" s="19">
        <v>426.0</v>
      </c>
      <c r="BA102" s="11">
        <v>13.0</v>
      </c>
      <c r="BB102" s="11">
        <v>181.0</v>
      </c>
      <c r="BC102" s="11">
        <v>9.0</v>
      </c>
      <c r="BD102" s="11">
        <v>6.0</v>
      </c>
      <c r="BE102" s="11">
        <v>245.0</v>
      </c>
      <c r="BF102" s="11">
        <v>13.0</v>
      </c>
      <c r="BG102" s="11">
        <v>15.0</v>
      </c>
      <c r="BH102" s="20">
        <v>621.1270622738211</v>
      </c>
      <c r="BI102" s="20">
        <v>390.32449997661405</v>
      </c>
      <c r="BJ102" s="11">
        <v>10.0</v>
      </c>
      <c r="BK102" s="21">
        <v>30.543267808219138</v>
      </c>
      <c r="BL102" s="14">
        <v>4.4812426202739735</v>
      </c>
      <c r="BM102" s="14">
        <v>7363.2097315645005</v>
      </c>
      <c r="BN102" s="22">
        <v>122.0</v>
      </c>
      <c r="BO102" s="11">
        <v>0.0</v>
      </c>
      <c r="BP102" s="16">
        <v>2.971359516973517</v>
      </c>
      <c r="BQ102" s="16">
        <v>179.33396156849338</v>
      </c>
      <c r="BR102" s="23">
        <f t="shared" si="1"/>
        <v>70.82752699</v>
      </c>
      <c r="BS102" s="23">
        <f t="shared" si="2"/>
        <v>88.85309694</v>
      </c>
      <c r="BT102" s="23">
        <f t="shared" si="3"/>
        <v>4.485499644</v>
      </c>
      <c r="BU102" s="23">
        <f t="shared" si="4"/>
        <v>3.164556962</v>
      </c>
      <c r="BV102" s="23">
        <f t="shared" si="5"/>
        <v>3.314917127</v>
      </c>
      <c r="BW102" s="23">
        <f t="shared" si="6"/>
        <v>6.12244898</v>
      </c>
      <c r="BX102" s="23">
        <f t="shared" si="7"/>
        <v>0</v>
      </c>
      <c r="BY102" s="23">
        <f t="shared" si="8"/>
        <v>4.48124262</v>
      </c>
    </row>
    <row r="103" ht="15.75" customHeight="1">
      <c r="A103" s="10">
        <v>41081.0</v>
      </c>
      <c r="B103" s="11">
        <v>2012.0</v>
      </c>
      <c r="C103" s="11">
        <v>6.0</v>
      </c>
      <c r="D103" s="11">
        <v>5.0</v>
      </c>
      <c r="E103" s="12">
        <v>0.72</v>
      </c>
      <c r="F103" s="12">
        <v>0.8434782608695651</v>
      </c>
      <c r="G103" s="13">
        <v>1.8904109589041385</v>
      </c>
      <c r="H103" s="11">
        <v>153.0</v>
      </c>
      <c r="I103" s="11">
        <v>243.0</v>
      </c>
      <c r="J103" s="14">
        <v>1.588235294117647</v>
      </c>
      <c r="K103" s="12">
        <v>0.54</v>
      </c>
      <c r="L103" s="15">
        <v>95.63273601233232</v>
      </c>
      <c r="M103" s="11">
        <v>45.0</v>
      </c>
      <c r="N103" s="11">
        <v>51.0</v>
      </c>
      <c r="O103" s="11">
        <v>21.0</v>
      </c>
      <c r="P103" s="11">
        <v>67.0</v>
      </c>
      <c r="Q103" s="16">
        <v>36.97364280821922</v>
      </c>
      <c r="R103" s="16">
        <v>52.455680904892404</v>
      </c>
      <c r="S103" s="16">
        <v>17.02872390766716</v>
      </c>
      <c r="T103" s="17">
        <v>14631.808609886844</v>
      </c>
      <c r="U103" s="17">
        <v>1691.9454206551538</v>
      </c>
      <c r="V103" s="17">
        <v>2620.4484937460857</v>
      </c>
      <c r="W103" s="17">
        <v>2958.1155261369877</v>
      </c>
      <c r="X103" s="17">
        <v>1338.4488086154138</v>
      </c>
      <c r="Y103" s="17">
        <v>9406.741202043511</v>
      </c>
      <c r="Z103" s="17">
        <v>3549.469709589045</v>
      </c>
      <c r="AA103" s="17">
        <v>1101.5692990027405</v>
      </c>
      <c r="AB103" s="17">
        <v>1140.9245018136999</v>
      </c>
      <c r="AC103" s="17">
        <v>1614.6786755559285</v>
      </c>
      <c r="AD103" s="17">
        <v>1069.3793412054674</v>
      </c>
      <c r="AE103" s="17">
        <v>463.0330354112566</v>
      </c>
      <c r="AF103" s="17">
        <v>2644.872458232833</v>
      </c>
      <c r="AG103" s="17">
        <v>446.29659616438346</v>
      </c>
      <c r="AH103" s="17">
        <v>1641.7556146849329</v>
      </c>
      <c r="AI103" s="17">
        <v>2587.3541506849324</v>
      </c>
      <c r="AJ103" s="17">
        <v>1257.1082117260287</v>
      </c>
      <c r="AK103" s="17">
        <v>1670.569611841799</v>
      </c>
      <c r="AL103" s="17">
        <v>1311.6715716220815</v>
      </c>
      <c r="AM103" s="17">
        <v>488.7995820574857</v>
      </c>
      <c r="AN103" s="17">
        <v>2461.4738077389115</v>
      </c>
      <c r="AO103" s="17">
        <v>28048.232114207767</v>
      </c>
      <c r="AP103" s="17">
        <v>13535.144646192506</v>
      </c>
      <c r="AQ103" s="17">
        <v>14513.087468015256</v>
      </c>
      <c r="AR103" s="17">
        <v>2784.1615153123653</v>
      </c>
      <c r="AS103" s="17">
        <v>2044.4265890784463</v>
      </c>
      <c r="AT103" s="17">
        <v>1876.478796546679</v>
      </c>
      <c r="AU103" s="17">
        <v>1971.5691964539797</v>
      </c>
      <c r="AV103" s="17">
        <v>8676.63609739147</v>
      </c>
      <c r="AW103" s="17">
        <v>5836.45137062379</v>
      </c>
      <c r="AX103" s="18">
        <v>3.99774361643836</v>
      </c>
      <c r="AY103" s="18">
        <v>4.597786780821919</v>
      </c>
      <c r="AZ103" s="19">
        <v>337.0</v>
      </c>
      <c r="BA103" s="11">
        <v>10.0</v>
      </c>
      <c r="BB103" s="11">
        <v>153.0</v>
      </c>
      <c r="BC103" s="11">
        <v>7.0</v>
      </c>
      <c r="BD103" s="11">
        <v>5.0</v>
      </c>
      <c r="BE103" s="11">
        <v>184.0</v>
      </c>
      <c r="BF103" s="11">
        <v>9.0</v>
      </c>
      <c r="BG103" s="11">
        <v>12.0</v>
      </c>
      <c r="BH103" s="20">
        <v>542.5108100783127</v>
      </c>
      <c r="BI103" s="20">
        <v>359.1788700849223</v>
      </c>
      <c r="BJ103" s="11">
        <v>9.0</v>
      </c>
      <c r="BK103" s="21">
        <v>32.12277657534242</v>
      </c>
      <c r="BL103" s="14">
        <v>4.608627375342467</v>
      </c>
      <c r="BM103" s="14">
        <v>7566.495651214429</v>
      </c>
      <c r="BN103" s="22">
        <v>122.0</v>
      </c>
      <c r="BO103" s="11">
        <v>0.0</v>
      </c>
      <c r="BP103" s="16">
        <v>1.918072531461231</v>
      </c>
      <c r="BQ103" s="16">
        <v>118.95973334438735</v>
      </c>
      <c r="BR103" s="23">
        <f t="shared" si="1"/>
        <v>64.28966817</v>
      </c>
      <c r="BS103" s="23">
        <f t="shared" si="2"/>
        <v>74.51458034</v>
      </c>
      <c r="BT103" s="23">
        <f t="shared" si="3"/>
        <v>4.597786781</v>
      </c>
      <c r="BU103" s="23">
        <f t="shared" si="4"/>
        <v>3.703703704</v>
      </c>
      <c r="BV103" s="23">
        <f t="shared" si="5"/>
        <v>3.267973856</v>
      </c>
      <c r="BW103" s="23">
        <f t="shared" si="6"/>
        <v>6.52173913</v>
      </c>
      <c r="BX103" s="23">
        <f t="shared" si="7"/>
        <v>0</v>
      </c>
      <c r="BY103" s="23">
        <f t="shared" si="8"/>
        <v>4.608627375</v>
      </c>
    </row>
    <row r="104" ht="15.75" customHeight="1">
      <c r="A104" s="10">
        <v>41080.0</v>
      </c>
      <c r="B104" s="11">
        <v>2012.0</v>
      </c>
      <c r="C104" s="11">
        <v>6.0</v>
      </c>
      <c r="D104" s="11">
        <v>4.0</v>
      </c>
      <c r="E104" s="12">
        <v>0.72</v>
      </c>
      <c r="F104" s="12">
        <v>0.7913043478260869</v>
      </c>
      <c r="G104" s="13">
        <v>1.887671232876741</v>
      </c>
      <c r="H104" s="11">
        <v>148.0</v>
      </c>
      <c r="I104" s="11">
        <v>236.0</v>
      </c>
      <c r="J104" s="14">
        <v>1.5945945945945945</v>
      </c>
      <c r="K104" s="12">
        <v>0.5244444444444445</v>
      </c>
      <c r="L104" s="15">
        <v>94.69352908777753</v>
      </c>
      <c r="M104" s="11">
        <v>42.0</v>
      </c>
      <c r="N104" s="11">
        <v>52.0</v>
      </c>
      <c r="O104" s="11">
        <v>21.0</v>
      </c>
      <c r="P104" s="11">
        <v>60.0</v>
      </c>
      <c r="Q104" s="16">
        <v>36.328607654911146</v>
      </c>
      <c r="R104" s="16">
        <v>51.5899248394521</v>
      </c>
      <c r="S104" s="16">
        <v>18.446340624657555</v>
      </c>
      <c r="T104" s="17">
        <v>14014.642304991075</v>
      </c>
      <c r="U104" s="17">
        <v>1554.6676602167977</v>
      </c>
      <c r="V104" s="17">
        <v>2429.5753531494447</v>
      </c>
      <c r="W104" s="17">
        <v>2906.4346784876725</v>
      </c>
      <c r="X104" s="17">
        <v>1255.6861045378819</v>
      </c>
      <c r="Y104" s="17">
        <v>8977.613829032874</v>
      </c>
      <c r="Z104" s="17">
        <v>3414.8891195616475</v>
      </c>
      <c r="AA104" s="17">
        <v>1083.3884216284941</v>
      </c>
      <c r="AB104" s="17">
        <v>1106.7804374794532</v>
      </c>
      <c r="AC104" s="17">
        <v>1460.4355665389633</v>
      </c>
      <c r="AD104" s="17">
        <v>1084.0683881134926</v>
      </c>
      <c r="AE104" s="17">
        <v>457.5221360005222</v>
      </c>
      <c r="AF104" s="17">
        <v>2603.0318880166174</v>
      </c>
      <c r="AG104" s="17">
        <v>420.11542198356153</v>
      </c>
      <c r="AH104" s="17">
        <v>1611.8935004931523</v>
      </c>
      <c r="AI104" s="17">
        <v>2637.0689333698638</v>
      </c>
      <c r="AJ104" s="17">
        <v>1190.312473249316</v>
      </c>
      <c r="AK104" s="17">
        <v>1564.1110946493502</v>
      </c>
      <c r="AL104" s="17">
        <v>1264.71731216063</v>
      </c>
      <c r="AM104" s="17">
        <v>449.40326619878454</v>
      </c>
      <c r="AN104" s="17">
        <v>2581.1586560871287</v>
      </c>
      <c r="AO104" s="17">
        <v>27033.758272973362</v>
      </c>
      <c r="AP104" s="17">
        <v>12871.95389983674</v>
      </c>
      <c r="AQ104" s="17">
        <v>14161.804373136622</v>
      </c>
      <c r="AR104" s="17">
        <v>2750.0784322328655</v>
      </c>
      <c r="AS104" s="17">
        <v>1938.367095561895</v>
      </c>
      <c r="AT104" s="17">
        <v>1860.9183414959944</v>
      </c>
      <c r="AU104" s="17">
        <v>1987.4032143242432</v>
      </c>
      <c r="AV104" s="17">
        <v>8536.767083614997</v>
      </c>
      <c r="AW104" s="17">
        <v>5625.037289521624</v>
      </c>
      <c r="AX104" s="18">
        <v>4.353866827397265</v>
      </c>
      <c r="AY104" s="18">
        <v>4.457895410958907</v>
      </c>
      <c r="AZ104" s="19">
        <v>323.0</v>
      </c>
      <c r="BA104" s="11">
        <v>10.0</v>
      </c>
      <c r="BB104" s="11">
        <v>148.0</v>
      </c>
      <c r="BC104" s="11">
        <v>7.0</v>
      </c>
      <c r="BD104" s="11">
        <v>4.0</v>
      </c>
      <c r="BE104" s="11">
        <v>175.0</v>
      </c>
      <c r="BF104" s="11">
        <v>10.0</v>
      </c>
      <c r="BG104" s="11">
        <v>10.0</v>
      </c>
      <c r="BH104" s="20">
        <v>489.9233614724661</v>
      </c>
      <c r="BI104" s="20">
        <v>343.08869607462606</v>
      </c>
      <c r="BJ104" s="11">
        <v>9.0</v>
      </c>
      <c r="BK104" s="21">
        <v>33.50973509589036</v>
      </c>
      <c r="BL104" s="14">
        <v>4.5908896043835625</v>
      </c>
      <c r="BM104" s="14">
        <v>7455.283124548088</v>
      </c>
      <c r="BN104" s="22">
        <v>122.0</v>
      </c>
      <c r="BO104" s="11">
        <v>0.0</v>
      </c>
      <c r="BP104" s="16">
        <v>1.8995662722058</v>
      </c>
      <c r="BQ104" s="16">
        <v>116.08036371423461</v>
      </c>
      <c r="BR104" s="23">
        <f t="shared" si="1"/>
        <v>64.0588153</v>
      </c>
      <c r="BS104" s="23">
        <f t="shared" si="2"/>
        <v>76.2259563</v>
      </c>
      <c r="BT104" s="23">
        <f t="shared" si="3"/>
        <v>4.457895411</v>
      </c>
      <c r="BU104" s="23">
        <f t="shared" si="4"/>
        <v>3.813559322</v>
      </c>
      <c r="BV104" s="23">
        <f t="shared" si="5"/>
        <v>2.702702703</v>
      </c>
      <c r="BW104" s="23">
        <f t="shared" si="6"/>
        <v>5.714285714</v>
      </c>
      <c r="BX104" s="23">
        <f t="shared" si="7"/>
        <v>0</v>
      </c>
      <c r="BY104" s="23">
        <f t="shared" si="8"/>
        <v>4.590889604</v>
      </c>
    </row>
    <row r="105" ht="15.75" customHeight="1">
      <c r="A105" s="10">
        <v>41079.0</v>
      </c>
      <c r="B105" s="11">
        <v>2012.0</v>
      </c>
      <c r="C105" s="11">
        <v>6.0</v>
      </c>
      <c r="D105" s="11">
        <v>3.0</v>
      </c>
      <c r="E105" s="12">
        <v>0.72</v>
      </c>
      <c r="F105" s="12">
        <v>0.6521739130434783</v>
      </c>
      <c r="G105" s="13">
        <v>1.8849315068493437</v>
      </c>
      <c r="H105" s="11">
        <v>122.0</v>
      </c>
      <c r="I105" s="11">
        <v>195.0</v>
      </c>
      <c r="J105" s="14">
        <v>1.598360655737705</v>
      </c>
      <c r="K105" s="12">
        <v>0.43333333333333335</v>
      </c>
      <c r="L105" s="15">
        <v>99.54895650221157</v>
      </c>
      <c r="M105" s="11">
        <v>35.0</v>
      </c>
      <c r="N105" s="11">
        <v>40.0</v>
      </c>
      <c r="O105" s="11">
        <v>16.0</v>
      </c>
      <c r="P105" s="11">
        <v>51.0</v>
      </c>
      <c r="Q105" s="16">
        <v>39.457615956164425</v>
      </c>
      <c r="R105" s="16">
        <v>52.14435300616443</v>
      </c>
      <c r="S105" s="16">
        <v>19.514911463013718</v>
      </c>
      <c r="T105" s="17">
        <v>12144.97269326981</v>
      </c>
      <c r="U105" s="17">
        <v>1346.6197994044094</v>
      </c>
      <c r="V105" s="17">
        <v>2002.4646271161398</v>
      </c>
      <c r="W105" s="17">
        <v>2797.4324420383573</v>
      </c>
      <c r="X105" s="17">
        <v>1041.921925382251</v>
      </c>
      <c r="Y105" s="17">
        <v>7649.7734981374715</v>
      </c>
      <c r="Z105" s="17">
        <v>2959.3211967123316</v>
      </c>
      <c r="AA105" s="17">
        <v>834.3096480986309</v>
      </c>
      <c r="AB105" s="17">
        <v>995.2604846136996</v>
      </c>
      <c r="AC105" s="17">
        <v>1213.3936276879613</v>
      </c>
      <c r="AD105" s="17">
        <v>1030.4128559657563</v>
      </c>
      <c r="AE105" s="17">
        <v>367.55912167412</v>
      </c>
      <c r="AF105" s="17">
        <v>2177.5257240968244</v>
      </c>
      <c r="AG105" s="17">
        <v>339.90689983561634</v>
      </c>
      <c r="AH105" s="17">
        <v>1256.5989593424667</v>
      </c>
      <c r="AI105" s="17">
        <v>2178.875485479453</v>
      </c>
      <c r="AJ105" s="17">
        <v>1022.6769849863024</v>
      </c>
      <c r="AK105" s="17">
        <v>1223.6135701104804</v>
      </c>
      <c r="AL105" s="17">
        <v>1297.2050964634177</v>
      </c>
      <c r="AM105" s="17">
        <v>373.79714164289675</v>
      </c>
      <c r="AN105" s="17">
        <v>1903.4425214270432</v>
      </c>
      <c r="AO105" s="17">
        <v>23078.54215174272</v>
      </c>
      <c r="AP105" s="17">
        <v>11347.800408081383</v>
      </c>
      <c r="AQ105" s="17">
        <v>11730.74174366134</v>
      </c>
      <c r="AR105" s="17">
        <v>2709.4252089442352</v>
      </c>
      <c r="AS105" s="17">
        <v>1658.567408162872</v>
      </c>
      <c r="AT105" s="17">
        <v>1770.231754747073</v>
      </c>
      <c r="AU105" s="17">
        <v>1838.2399793705422</v>
      </c>
      <c r="AV105" s="17">
        <v>7976.464351224722</v>
      </c>
      <c r="AW105" s="17">
        <v>3754.2773924366156</v>
      </c>
      <c r="AX105" s="18">
        <v>3.9843468493150724</v>
      </c>
      <c r="AY105" s="18">
        <v>4.628703780821921</v>
      </c>
      <c r="AZ105" s="19">
        <v>264.0</v>
      </c>
      <c r="BA105" s="11">
        <v>8.0</v>
      </c>
      <c r="BB105" s="11">
        <v>122.0</v>
      </c>
      <c r="BC105" s="11">
        <v>5.0</v>
      </c>
      <c r="BD105" s="11">
        <v>4.0</v>
      </c>
      <c r="BE105" s="11">
        <v>142.0</v>
      </c>
      <c r="BF105" s="11">
        <v>8.0</v>
      </c>
      <c r="BG105" s="11">
        <v>9.0</v>
      </c>
      <c r="BH105" s="20">
        <v>430.95386025271097</v>
      </c>
      <c r="BI105" s="20">
        <v>312.62827669417777</v>
      </c>
      <c r="BJ105" s="11">
        <v>6.0</v>
      </c>
      <c r="BK105" s="21">
        <v>31.87370947945201</v>
      </c>
      <c r="BL105" s="14">
        <v>4.551166652054795</v>
      </c>
      <c r="BM105" s="14">
        <v>7292.590561622919</v>
      </c>
      <c r="BN105" s="22">
        <v>122.0</v>
      </c>
      <c r="BO105" s="11">
        <v>0.0</v>
      </c>
      <c r="BP105" s="16">
        <v>1.608583622587299</v>
      </c>
      <c r="BQ105" s="16">
        <v>96.15362084968311</v>
      </c>
      <c r="BR105" s="23">
        <f t="shared" si="1"/>
        <v>62.98716095</v>
      </c>
      <c r="BS105" s="23">
        <f t="shared" si="2"/>
        <v>73.58193246</v>
      </c>
      <c r="BT105" s="23">
        <f t="shared" si="3"/>
        <v>4.628703781</v>
      </c>
      <c r="BU105" s="23">
        <f t="shared" si="4"/>
        <v>3.076923077</v>
      </c>
      <c r="BV105" s="23">
        <f t="shared" si="5"/>
        <v>3.278688525</v>
      </c>
      <c r="BW105" s="23">
        <f t="shared" si="6"/>
        <v>6.338028169</v>
      </c>
      <c r="BX105" s="23">
        <f t="shared" si="7"/>
        <v>0</v>
      </c>
      <c r="BY105" s="23">
        <f t="shared" si="8"/>
        <v>4.551166652</v>
      </c>
    </row>
    <row r="106" ht="15.75" customHeight="1">
      <c r="A106" s="10">
        <v>41078.0</v>
      </c>
      <c r="B106" s="11">
        <v>2012.0</v>
      </c>
      <c r="C106" s="11">
        <v>6.0</v>
      </c>
      <c r="D106" s="11">
        <v>2.0</v>
      </c>
      <c r="E106" s="12">
        <v>0.72</v>
      </c>
      <c r="F106" s="12">
        <v>0.6521739130434783</v>
      </c>
      <c r="G106" s="13">
        <v>1.8821917808219464</v>
      </c>
      <c r="H106" s="11">
        <v>122.0</v>
      </c>
      <c r="I106" s="11">
        <v>191.0</v>
      </c>
      <c r="J106" s="14">
        <v>1.5655737704918034</v>
      </c>
      <c r="K106" s="12">
        <v>0.42444444444444446</v>
      </c>
      <c r="L106" s="15">
        <v>94.07620457922853</v>
      </c>
      <c r="M106" s="11">
        <v>35.0</v>
      </c>
      <c r="N106" s="11">
        <v>43.0</v>
      </c>
      <c r="O106" s="11">
        <v>17.0</v>
      </c>
      <c r="P106" s="11">
        <v>52.0</v>
      </c>
      <c r="Q106" s="16">
        <v>37.93209603371974</v>
      </c>
      <c r="R106" s="16">
        <v>48.41554341234493</v>
      </c>
      <c r="S106" s="16">
        <v>18.128729778714455</v>
      </c>
      <c r="T106" s="17">
        <v>11477.29695866588</v>
      </c>
      <c r="U106" s="17">
        <v>1306.3782661107819</v>
      </c>
      <c r="V106" s="17">
        <v>2026.3244443826077</v>
      </c>
      <c r="W106" s="17">
        <v>2826.0112197698645</v>
      </c>
      <c r="X106" s="17">
        <v>960.0280463170933</v>
      </c>
      <c r="Y106" s="17">
        <v>6971.311514307096</v>
      </c>
      <c r="Z106" s="17">
        <v>2958.7034906301396</v>
      </c>
      <c r="AA106" s="17">
        <v>823.0642380098639</v>
      </c>
      <c r="AB106" s="17">
        <v>942.6939484931517</v>
      </c>
      <c r="AC106" s="17">
        <v>1225.55666550748</v>
      </c>
      <c r="AD106" s="17">
        <v>1038.7937183894817</v>
      </c>
      <c r="AE106" s="17">
        <v>354.0079889015042</v>
      </c>
      <c r="AF106" s="17">
        <v>2106.103304334689</v>
      </c>
      <c r="AG106" s="17">
        <v>349.4728695452054</v>
      </c>
      <c r="AH106" s="17">
        <v>1250.0981774027407</v>
      </c>
      <c r="AI106" s="17">
        <v>2159.809752958904</v>
      </c>
      <c r="AJ106" s="17">
        <v>997.653621830138</v>
      </c>
      <c r="AK106" s="17">
        <v>1259.5575652035145</v>
      </c>
      <c r="AL106" s="17">
        <v>1284.3050015830854</v>
      </c>
      <c r="AM106" s="17">
        <v>385.9002776029484</v>
      </c>
      <c r="AN106" s="17">
        <v>1827.2715773474401</v>
      </c>
      <c r="AO106" s="17">
        <v>22265.171323646806</v>
      </c>
      <c r="AP106" s="17">
        <v>11360.48492765758</v>
      </c>
      <c r="AQ106" s="17">
        <v>10904.686395989225</v>
      </c>
      <c r="AR106" s="17">
        <v>2685.1509861349446</v>
      </c>
      <c r="AS106" s="17">
        <v>1698.9473290389913</v>
      </c>
      <c r="AT106" s="17">
        <v>1769.7318627884335</v>
      </c>
      <c r="AU106" s="17">
        <v>1868.210839470636</v>
      </c>
      <c r="AV106" s="17">
        <v>8022.0410174330045</v>
      </c>
      <c r="AW106" s="17">
        <v>2882.6453785562207</v>
      </c>
      <c r="AX106" s="18">
        <v>4.290075221917813</v>
      </c>
      <c r="AY106" s="18">
        <v>4.36276321232877</v>
      </c>
      <c r="AZ106" s="19">
        <v>269.0</v>
      </c>
      <c r="BA106" s="11">
        <v>8.0</v>
      </c>
      <c r="BB106" s="11">
        <v>122.0</v>
      </c>
      <c r="BC106" s="11">
        <v>6.0</v>
      </c>
      <c r="BD106" s="11">
        <v>4.0</v>
      </c>
      <c r="BE106" s="11">
        <v>147.0</v>
      </c>
      <c r="BF106" s="11">
        <v>7.0</v>
      </c>
      <c r="BG106" s="11">
        <v>9.0</v>
      </c>
      <c r="BH106" s="20">
        <v>476.42325495652176</v>
      </c>
      <c r="BI106" s="20">
        <v>284.9913875154793</v>
      </c>
      <c r="BJ106" s="11">
        <v>6.0</v>
      </c>
      <c r="BK106" s="21">
        <v>33.64699723287667</v>
      </c>
      <c r="BL106" s="14">
        <v>4.36634124821918</v>
      </c>
      <c r="BM106" s="14">
        <v>7297.230728650387</v>
      </c>
      <c r="BN106" s="22">
        <v>122.0</v>
      </c>
      <c r="BO106" s="11">
        <v>1.0</v>
      </c>
      <c r="BP106" s="16">
        <v>1.4943595456253351</v>
      </c>
      <c r="BQ106" s="16">
        <v>89.38267537696086</v>
      </c>
      <c r="BR106" s="23">
        <f t="shared" si="1"/>
        <v>60.74001169</v>
      </c>
      <c r="BS106" s="23">
        <f t="shared" si="2"/>
        <v>71.18331766</v>
      </c>
      <c r="BT106" s="23">
        <f t="shared" si="3"/>
        <v>4.362763212</v>
      </c>
      <c r="BU106" s="23">
        <f t="shared" si="4"/>
        <v>3.141361257</v>
      </c>
      <c r="BV106" s="23">
        <f t="shared" si="5"/>
        <v>3.278688525</v>
      </c>
      <c r="BW106" s="23">
        <f t="shared" si="6"/>
        <v>6.12244898</v>
      </c>
      <c r="BX106" s="23">
        <f t="shared" si="7"/>
        <v>0.8196721311</v>
      </c>
      <c r="BY106" s="23">
        <f t="shared" si="8"/>
        <v>4.366341248</v>
      </c>
    </row>
    <row r="107" ht="15.75" customHeight="1">
      <c r="A107" s="10">
        <v>41077.0</v>
      </c>
      <c r="B107" s="11">
        <v>2012.0</v>
      </c>
      <c r="C107" s="11">
        <v>6.0</v>
      </c>
      <c r="D107" s="11">
        <v>1.0</v>
      </c>
      <c r="E107" s="12">
        <v>0.72</v>
      </c>
      <c r="F107" s="12">
        <v>0.6869565217391305</v>
      </c>
      <c r="G107" s="13">
        <v>1.879452054794549</v>
      </c>
      <c r="H107" s="11">
        <v>120.0</v>
      </c>
      <c r="I107" s="11">
        <v>197.0</v>
      </c>
      <c r="J107" s="14">
        <v>1.6416666666666666</v>
      </c>
      <c r="K107" s="12">
        <v>0.43777777777777777</v>
      </c>
      <c r="L107" s="15">
        <v>101.78231732983927</v>
      </c>
      <c r="M107" s="11">
        <v>33.0</v>
      </c>
      <c r="N107" s="11">
        <v>41.0</v>
      </c>
      <c r="O107" s="11">
        <v>16.0</v>
      </c>
      <c r="P107" s="11">
        <v>55.0</v>
      </c>
      <c r="Q107" s="16">
        <v>40.15232206738249</v>
      </c>
      <c r="R107" s="16">
        <v>55.079888060958965</v>
      </c>
      <c r="S107" s="16">
        <v>17.093189165648834</v>
      </c>
      <c r="T107" s="17">
        <v>12213.878079580712</v>
      </c>
      <c r="U107" s="17">
        <v>1464.5097609148322</v>
      </c>
      <c r="V107" s="17">
        <v>2065.545733105972</v>
      </c>
      <c r="W107" s="17">
        <v>2771.4727820712337</v>
      </c>
      <c r="X107" s="17">
        <v>1030.1932902698843</v>
      </c>
      <c r="Y107" s="17">
        <v>7811.176035048455</v>
      </c>
      <c r="Z107" s="17">
        <v>2971.2718329863046</v>
      </c>
      <c r="AA107" s="17">
        <v>881.2782089753434</v>
      </c>
      <c r="AB107" s="17">
        <v>940.1254041106858</v>
      </c>
      <c r="AC107" s="17">
        <v>1259.0401840450738</v>
      </c>
      <c r="AD107" s="17">
        <v>1025.095112462289</v>
      </c>
      <c r="AE107" s="17">
        <v>397.98810653769607</v>
      </c>
      <c r="AF107" s="17">
        <v>2110.552043027275</v>
      </c>
      <c r="AG107" s="17">
        <v>337.1494636602739</v>
      </c>
      <c r="AH107" s="17">
        <v>1310.5781802082201</v>
      </c>
      <c r="AI107" s="17">
        <v>2247.4668250958907</v>
      </c>
      <c r="AJ107" s="17">
        <v>1055.32255351233</v>
      </c>
      <c r="AK107" s="17">
        <v>1417.3390509944852</v>
      </c>
      <c r="AL107" s="17">
        <v>1296.6120706199874</v>
      </c>
      <c r="AM107" s="17">
        <v>394.14864291677725</v>
      </c>
      <c r="AN107" s="17">
        <v>1842.4172579454644</v>
      </c>
      <c r="AO107" s="17">
        <v>23421.58030904459</v>
      </c>
      <c r="AP107" s="17">
        <v>11657.4349730234</v>
      </c>
      <c r="AQ107" s="17">
        <v>11764.145336021194</v>
      </c>
      <c r="AR107" s="17">
        <v>2718.783754175188</v>
      </c>
      <c r="AS107" s="17">
        <v>1785.5312449679218</v>
      </c>
      <c r="AT107" s="17">
        <v>1796.5964475943179</v>
      </c>
      <c r="AU107" s="17">
        <v>1852.1170902612394</v>
      </c>
      <c r="AV107" s="17">
        <v>8153.028536998667</v>
      </c>
      <c r="AW107" s="17">
        <v>3611.116799022524</v>
      </c>
      <c r="AX107" s="18">
        <v>4.335763134246581</v>
      </c>
      <c r="AY107" s="18">
        <v>4.56957171232877</v>
      </c>
      <c r="AZ107" s="19">
        <v>265.0</v>
      </c>
      <c r="BA107" s="11">
        <v>8.0</v>
      </c>
      <c r="BB107" s="11">
        <v>120.0</v>
      </c>
      <c r="BC107" s="11">
        <v>6.0</v>
      </c>
      <c r="BD107" s="11">
        <v>4.0</v>
      </c>
      <c r="BE107" s="11">
        <v>145.0</v>
      </c>
      <c r="BF107" s="11">
        <v>8.0</v>
      </c>
      <c r="BG107" s="11">
        <v>9.0</v>
      </c>
      <c r="BH107" s="20">
        <v>488.9343171205909</v>
      </c>
      <c r="BI107" s="20">
        <v>314.45584725355866</v>
      </c>
      <c r="BJ107" s="11">
        <v>7.0</v>
      </c>
      <c r="BK107" s="21">
        <v>30.948910520547905</v>
      </c>
      <c r="BL107" s="14">
        <v>4.234291476164384</v>
      </c>
      <c r="BM107" s="14">
        <v>7268.2069684936605</v>
      </c>
      <c r="BN107" s="22">
        <v>122.0</v>
      </c>
      <c r="BO107" s="11">
        <v>0.0</v>
      </c>
      <c r="BP107" s="16">
        <v>1.6185759963931405</v>
      </c>
      <c r="BQ107" s="16">
        <v>96.42742078705898</v>
      </c>
      <c r="BR107" s="23">
        <f t="shared" si="1"/>
        <v>63.95328318</v>
      </c>
      <c r="BS107" s="23">
        <f t="shared" si="2"/>
        <v>71.03194059</v>
      </c>
      <c r="BT107" s="23">
        <f t="shared" si="3"/>
        <v>4.569571712</v>
      </c>
      <c r="BU107" s="23">
        <f t="shared" si="4"/>
        <v>3.553299492</v>
      </c>
      <c r="BV107" s="23">
        <f t="shared" si="5"/>
        <v>3.333333333</v>
      </c>
      <c r="BW107" s="23">
        <f t="shared" si="6"/>
        <v>6.206896552</v>
      </c>
      <c r="BX107" s="23">
        <f t="shared" si="7"/>
        <v>0</v>
      </c>
      <c r="BY107" s="23">
        <f t="shared" si="8"/>
        <v>4.234291476</v>
      </c>
    </row>
    <row r="108" ht="15.75" customHeight="1">
      <c r="A108" s="10">
        <v>41076.0</v>
      </c>
      <c r="B108" s="11">
        <v>2012.0</v>
      </c>
      <c r="C108" s="11">
        <v>6.0</v>
      </c>
      <c r="D108" s="11">
        <v>7.0</v>
      </c>
      <c r="E108" s="12">
        <v>0.72</v>
      </c>
      <c r="F108" s="12">
        <v>0.9565217391304347</v>
      </c>
      <c r="G108" s="13">
        <v>1.8767123287671517</v>
      </c>
      <c r="H108" s="11">
        <v>174.0</v>
      </c>
      <c r="I108" s="11">
        <v>309.0</v>
      </c>
      <c r="J108" s="14">
        <v>1.7758620689655173</v>
      </c>
      <c r="K108" s="12">
        <v>0.6866666666666666</v>
      </c>
      <c r="L108" s="15">
        <v>102.34752607258021</v>
      </c>
      <c r="M108" s="11">
        <v>54.0</v>
      </c>
      <c r="N108" s="11">
        <v>68.0</v>
      </c>
      <c r="O108" s="11">
        <v>27.0</v>
      </c>
      <c r="P108" s="11">
        <v>80.0</v>
      </c>
      <c r="Q108" s="16">
        <v>39.188255719739544</v>
      </c>
      <c r="R108" s="16">
        <v>49.204895868493196</v>
      </c>
      <c r="S108" s="16">
        <v>19.345651255479467</v>
      </c>
      <c r="T108" s="17">
        <v>17808.469536628956</v>
      </c>
      <c r="U108" s="17">
        <v>1864.6172512209669</v>
      </c>
      <c r="V108" s="17">
        <v>3018.673055393924</v>
      </c>
      <c r="W108" s="17">
        <v>2949.0809592328774</v>
      </c>
      <c r="X108" s="17">
        <v>1403.708055068969</v>
      </c>
      <c r="Y108" s="17">
        <v>12301.624718154153</v>
      </c>
      <c r="Z108" s="17">
        <v>4780.967197808224</v>
      </c>
      <c r="AA108" s="17">
        <v>1328.5321884493162</v>
      </c>
      <c r="AB108" s="17">
        <v>1547.6521004383574</v>
      </c>
      <c r="AC108" s="17">
        <v>1813.6064410322824</v>
      </c>
      <c r="AD108" s="17">
        <v>1077.6322728803402</v>
      </c>
      <c r="AE108" s="17">
        <v>516.5472741155443</v>
      </c>
      <c r="AF108" s="17">
        <v>4249.36549866773</v>
      </c>
      <c r="AG108" s="17">
        <v>562.6803395342464</v>
      </c>
      <c r="AH108" s="17">
        <v>1984.4945095890428</v>
      </c>
      <c r="AI108" s="17">
        <v>3542.433609452056</v>
      </c>
      <c r="AJ108" s="17">
        <v>1549.8944245479468</v>
      </c>
      <c r="AK108" s="17">
        <v>1892.5255670186486</v>
      </c>
      <c r="AL108" s="17">
        <v>1225.7677722453054</v>
      </c>
      <c r="AM108" s="17">
        <v>542.728703203636</v>
      </c>
      <c r="AN108" s="17">
        <v>3978.4808406557017</v>
      </c>
      <c r="AO108" s="17">
        <v>34969.74115766911</v>
      </c>
      <c r="AP108" s="17">
        <v>14440.27010019153</v>
      </c>
      <c r="AQ108" s="17">
        <v>20529.471057477585</v>
      </c>
      <c r="AR108" s="17">
        <v>2842.1043081124903</v>
      </c>
      <c r="AS108" s="17">
        <v>2135.305303037213</v>
      </c>
      <c r="AT108" s="17">
        <v>1958.9261328054042</v>
      </c>
      <c r="AU108" s="17">
        <v>2084.990433671092</v>
      </c>
      <c r="AV108" s="17">
        <v>9021.3261776262</v>
      </c>
      <c r="AW108" s="17">
        <v>11508.144879851377</v>
      </c>
      <c r="AX108" s="18">
        <v>4.27242969863014</v>
      </c>
      <c r="AY108" s="18">
        <v>4.3036697260274</v>
      </c>
      <c r="AZ108" s="19">
        <v>403.0</v>
      </c>
      <c r="BA108" s="11">
        <v>12.0</v>
      </c>
      <c r="BB108" s="11">
        <v>174.0</v>
      </c>
      <c r="BC108" s="11">
        <v>9.0</v>
      </c>
      <c r="BD108" s="11">
        <v>6.0</v>
      </c>
      <c r="BE108" s="11">
        <v>229.0</v>
      </c>
      <c r="BF108" s="11">
        <v>13.0</v>
      </c>
      <c r="BG108" s="11">
        <v>13.0</v>
      </c>
      <c r="BH108" s="20">
        <v>635.4708680772217</v>
      </c>
      <c r="BI108" s="20">
        <v>386.910199514115</v>
      </c>
      <c r="BJ108" s="11">
        <v>9.0</v>
      </c>
      <c r="BK108" s="21">
        <v>31.72509027397256</v>
      </c>
      <c r="BL108" s="14">
        <v>4.28252055890411</v>
      </c>
      <c r="BM108" s="14">
        <v>7526.164450848515</v>
      </c>
      <c r="BN108" s="22">
        <v>123.0</v>
      </c>
      <c r="BO108" s="11">
        <v>0.0</v>
      </c>
      <c r="BP108" s="16">
        <v>2.7277468080255742</v>
      </c>
      <c r="BQ108" s="16">
        <v>166.90626875998038</v>
      </c>
      <c r="BR108" s="23">
        <f t="shared" si="1"/>
        <v>69.07738306</v>
      </c>
      <c r="BS108" s="23">
        <f t="shared" si="2"/>
        <v>88.88087541</v>
      </c>
      <c r="BT108" s="23">
        <f t="shared" si="3"/>
        <v>4.303669726</v>
      </c>
      <c r="BU108" s="23">
        <f t="shared" si="4"/>
        <v>2.912621359</v>
      </c>
      <c r="BV108" s="23">
        <f t="shared" si="5"/>
        <v>3.448275862</v>
      </c>
      <c r="BW108" s="23">
        <f t="shared" si="6"/>
        <v>5.676855895</v>
      </c>
      <c r="BX108" s="23">
        <f t="shared" si="7"/>
        <v>0</v>
      </c>
      <c r="BY108" s="23">
        <f t="shared" si="8"/>
        <v>4.282520559</v>
      </c>
    </row>
    <row r="109" ht="15.75" customHeight="1">
      <c r="A109" s="10">
        <v>41075.0</v>
      </c>
      <c r="B109" s="11">
        <v>2012.0</v>
      </c>
      <c r="C109" s="11">
        <v>6.0</v>
      </c>
      <c r="D109" s="11">
        <v>6.0</v>
      </c>
      <c r="E109" s="12">
        <v>0.72</v>
      </c>
      <c r="F109" s="12">
        <v>1.0</v>
      </c>
      <c r="G109" s="13">
        <v>1.8739726027397543</v>
      </c>
      <c r="H109" s="11">
        <v>182.0</v>
      </c>
      <c r="I109" s="11">
        <v>306.0</v>
      </c>
      <c r="J109" s="14">
        <v>1.6813186813186813</v>
      </c>
      <c r="K109" s="12">
        <v>0.68</v>
      </c>
      <c r="L109" s="15">
        <v>97.8760009875057</v>
      </c>
      <c r="M109" s="11">
        <v>53.0</v>
      </c>
      <c r="N109" s="11">
        <v>66.0</v>
      </c>
      <c r="O109" s="11">
        <v>27.0</v>
      </c>
      <c r="P109" s="11">
        <v>86.0</v>
      </c>
      <c r="Q109" s="16">
        <v>36.95708712328771</v>
      </c>
      <c r="R109" s="16">
        <v>50.13444935013703</v>
      </c>
      <c r="S109" s="16">
        <v>17.85453216772222</v>
      </c>
      <c r="T109" s="17">
        <v>17813.432179726038</v>
      </c>
      <c r="U109" s="17">
        <v>1990.0765282191805</v>
      </c>
      <c r="V109" s="17">
        <v>3007.0093495758892</v>
      </c>
      <c r="W109" s="17">
        <v>2977.6527131178086</v>
      </c>
      <c r="X109" s="17">
        <v>1606.947136806575</v>
      </c>
      <c r="Y109" s="17">
        <v>12211.899508444949</v>
      </c>
      <c r="Z109" s="17">
        <v>4397.893367671237</v>
      </c>
      <c r="AA109" s="17">
        <v>1353.6301324536998</v>
      </c>
      <c r="AB109" s="17">
        <v>1535.489766424111</v>
      </c>
      <c r="AC109" s="17">
        <v>1903.5425824959798</v>
      </c>
      <c r="AD109" s="17">
        <v>1094.4215334167586</v>
      </c>
      <c r="AE109" s="17">
        <v>587.8048835032229</v>
      </c>
      <c r="AF109" s="17">
        <v>3701.244267133086</v>
      </c>
      <c r="AG109" s="17">
        <v>549.6662876054792</v>
      </c>
      <c r="AH109" s="17">
        <v>2020.9241466739743</v>
      </c>
      <c r="AI109" s="17">
        <v>3394.7871386301376</v>
      </c>
      <c r="AJ109" s="17">
        <v>1523.6381510137003</v>
      </c>
      <c r="AK109" s="17">
        <v>2065.161243508737</v>
      </c>
      <c r="AL109" s="17">
        <v>1317.4304381304944</v>
      </c>
      <c r="AM109" s="17">
        <v>552.3416824026497</v>
      </c>
      <c r="AN109" s="17">
        <v>3554.0823598814086</v>
      </c>
      <c r="AO109" s="17">
        <v>34579.53769841756</v>
      </c>
      <c r="AP109" s="17">
        <v>15112.311562958115</v>
      </c>
      <c r="AQ109" s="17">
        <v>19467.226135459445</v>
      </c>
      <c r="AR109" s="17">
        <v>2855.992685707362</v>
      </c>
      <c r="AS109" s="17">
        <v>2157.3985050652964</v>
      </c>
      <c r="AT109" s="17">
        <v>1971.1846271952563</v>
      </c>
      <c r="AU109" s="17">
        <v>2109.8973077211976</v>
      </c>
      <c r="AV109" s="17">
        <v>9094.473125689112</v>
      </c>
      <c r="AW109" s="17">
        <v>10372.753009770333</v>
      </c>
      <c r="AX109" s="18">
        <v>4.292955879452059</v>
      </c>
      <c r="AY109" s="18">
        <v>4.420425917808221</v>
      </c>
      <c r="AZ109" s="19">
        <v>414.0</v>
      </c>
      <c r="BA109" s="11">
        <v>12.0</v>
      </c>
      <c r="BB109" s="11">
        <v>182.0</v>
      </c>
      <c r="BC109" s="11">
        <v>9.0</v>
      </c>
      <c r="BD109" s="11">
        <v>6.0</v>
      </c>
      <c r="BE109" s="11">
        <v>232.0</v>
      </c>
      <c r="BF109" s="11">
        <v>13.0</v>
      </c>
      <c r="BG109" s="11">
        <v>15.0</v>
      </c>
      <c r="BH109" s="20">
        <v>625.6820768818907</v>
      </c>
      <c r="BI109" s="20">
        <v>432.76522406744357</v>
      </c>
      <c r="BJ109" s="11">
        <v>10.0</v>
      </c>
      <c r="BK109" s="21">
        <v>33.3703190684931</v>
      </c>
      <c r="BL109" s="14">
        <v>4.251605985753425</v>
      </c>
      <c r="BM109" s="14">
        <v>7674.298833230952</v>
      </c>
      <c r="BN109" s="22">
        <v>123.0</v>
      </c>
      <c r="BO109" s="11">
        <v>0.0</v>
      </c>
      <c r="BP109" s="16">
        <v>2.5366781459125898</v>
      </c>
      <c r="BQ109" s="16">
        <v>158.2701311825971</v>
      </c>
      <c r="BR109" s="23">
        <f t="shared" si="1"/>
        <v>68.55444468</v>
      </c>
      <c r="BS109" s="23">
        <f t="shared" si="2"/>
        <v>84.15948177</v>
      </c>
      <c r="BT109" s="23">
        <f t="shared" si="3"/>
        <v>4.420425918</v>
      </c>
      <c r="BU109" s="23">
        <f t="shared" si="4"/>
        <v>3.267973856</v>
      </c>
      <c r="BV109" s="23">
        <f t="shared" si="5"/>
        <v>3.296703297</v>
      </c>
      <c r="BW109" s="23">
        <f t="shared" si="6"/>
        <v>6.465517241</v>
      </c>
      <c r="BX109" s="23">
        <f t="shared" si="7"/>
        <v>0</v>
      </c>
      <c r="BY109" s="23">
        <f t="shared" si="8"/>
        <v>4.251605986</v>
      </c>
    </row>
    <row r="110" ht="15.75" customHeight="1">
      <c r="A110" s="10">
        <v>41074.0</v>
      </c>
      <c r="B110" s="11">
        <v>2012.0</v>
      </c>
      <c r="C110" s="11">
        <v>6.0</v>
      </c>
      <c r="D110" s="11">
        <v>5.0</v>
      </c>
      <c r="E110" s="12">
        <v>0.72</v>
      </c>
      <c r="F110" s="12">
        <v>0.8434782608695651</v>
      </c>
      <c r="G110" s="13">
        <v>1.871232876712357</v>
      </c>
      <c r="H110" s="11">
        <v>150.0</v>
      </c>
      <c r="I110" s="11">
        <v>265.0</v>
      </c>
      <c r="J110" s="14">
        <v>1.7666666666666666</v>
      </c>
      <c r="K110" s="12">
        <v>0.5888888888888889</v>
      </c>
      <c r="L110" s="15">
        <v>103.64968792281128</v>
      </c>
      <c r="M110" s="11">
        <v>47.0</v>
      </c>
      <c r="N110" s="11">
        <v>60.0</v>
      </c>
      <c r="O110" s="11">
        <v>23.0</v>
      </c>
      <c r="P110" s="11">
        <v>71.0</v>
      </c>
      <c r="Q110" s="16">
        <v>37.34267608244788</v>
      </c>
      <c r="R110" s="16">
        <v>51.013960767123336</v>
      </c>
      <c r="S110" s="16">
        <v>18.06411969098979</v>
      </c>
      <c r="T110" s="17">
        <v>15547.453188421692</v>
      </c>
      <c r="U110" s="17">
        <v>1768.1657102179893</v>
      </c>
      <c r="V110" s="17">
        <v>2664.664491614836</v>
      </c>
      <c r="W110" s="17">
        <v>2748.30089681096</v>
      </c>
      <c r="X110" s="17">
        <v>1267.589598446465</v>
      </c>
      <c r="Y110" s="17">
        <v>10635.063911767418</v>
      </c>
      <c r="Z110" s="17">
        <v>3995.666340821923</v>
      </c>
      <c r="AA110" s="17">
        <v>1173.3210976438368</v>
      </c>
      <c r="AB110" s="17">
        <v>1282.5524980602752</v>
      </c>
      <c r="AC110" s="17">
        <v>1560.1782559933663</v>
      </c>
      <c r="AD110" s="17">
        <v>1028.158169295312</v>
      </c>
      <c r="AE110" s="17">
        <v>495.8116731244693</v>
      </c>
      <c r="AF110" s="17">
        <v>3367.391838112887</v>
      </c>
      <c r="AG110" s="17">
        <v>449.35125041095876</v>
      </c>
      <c r="AH110" s="17">
        <v>1721.351203945207</v>
      </c>
      <c r="AI110" s="17">
        <v>3005.180995616439</v>
      </c>
      <c r="AJ110" s="17">
        <v>1394.5524953424672</v>
      </c>
      <c r="AK110" s="17">
        <v>1738.5880199272674</v>
      </c>
      <c r="AL110" s="17">
        <v>1298.2409429954735</v>
      </c>
      <c r="AM110" s="17">
        <v>504.5197508170913</v>
      </c>
      <c r="AN110" s="17">
        <v>3029.0872315752404</v>
      </c>
      <c r="AO110" s="17">
        <v>30337.59478048079</v>
      </c>
      <c r="AP110" s="17">
        <v>13306.05179902524</v>
      </c>
      <c r="AQ110" s="17">
        <v>17031.542981455546</v>
      </c>
      <c r="AR110" s="17">
        <v>2793.2408069035682</v>
      </c>
      <c r="AS110" s="17">
        <v>2028.8080942933182</v>
      </c>
      <c r="AT110" s="17">
        <v>1868.8451160816676</v>
      </c>
      <c r="AU110" s="17">
        <v>2021.4681820728692</v>
      </c>
      <c r="AV110" s="17">
        <v>8712.362199351424</v>
      </c>
      <c r="AW110" s="17">
        <v>8319.18078210413</v>
      </c>
      <c r="AX110" s="18">
        <v>4.3931241205479505</v>
      </c>
      <c r="AY110" s="18">
        <v>4.406633226027401</v>
      </c>
      <c r="AZ110" s="19">
        <v>351.0</v>
      </c>
      <c r="BA110" s="11">
        <v>11.0</v>
      </c>
      <c r="BB110" s="11">
        <v>150.0</v>
      </c>
      <c r="BC110" s="11">
        <v>8.0</v>
      </c>
      <c r="BD110" s="11">
        <v>5.0</v>
      </c>
      <c r="BE110" s="11">
        <v>201.0</v>
      </c>
      <c r="BF110" s="11">
        <v>12.0</v>
      </c>
      <c r="BG110" s="11">
        <v>12.0</v>
      </c>
      <c r="BH110" s="20">
        <v>578.981432195596</v>
      </c>
      <c r="BI110" s="20">
        <v>368.2564893627639</v>
      </c>
      <c r="BJ110" s="11">
        <v>9.0</v>
      </c>
      <c r="BK110" s="21">
        <v>30.864258945205442</v>
      </c>
      <c r="BL110" s="14">
        <v>4.594400619178083</v>
      </c>
      <c r="BM110" s="14">
        <v>7309.2926546246</v>
      </c>
      <c r="BN110" s="22">
        <v>123.0</v>
      </c>
      <c r="BO110" s="11">
        <v>0.0</v>
      </c>
      <c r="BP110" s="16">
        <v>2.3301219127790245</v>
      </c>
      <c r="BQ110" s="16">
        <v>138.46782911752476</v>
      </c>
      <c r="BR110" s="23">
        <f t="shared" si="1"/>
        <v>68.4038973</v>
      </c>
      <c r="BS110" s="23">
        <f t="shared" si="2"/>
        <v>84.27610193</v>
      </c>
      <c r="BT110" s="23">
        <f t="shared" si="3"/>
        <v>4.406633226</v>
      </c>
      <c r="BU110" s="23">
        <f t="shared" si="4"/>
        <v>3.396226415</v>
      </c>
      <c r="BV110" s="23">
        <f t="shared" si="5"/>
        <v>3.333333333</v>
      </c>
      <c r="BW110" s="23">
        <f t="shared" si="6"/>
        <v>5.970149254</v>
      </c>
      <c r="BX110" s="23">
        <f t="shared" si="7"/>
        <v>0</v>
      </c>
      <c r="BY110" s="23">
        <f t="shared" si="8"/>
        <v>4.594400619</v>
      </c>
    </row>
    <row r="111" ht="15.75" customHeight="1">
      <c r="A111" s="10">
        <v>41073.0</v>
      </c>
      <c r="B111" s="11">
        <v>2012.0</v>
      </c>
      <c r="C111" s="11">
        <v>6.0</v>
      </c>
      <c r="D111" s="11">
        <v>4.0</v>
      </c>
      <c r="E111" s="12">
        <v>0.72</v>
      </c>
      <c r="F111" s="12">
        <v>0.7913043478260869</v>
      </c>
      <c r="G111" s="13">
        <v>1.8684931506849596</v>
      </c>
      <c r="H111" s="11">
        <v>147.0</v>
      </c>
      <c r="I111" s="11">
        <v>229.0</v>
      </c>
      <c r="J111" s="14">
        <v>1.5578231292517006</v>
      </c>
      <c r="K111" s="12">
        <v>0.5088888888888888</v>
      </c>
      <c r="L111" s="15">
        <v>98.33100670399052</v>
      </c>
      <c r="M111" s="11">
        <v>43.0</v>
      </c>
      <c r="N111" s="11">
        <v>48.0</v>
      </c>
      <c r="O111" s="11">
        <v>21.0</v>
      </c>
      <c r="P111" s="11">
        <v>58.0</v>
      </c>
      <c r="Q111" s="16">
        <v>36.34935097997896</v>
      </c>
      <c r="R111" s="16">
        <v>47.792094213698675</v>
      </c>
      <c r="S111" s="16">
        <v>19.983466981615514</v>
      </c>
      <c r="T111" s="17">
        <v>14454.657985486607</v>
      </c>
      <c r="U111" s="17">
        <v>1624.5728564526519</v>
      </c>
      <c r="V111" s="17">
        <v>2485.4874387864006</v>
      </c>
      <c r="W111" s="17">
        <v>2874.311158487672</v>
      </c>
      <c r="X111" s="17">
        <v>1206.17982927209</v>
      </c>
      <c r="Y111" s="17">
        <v>9513.252415393097</v>
      </c>
      <c r="Z111" s="17">
        <v>3307.790939178085</v>
      </c>
      <c r="AA111" s="17">
        <v>1003.6339784876722</v>
      </c>
      <c r="AB111" s="17">
        <v>1159.0410849336997</v>
      </c>
      <c r="AC111" s="17">
        <v>1469.6059185687197</v>
      </c>
      <c r="AD111" s="17">
        <v>1019.717765212693</v>
      </c>
      <c r="AE111" s="17">
        <v>437.13733678073385</v>
      </c>
      <c r="AF111" s="17">
        <v>2544.0049820373097</v>
      </c>
      <c r="AG111" s="17">
        <v>399.23959630684925</v>
      </c>
      <c r="AH111" s="17">
        <v>1541.562891221919</v>
      </c>
      <c r="AI111" s="17">
        <v>2661.011834136987</v>
      </c>
      <c r="AJ111" s="17">
        <v>1138.8251662027408</v>
      </c>
      <c r="AK111" s="17">
        <v>1517.3167255863723</v>
      </c>
      <c r="AL111" s="17">
        <v>1211.078552199872</v>
      </c>
      <c r="AM111" s="17">
        <v>453.1424425136772</v>
      </c>
      <c r="AN111" s="17">
        <v>2559.1017675685735</v>
      </c>
      <c r="AO111" s="17">
        <v>27290.336332407205</v>
      </c>
      <c r="AP111" s="17">
        <v>12673.97716740823</v>
      </c>
      <c r="AQ111" s="17">
        <v>14616.35916499898</v>
      </c>
      <c r="AR111" s="17">
        <v>2768.1901073959516</v>
      </c>
      <c r="AS111" s="17">
        <v>1878.282756293502</v>
      </c>
      <c r="AT111" s="17">
        <v>1839.7080524024427</v>
      </c>
      <c r="AU111" s="17">
        <v>1941.593498606101</v>
      </c>
      <c r="AV111" s="17">
        <v>8427.774414697997</v>
      </c>
      <c r="AW111" s="17">
        <v>6188.584750300979</v>
      </c>
      <c r="AX111" s="18">
        <v>4.350761358904114</v>
      </c>
      <c r="AY111" s="18">
        <v>4.667394945205482</v>
      </c>
      <c r="AZ111" s="19">
        <v>317.0</v>
      </c>
      <c r="BA111" s="11">
        <v>10.0</v>
      </c>
      <c r="BB111" s="11">
        <v>147.0</v>
      </c>
      <c r="BC111" s="11">
        <v>7.0</v>
      </c>
      <c r="BD111" s="11">
        <v>5.0</v>
      </c>
      <c r="BE111" s="11">
        <v>170.0</v>
      </c>
      <c r="BF111" s="11">
        <v>10.0</v>
      </c>
      <c r="BG111" s="11">
        <v>9.0</v>
      </c>
      <c r="BH111" s="20">
        <v>535.9982389017275</v>
      </c>
      <c r="BI111" s="20">
        <v>327.07505523929876</v>
      </c>
      <c r="BJ111" s="11">
        <v>8.0</v>
      </c>
      <c r="BK111" s="21">
        <v>31.511971534246534</v>
      </c>
      <c r="BL111" s="14">
        <v>4.343657275616439</v>
      </c>
      <c r="BM111" s="14">
        <v>7319.659561816998</v>
      </c>
      <c r="BN111" s="22">
        <v>123.0</v>
      </c>
      <c r="BO111" s="11">
        <v>0.0</v>
      </c>
      <c r="BP111" s="16">
        <v>1.9968632477451838</v>
      </c>
      <c r="BQ111" s="16">
        <v>118.83218833332504</v>
      </c>
      <c r="BR111" s="23">
        <f t="shared" si="1"/>
        <v>65.81444144</v>
      </c>
      <c r="BS111" s="23">
        <f t="shared" si="2"/>
        <v>76.90948518</v>
      </c>
      <c r="BT111" s="23">
        <f t="shared" si="3"/>
        <v>4.667394945</v>
      </c>
      <c r="BU111" s="23">
        <f t="shared" si="4"/>
        <v>3.493449782</v>
      </c>
      <c r="BV111" s="23">
        <f t="shared" si="5"/>
        <v>3.401360544</v>
      </c>
      <c r="BW111" s="23">
        <f t="shared" si="6"/>
        <v>5.294117647</v>
      </c>
      <c r="BX111" s="23">
        <f t="shared" si="7"/>
        <v>0</v>
      </c>
      <c r="BY111" s="23">
        <f t="shared" si="8"/>
        <v>4.343657276</v>
      </c>
    </row>
    <row r="112" ht="15.75" customHeight="1">
      <c r="A112" s="10">
        <v>41072.0</v>
      </c>
      <c r="B112" s="11">
        <v>2012.0</v>
      </c>
      <c r="C112" s="11">
        <v>6.0</v>
      </c>
      <c r="D112" s="11">
        <v>3.0</v>
      </c>
      <c r="E112" s="12">
        <v>0.72</v>
      </c>
      <c r="F112" s="12">
        <v>0.6521739130434783</v>
      </c>
      <c r="G112" s="13">
        <v>1.8657534246575622</v>
      </c>
      <c r="H112" s="11">
        <v>120.0</v>
      </c>
      <c r="I112" s="11">
        <v>200.0</v>
      </c>
      <c r="J112" s="14">
        <v>1.6666666666666667</v>
      </c>
      <c r="K112" s="12">
        <v>0.4444444444444444</v>
      </c>
      <c r="L112" s="15">
        <v>96.29368252531276</v>
      </c>
      <c r="M112" s="11">
        <v>36.0</v>
      </c>
      <c r="N112" s="11">
        <v>43.0</v>
      </c>
      <c r="O112" s="11">
        <v>18.0</v>
      </c>
      <c r="P112" s="11">
        <v>51.0</v>
      </c>
      <c r="Q112" s="16">
        <v>39.878300121380306</v>
      </c>
      <c r="R112" s="16">
        <v>51.558604712328815</v>
      </c>
      <c r="S112" s="16">
        <v>19.246625753424677</v>
      </c>
      <c r="T112" s="17">
        <v>11555.241903037531</v>
      </c>
      <c r="U112" s="17">
        <v>1385.4825863013716</v>
      </c>
      <c r="V112" s="17">
        <v>1891.8822487518753</v>
      </c>
      <c r="W112" s="17">
        <v>2980.2545674520557</v>
      </c>
      <c r="X112" s="17">
        <v>980.1386663413936</v>
      </c>
      <c r="Y112" s="17">
        <v>7088.449006793579</v>
      </c>
      <c r="Z112" s="17">
        <v>3150.3857095890444</v>
      </c>
      <c r="AA112" s="17">
        <v>928.0548848219187</v>
      </c>
      <c r="AB112" s="17">
        <v>981.5779134246586</v>
      </c>
      <c r="AC112" s="17">
        <v>1176.0928639768408</v>
      </c>
      <c r="AD112" s="17">
        <v>1033.353569901126</v>
      </c>
      <c r="AE112" s="17">
        <v>358.4534570155652</v>
      </c>
      <c r="AF112" s="17">
        <v>2492.1186169420894</v>
      </c>
      <c r="AG112" s="17">
        <v>338.44538958904104</v>
      </c>
      <c r="AH112" s="17">
        <v>1342.1834169863025</v>
      </c>
      <c r="AI112" s="17">
        <v>2167.0920383561647</v>
      </c>
      <c r="AJ112" s="17">
        <v>1028.5499967123299</v>
      </c>
      <c r="AK112" s="17">
        <v>1298.0336287512932</v>
      </c>
      <c r="AL112" s="17">
        <v>1293.8708767538692</v>
      </c>
      <c r="AM112" s="17">
        <v>396.1581669506453</v>
      </c>
      <c r="AN112" s="17">
        <v>1888.2081691880303</v>
      </c>
      <c r="AO112" s="17">
        <v>22877.013838818362</v>
      </c>
      <c r="AP112" s="17">
        <v>11408.238045894665</v>
      </c>
      <c r="AQ112" s="17">
        <v>11468.7757929237</v>
      </c>
      <c r="AR112" s="17">
        <v>2708.811053965057</v>
      </c>
      <c r="AS112" s="17">
        <v>1733.2339495898032</v>
      </c>
      <c r="AT112" s="17">
        <v>1761.9107089440506</v>
      </c>
      <c r="AU112" s="17">
        <v>1845.7404852000927</v>
      </c>
      <c r="AV112" s="17">
        <v>8049.696197699003</v>
      </c>
      <c r="AW112" s="17">
        <v>3419.0795952246945</v>
      </c>
      <c r="AX112" s="18">
        <v>4.098854268493154</v>
      </c>
      <c r="AY112" s="18">
        <v>4.356550301369866</v>
      </c>
      <c r="AZ112" s="19">
        <v>268.0</v>
      </c>
      <c r="BA112" s="11">
        <v>8.0</v>
      </c>
      <c r="BB112" s="11">
        <v>120.0</v>
      </c>
      <c r="BC112" s="11">
        <v>6.0</v>
      </c>
      <c r="BD112" s="11">
        <v>4.0</v>
      </c>
      <c r="BE112" s="11">
        <v>148.0</v>
      </c>
      <c r="BF112" s="11">
        <v>8.0</v>
      </c>
      <c r="BG112" s="11">
        <v>9.0</v>
      </c>
      <c r="BH112" s="20">
        <v>487.6896235454436</v>
      </c>
      <c r="BI112" s="20">
        <v>294.9614739539868</v>
      </c>
      <c r="BJ112" s="11">
        <v>7.0</v>
      </c>
      <c r="BK112" s="21">
        <v>33.51191478082187</v>
      </c>
      <c r="BL112" s="14">
        <v>4.56772751890411</v>
      </c>
      <c r="BM112" s="14">
        <v>7474.527857279096</v>
      </c>
      <c r="BN112" s="22">
        <v>123.0</v>
      </c>
      <c r="BO112" s="11">
        <v>1.0</v>
      </c>
      <c r="BP112" s="16">
        <v>1.5343813029949165</v>
      </c>
      <c r="BQ112" s="16">
        <v>93.24207961726584</v>
      </c>
      <c r="BR112" s="23">
        <f t="shared" si="1"/>
        <v>61.34401224</v>
      </c>
      <c r="BS112" s="23">
        <f t="shared" si="2"/>
        <v>79.1051905</v>
      </c>
      <c r="BT112" s="23">
        <f t="shared" si="3"/>
        <v>4.356550301</v>
      </c>
      <c r="BU112" s="23">
        <f t="shared" si="4"/>
        <v>3.5</v>
      </c>
      <c r="BV112" s="23">
        <f t="shared" si="5"/>
        <v>3.333333333</v>
      </c>
      <c r="BW112" s="23">
        <f t="shared" si="6"/>
        <v>6.081081081</v>
      </c>
      <c r="BX112" s="23">
        <f t="shared" si="7"/>
        <v>0.8130081301</v>
      </c>
      <c r="BY112" s="23">
        <f t="shared" si="8"/>
        <v>4.567727519</v>
      </c>
    </row>
    <row r="113" ht="15.75" customHeight="1">
      <c r="A113" s="10">
        <v>41071.0</v>
      </c>
      <c r="B113" s="11">
        <v>2012.0</v>
      </c>
      <c r="C113" s="11">
        <v>6.0</v>
      </c>
      <c r="D113" s="11">
        <v>2.0</v>
      </c>
      <c r="E113" s="12">
        <v>0.72</v>
      </c>
      <c r="F113" s="12">
        <v>0.6521739130434783</v>
      </c>
      <c r="G113" s="13">
        <v>1.8630136986301649</v>
      </c>
      <c r="H113" s="11">
        <v>114.0</v>
      </c>
      <c r="I113" s="11">
        <v>201.0</v>
      </c>
      <c r="J113" s="14">
        <v>1.763157894736842</v>
      </c>
      <c r="K113" s="12">
        <v>0.44666666666666666</v>
      </c>
      <c r="L113" s="15">
        <v>105.42473778251473</v>
      </c>
      <c r="M113" s="11">
        <v>37.0</v>
      </c>
      <c r="N113" s="11">
        <v>43.0</v>
      </c>
      <c r="O113" s="11">
        <v>18.0</v>
      </c>
      <c r="P113" s="11">
        <v>55.0</v>
      </c>
      <c r="Q113" s="16">
        <v>36.92694628767127</v>
      </c>
      <c r="R113" s="16">
        <v>49.32735933698635</v>
      </c>
      <c r="S113" s="16">
        <v>18.240691186849336</v>
      </c>
      <c r="T113" s="17">
        <v>12018.420107206679</v>
      </c>
      <c r="U113" s="17">
        <v>1282.5452197736763</v>
      </c>
      <c r="V113" s="17">
        <v>1897.895387406789</v>
      </c>
      <c r="W113" s="17">
        <v>2885.603580493151</v>
      </c>
      <c r="X113" s="17">
        <v>989.1527722692077</v>
      </c>
      <c r="Y113" s="17">
        <v>7528.313586811208</v>
      </c>
      <c r="Z113" s="17">
        <v>2954.1557030137014</v>
      </c>
      <c r="AA113" s="17">
        <v>887.8924680657543</v>
      </c>
      <c r="AB113" s="17">
        <v>1003.2380152767134</v>
      </c>
      <c r="AC113" s="17">
        <v>1239.1828131012348</v>
      </c>
      <c r="AD113" s="17">
        <v>1087.9851077474286</v>
      </c>
      <c r="AE113" s="17">
        <v>359.5610075196247</v>
      </c>
      <c r="AF113" s="17">
        <v>2158.5572579878813</v>
      </c>
      <c r="AG113" s="17">
        <v>347.6033644931506</v>
      </c>
      <c r="AH113" s="17">
        <v>1371.8803989041107</v>
      </c>
      <c r="AI113" s="17">
        <v>2153.0948186301375</v>
      </c>
      <c r="AJ113" s="17">
        <v>1003.5231070684943</v>
      </c>
      <c r="AK113" s="17">
        <v>1337.8275543744237</v>
      </c>
      <c r="AL113" s="17">
        <v>1215.557503716858</v>
      </c>
      <c r="AM113" s="17">
        <v>364.41313941121786</v>
      </c>
      <c r="AN113" s="17">
        <v>1958.3034915933927</v>
      </c>
      <c r="AO113" s="17">
        <v>23022.35320243242</v>
      </c>
      <c r="AP113" s="17">
        <v>11377.178866039936</v>
      </c>
      <c r="AQ113" s="17">
        <v>11645.174336392482</v>
      </c>
      <c r="AR113" s="17">
        <v>2695.718000892739</v>
      </c>
      <c r="AS113" s="17">
        <v>1694.766676707311</v>
      </c>
      <c r="AT113" s="17">
        <v>1736.335058153863</v>
      </c>
      <c r="AU113" s="17">
        <v>1827.186860843925</v>
      </c>
      <c r="AV113" s="17">
        <v>7954.006596597839</v>
      </c>
      <c r="AW113" s="17">
        <v>3691.167739794644</v>
      </c>
      <c r="AX113" s="18">
        <v>4.02719556164384</v>
      </c>
      <c r="AY113" s="18">
        <v>4.581278904109593</v>
      </c>
      <c r="AZ113" s="19">
        <v>267.0</v>
      </c>
      <c r="BA113" s="11">
        <v>8.0</v>
      </c>
      <c r="BB113" s="11">
        <v>114.0</v>
      </c>
      <c r="BC113" s="11">
        <v>6.0</v>
      </c>
      <c r="BD113" s="11">
        <v>4.0</v>
      </c>
      <c r="BE113" s="11">
        <v>153.0</v>
      </c>
      <c r="BF113" s="11">
        <v>9.0</v>
      </c>
      <c r="BG113" s="11">
        <v>9.0</v>
      </c>
      <c r="BH113" s="20">
        <v>506.3729596639604</v>
      </c>
      <c r="BI113" s="20">
        <v>316.0857562786221</v>
      </c>
      <c r="BJ113" s="11">
        <v>7.0</v>
      </c>
      <c r="BK113" s="21">
        <v>33.12985315068488</v>
      </c>
      <c r="BL113" s="14">
        <v>4.229078509589042</v>
      </c>
      <c r="BM113" s="14">
        <v>7345.720592671629</v>
      </c>
      <c r="BN113" s="22">
        <v>123.0</v>
      </c>
      <c r="BO113" s="11">
        <v>0.0</v>
      </c>
      <c r="BP113" s="16">
        <v>1.5853004738582286</v>
      </c>
      <c r="BQ113" s="16">
        <v>94.67621411701205</v>
      </c>
      <c r="BR113" s="23">
        <f t="shared" si="1"/>
        <v>62.63979391</v>
      </c>
      <c r="BS113" s="23">
        <f t="shared" si="2"/>
        <v>73.06849994</v>
      </c>
      <c r="BT113" s="23">
        <f t="shared" si="3"/>
        <v>4.581278904</v>
      </c>
      <c r="BU113" s="23">
        <f t="shared" si="4"/>
        <v>3.482587065</v>
      </c>
      <c r="BV113" s="23">
        <f t="shared" si="5"/>
        <v>3.50877193</v>
      </c>
      <c r="BW113" s="23">
        <f t="shared" si="6"/>
        <v>5.882352941</v>
      </c>
      <c r="BX113" s="23">
        <f t="shared" si="7"/>
        <v>0</v>
      </c>
      <c r="BY113" s="23">
        <f t="shared" si="8"/>
        <v>4.22907851</v>
      </c>
    </row>
    <row r="114" ht="15.75" customHeight="1">
      <c r="A114" s="10">
        <v>41070.0</v>
      </c>
      <c r="B114" s="11">
        <v>2012.0</v>
      </c>
      <c r="C114" s="11">
        <v>6.0</v>
      </c>
      <c r="D114" s="11">
        <v>1.0</v>
      </c>
      <c r="E114" s="12">
        <v>0.72</v>
      </c>
      <c r="F114" s="12">
        <v>0.6869565217391305</v>
      </c>
      <c r="G114" s="13">
        <v>1.8602739726027675</v>
      </c>
      <c r="H114" s="11">
        <v>128.0</v>
      </c>
      <c r="I114" s="11">
        <v>207.0</v>
      </c>
      <c r="J114" s="14">
        <v>1.6171875</v>
      </c>
      <c r="K114" s="12">
        <v>0.46</v>
      </c>
      <c r="L114" s="15">
        <v>97.62099194401439</v>
      </c>
      <c r="M114" s="11">
        <v>38.0</v>
      </c>
      <c r="N114" s="11">
        <v>46.0</v>
      </c>
      <c r="O114" s="11">
        <v>18.0</v>
      </c>
      <c r="P114" s="11">
        <v>57.0</v>
      </c>
      <c r="Q114" s="16">
        <v>36.95597654794524</v>
      </c>
      <c r="R114" s="16">
        <v>52.58498151452059</v>
      </c>
      <c r="S114" s="16">
        <v>18.58985311561646</v>
      </c>
      <c r="T114" s="17">
        <v>12495.486968833842</v>
      </c>
      <c r="U114" s="17">
        <v>1404.1910108969641</v>
      </c>
      <c r="V114" s="17">
        <v>2116.168328301169</v>
      </c>
      <c r="W114" s="17">
        <v>2931.3657257424666</v>
      </c>
      <c r="X114" s="17">
        <v>1002.9899217172884</v>
      </c>
      <c r="Y114" s="17">
        <v>7849.154003969882</v>
      </c>
      <c r="Z114" s="17">
        <v>3104.3020300274</v>
      </c>
      <c r="AA114" s="17">
        <v>946.5296672613706</v>
      </c>
      <c r="AB114" s="17">
        <v>1059.6216275901381</v>
      </c>
      <c r="AC114" s="17">
        <v>1261.8910567746482</v>
      </c>
      <c r="AD114" s="17">
        <v>1063.7762447674081</v>
      </c>
      <c r="AE114" s="17">
        <v>371.79655299729376</v>
      </c>
      <c r="AF114" s="17">
        <v>2412.9894703395585</v>
      </c>
      <c r="AG114" s="17">
        <v>350.6762057917807</v>
      </c>
      <c r="AH114" s="17">
        <v>1393.1397898520559</v>
      </c>
      <c r="AI114" s="17">
        <v>2398.216625260275</v>
      </c>
      <c r="AJ114" s="17">
        <v>1114.5062568328779</v>
      </c>
      <c r="AK114" s="17">
        <v>1368.5995320402262</v>
      </c>
      <c r="AL114" s="17">
        <v>1270.6334742173583</v>
      </c>
      <c r="AM114" s="17">
        <v>407.35037275763557</v>
      </c>
      <c r="AN114" s="17">
        <v>2209.95549872177</v>
      </c>
      <c r="AO114" s="17">
        <v>24266.670182346705</v>
      </c>
      <c r="AP114" s="17">
        <v>11794.571209315493</v>
      </c>
      <c r="AQ114" s="17">
        <v>12472.09897303121</v>
      </c>
      <c r="AR114" s="17">
        <v>2713.2576857715712</v>
      </c>
      <c r="AS114" s="17">
        <v>1732.3355533955337</v>
      </c>
      <c r="AT114" s="17">
        <v>1750.245121201862</v>
      </c>
      <c r="AU114" s="17">
        <v>1892.1752139747223</v>
      </c>
      <c r="AV114" s="17">
        <v>8088.0135743436895</v>
      </c>
      <c r="AW114" s="17">
        <v>4384.085398687523</v>
      </c>
      <c r="AX114" s="18">
        <v>4.22372436164384</v>
      </c>
      <c r="AY114" s="18">
        <v>4.472979575342468</v>
      </c>
      <c r="AZ114" s="19">
        <v>287.0</v>
      </c>
      <c r="BA114" s="11">
        <v>9.0</v>
      </c>
      <c r="BB114" s="11">
        <v>128.0</v>
      </c>
      <c r="BC114" s="11">
        <v>6.0</v>
      </c>
      <c r="BD114" s="11">
        <v>5.0</v>
      </c>
      <c r="BE114" s="11">
        <v>159.0</v>
      </c>
      <c r="BF114" s="11">
        <v>9.0</v>
      </c>
      <c r="BG114" s="11">
        <v>8.0</v>
      </c>
      <c r="BH114" s="20">
        <v>519.9669041669545</v>
      </c>
      <c r="BI114" s="20">
        <v>288.40808507653435</v>
      </c>
      <c r="BJ114" s="11">
        <v>8.0</v>
      </c>
      <c r="BK114" s="21">
        <v>33.64930061643831</v>
      </c>
      <c r="BL114" s="14">
        <v>4.237734492054796</v>
      </c>
      <c r="BM114" s="14">
        <v>7436.381593344489</v>
      </c>
      <c r="BN114" s="22">
        <v>123.0</v>
      </c>
      <c r="BO114" s="11">
        <v>0.0</v>
      </c>
      <c r="BP114" s="16">
        <v>1.677173073554167</v>
      </c>
      <c r="BQ114" s="16">
        <v>101.39917864253016</v>
      </c>
      <c r="BR114" s="23">
        <f t="shared" si="1"/>
        <v>62.81591124</v>
      </c>
      <c r="BS114" s="23">
        <f t="shared" si="2"/>
        <v>77.73049938</v>
      </c>
      <c r="BT114" s="23">
        <f t="shared" si="3"/>
        <v>4.472979575</v>
      </c>
      <c r="BU114" s="23">
        <f t="shared" si="4"/>
        <v>3.8647343</v>
      </c>
      <c r="BV114" s="23">
        <f t="shared" si="5"/>
        <v>3.90625</v>
      </c>
      <c r="BW114" s="23">
        <f t="shared" si="6"/>
        <v>5.031446541</v>
      </c>
      <c r="BX114" s="23">
        <f t="shared" si="7"/>
        <v>0</v>
      </c>
      <c r="BY114" s="23">
        <f t="shared" si="8"/>
        <v>4.237734492</v>
      </c>
    </row>
    <row r="115" ht="15.75" customHeight="1">
      <c r="A115" s="10">
        <v>41069.0</v>
      </c>
      <c r="B115" s="11">
        <v>2012.0</v>
      </c>
      <c r="C115" s="11">
        <v>6.0</v>
      </c>
      <c r="D115" s="11">
        <v>7.0</v>
      </c>
      <c r="E115" s="12">
        <v>0.72</v>
      </c>
      <c r="F115" s="12">
        <v>0.9565217391304347</v>
      </c>
      <c r="G115" s="13">
        <v>1.8575342465753701</v>
      </c>
      <c r="H115" s="11">
        <v>178.0</v>
      </c>
      <c r="I115" s="11">
        <v>284.0</v>
      </c>
      <c r="J115" s="14">
        <v>1.595505617977528</v>
      </c>
      <c r="K115" s="12">
        <v>0.6311111111111111</v>
      </c>
      <c r="L115" s="15">
        <v>94.69933638294604</v>
      </c>
      <c r="M115" s="11">
        <v>49.0</v>
      </c>
      <c r="N115" s="11">
        <v>64.0</v>
      </c>
      <c r="O115" s="11">
        <v>25.0</v>
      </c>
      <c r="P115" s="11">
        <v>77.0</v>
      </c>
      <c r="Q115" s="16">
        <v>39.65240651909327</v>
      </c>
      <c r="R115" s="16">
        <v>49.766950798027445</v>
      </c>
      <c r="S115" s="16">
        <v>18.696466882106407</v>
      </c>
      <c r="T115" s="17">
        <v>16856.481876164395</v>
      </c>
      <c r="U115" s="17">
        <v>2021.4927243359164</v>
      </c>
      <c r="V115" s="17">
        <v>2940.844885207288</v>
      </c>
      <c r="W115" s="17">
        <v>2905.4907750575353</v>
      </c>
      <c r="X115" s="17">
        <v>1440.563619272805</v>
      </c>
      <c r="Y115" s="17">
        <v>11591.075320962684</v>
      </c>
      <c r="Z115" s="17">
        <v>4480.721936657539</v>
      </c>
      <c r="AA115" s="17">
        <v>1244.1737699506862</v>
      </c>
      <c r="AB115" s="17">
        <v>1439.6279499221932</v>
      </c>
      <c r="AC115" s="17">
        <v>1810.4765067890748</v>
      </c>
      <c r="AD115" s="17">
        <v>1018.5461847221408</v>
      </c>
      <c r="AE115" s="17">
        <v>547.2705852132929</v>
      </c>
      <c r="AF115" s="17">
        <v>3788.23037980591</v>
      </c>
      <c r="AG115" s="17">
        <v>479.1275921095889</v>
      </c>
      <c r="AH115" s="17">
        <v>1865.1587738301384</v>
      </c>
      <c r="AI115" s="17">
        <v>3108.8426943561653</v>
      </c>
      <c r="AJ115" s="17">
        <v>1416.159535693152</v>
      </c>
      <c r="AK115" s="17">
        <v>1896.219324555536</v>
      </c>
      <c r="AL115" s="17">
        <v>1296.7554968230327</v>
      </c>
      <c r="AM115" s="17">
        <v>536.1597583780606</v>
      </c>
      <c r="AN115" s="17">
        <v>3140.1540162324154</v>
      </c>
      <c r="AO115" s="17">
        <v>32911.78685301977</v>
      </c>
      <c r="AP115" s="17">
        <v>14392.327136018766</v>
      </c>
      <c r="AQ115" s="17">
        <v>18519.45971700101</v>
      </c>
      <c r="AR115" s="17">
        <v>2834.0082660056933</v>
      </c>
      <c r="AS115" s="17">
        <v>2146.5217987043384</v>
      </c>
      <c r="AT115" s="17">
        <v>1948.8562309888125</v>
      </c>
      <c r="AU115" s="17">
        <v>2113.579802011388</v>
      </c>
      <c r="AV115" s="17">
        <v>9042.966097710232</v>
      </c>
      <c r="AW115" s="17">
        <v>9476.49361929077</v>
      </c>
      <c r="AX115" s="18">
        <v>4.323848153424662</v>
      </c>
      <c r="AY115" s="18">
        <v>4.661673589041098</v>
      </c>
      <c r="AZ115" s="19">
        <v>393.0</v>
      </c>
      <c r="BA115" s="11">
        <v>13.0</v>
      </c>
      <c r="BB115" s="11">
        <v>178.0</v>
      </c>
      <c r="BC115" s="11">
        <v>10.0</v>
      </c>
      <c r="BD115" s="11">
        <v>6.0</v>
      </c>
      <c r="BE115" s="11">
        <v>215.0</v>
      </c>
      <c r="BF115" s="11">
        <v>13.0</v>
      </c>
      <c r="BG115" s="11">
        <v>12.0</v>
      </c>
      <c r="BH115" s="20">
        <v>655.0021824303486</v>
      </c>
      <c r="BI115" s="20">
        <v>392.592241479594</v>
      </c>
      <c r="BJ115" s="11">
        <v>10.0</v>
      </c>
      <c r="BK115" s="21">
        <v>33.36376975342462</v>
      </c>
      <c r="BL115" s="14">
        <v>4.373869523287672</v>
      </c>
      <c r="BM115" s="14">
        <v>7487.999069407264</v>
      </c>
      <c r="BN115" s="22">
        <v>122.0</v>
      </c>
      <c r="BO115" s="11">
        <v>0.0</v>
      </c>
      <c r="BP115" s="16">
        <v>2.473218752478688</v>
      </c>
      <c r="BQ115" s="16">
        <v>151.79885013935254</v>
      </c>
      <c r="BR115" s="23">
        <f t="shared" si="1"/>
        <v>68.76331257</v>
      </c>
      <c r="BS115" s="23">
        <f t="shared" si="2"/>
        <v>84.54508968</v>
      </c>
      <c r="BT115" s="23">
        <f t="shared" si="3"/>
        <v>4.661673589</v>
      </c>
      <c r="BU115" s="23">
        <f t="shared" si="4"/>
        <v>3.521126761</v>
      </c>
      <c r="BV115" s="23">
        <f t="shared" si="5"/>
        <v>3.370786517</v>
      </c>
      <c r="BW115" s="23">
        <f t="shared" si="6"/>
        <v>5.581395349</v>
      </c>
      <c r="BX115" s="23">
        <f t="shared" si="7"/>
        <v>0</v>
      </c>
      <c r="BY115" s="23">
        <f t="shared" si="8"/>
        <v>4.373869523</v>
      </c>
    </row>
    <row r="116" ht="15.75" customHeight="1">
      <c r="A116" s="10">
        <v>41068.0</v>
      </c>
      <c r="B116" s="11">
        <v>2012.0</v>
      </c>
      <c r="C116" s="11">
        <v>6.0</v>
      </c>
      <c r="D116" s="11">
        <v>6.0</v>
      </c>
      <c r="E116" s="12">
        <v>0.72</v>
      </c>
      <c r="F116" s="12">
        <v>1.0</v>
      </c>
      <c r="G116" s="13">
        <v>1.8547945205479728</v>
      </c>
      <c r="H116" s="11">
        <v>183.0</v>
      </c>
      <c r="I116" s="11">
        <v>305.0</v>
      </c>
      <c r="J116" s="14">
        <v>1.6666666666666667</v>
      </c>
      <c r="K116" s="12">
        <v>0.6777777777777778</v>
      </c>
      <c r="L116" s="15">
        <v>98.88302336402434</v>
      </c>
      <c r="M116" s="11">
        <v>56.0</v>
      </c>
      <c r="N116" s="11">
        <v>66.0</v>
      </c>
      <c r="O116" s="11">
        <v>28.0</v>
      </c>
      <c r="P116" s="11">
        <v>80.0</v>
      </c>
      <c r="Q116" s="16">
        <v>38.311049863013736</v>
      </c>
      <c r="R116" s="16">
        <v>46.40763997338557</v>
      </c>
      <c r="S116" s="16">
        <v>18.496921837808237</v>
      </c>
      <c r="T116" s="17">
        <v>18095.593275616455</v>
      </c>
      <c r="U116" s="17">
        <v>2025.1526794520573</v>
      </c>
      <c r="V116" s="17">
        <v>3181.0639930915063</v>
      </c>
      <c r="W116" s="17">
        <v>2862.4256022575355</v>
      </c>
      <c r="X116" s="17">
        <v>1529.059141716164</v>
      </c>
      <c r="Y116" s="17">
        <v>12548.197218003308</v>
      </c>
      <c r="Z116" s="17">
        <v>4673.948083287676</v>
      </c>
      <c r="AA116" s="17">
        <v>1299.413919254796</v>
      </c>
      <c r="AB116" s="17">
        <v>1479.753747024659</v>
      </c>
      <c r="AC116" s="17">
        <v>1820.3192680877326</v>
      </c>
      <c r="AD116" s="17">
        <v>1088.9398175242015</v>
      </c>
      <c r="AE116" s="17">
        <v>549.1155083577754</v>
      </c>
      <c r="AF116" s="17">
        <v>3994.741155597421</v>
      </c>
      <c r="AG116" s="17">
        <v>517.8033081369862</v>
      </c>
      <c r="AH116" s="17">
        <v>2060.6167671232897</v>
      </c>
      <c r="AI116" s="17">
        <v>3557.334718767124</v>
      </c>
      <c r="AJ116" s="17">
        <v>1563.1810665205496</v>
      </c>
      <c r="AK116" s="17">
        <v>1950.9023705133332</v>
      </c>
      <c r="AL116" s="17">
        <v>1221.0098096687457</v>
      </c>
      <c r="AM116" s="17">
        <v>584.3096922753161</v>
      </c>
      <c r="AN116" s="17">
        <v>3942.713988090554</v>
      </c>
      <c r="AO116" s="17">
        <v>35272.797565183595</v>
      </c>
      <c r="AP116" s="17">
        <v>14787.14520349231</v>
      </c>
      <c r="AQ116" s="17">
        <v>20485.652361691282</v>
      </c>
      <c r="AR116" s="17">
        <v>2857.977463694995</v>
      </c>
      <c r="AS116" s="17">
        <v>2203.8840818037606</v>
      </c>
      <c r="AT116" s="17">
        <v>2005.0229301134423</v>
      </c>
      <c r="AU116" s="17">
        <v>2124.7436643095657</v>
      </c>
      <c r="AV116" s="17">
        <v>9191.628139921764</v>
      </c>
      <c r="AW116" s="17">
        <v>11294.024221769521</v>
      </c>
      <c r="AX116" s="18">
        <v>4.235430772602744</v>
      </c>
      <c r="AY116" s="18">
        <v>4.553383095890414</v>
      </c>
      <c r="AZ116" s="19">
        <v>413.0</v>
      </c>
      <c r="BA116" s="11">
        <v>13.0</v>
      </c>
      <c r="BB116" s="11">
        <v>183.0</v>
      </c>
      <c r="BC116" s="11">
        <v>10.0</v>
      </c>
      <c r="BD116" s="11">
        <v>7.0</v>
      </c>
      <c r="BE116" s="11">
        <v>230.0</v>
      </c>
      <c r="BF116" s="11">
        <v>14.0</v>
      </c>
      <c r="BG116" s="11">
        <v>14.0</v>
      </c>
      <c r="BH116" s="20">
        <v>703.4608116399371</v>
      </c>
      <c r="BI116" s="20">
        <v>421.0195157876168</v>
      </c>
      <c r="BJ116" s="11">
        <v>11.0</v>
      </c>
      <c r="BK116" s="21">
        <v>31.016818479452013</v>
      </c>
      <c r="BL116" s="14">
        <v>4.492412960000001</v>
      </c>
      <c r="BM116" s="14">
        <v>7458.757200406479</v>
      </c>
      <c r="BN116" s="22">
        <v>122.0</v>
      </c>
      <c r="BO116" s="11">
        <v>0.0</v>
      </c>
      <c r="BP116" s="16">
        <v>2.7465235576477647</v>
      </c>
      <c r="BQ116" s="16">
        <v>167.9151832925515</v>
      </c>
      <c r="BR116" s="23">
        <f t="shared" si="1"/>
        <v>69.34393931</v>
      </c>
      <c r="BS116" s="23">
        <f t="shared" si="2"/>
        <v>85.46823979</v>
      </c>
      <c r="BT116" s="23">
        <f t="shared" si="3"/>
        <v>4.553383096</v>
      </c>
      <c r="BU116" s="23">
        <f t="shared" si="4"/>
        <v>3.606557377</v>
      </c>
      <c r="BV116" s="23">
        <f t="shared" si="5"/>
        <v>3.825136612</v>
      </c>
      <c r="BW116" s="23">
        <f t="shared" si="6"/>
        <v>6.086956522</v>
      </c>
      <c r="BX116" s="23">
        <f t="shared" si="7"/>
        <v>0</v>
      </c>
      <c r="BY116" s="23">
        <f t="shared" si="8"/>
        <v>4.49241296</v>
      </c>
    </row>
    <row r="117" ht="15.75" customHeight="1">
      <c r="A117" s="10">
        <v>41067.0</v>
      </c>
      <c r="B117" s="11">
        <v>2012.0</v>
      </c>
      <c r="C117" s="11">
        <v>6.0</v>
      </c>
      <c r="D117" s="11">
        <v>5.0</v>
      </c>
      <c r="E117" s="12">
        <v>0.72</v>
      </c>
      <c r="F117" s="12">
        <v>0.8434782608695651</v>
      </c>
      <c r="G117" s="13">
        <v>1.8520547945205754</v>
      </c>
      <c r="H117" s="11">
        <v>152.0</v>
      </c>
      <c r="I117" s="11">
        <v>251.0</v>
      </c>
      <c r="J117" s="14">
        <v>1.6513157894736843</v>
      </c>
      <c r="K117" s="12">
        <v>0.5577777777777778</v>
      </c>
      <c r="L117" s="15">
        <v>103.1411166375976</v>
      </c>
      <c r="M117" s="11">
        <v>43.0</v>
      </c>
      <c r="N117" s="11">
        <v>56.0</v>
      </c>
      <c r="O117" s="11">
        <v>22.0</v>
      </c>
      <c r="P117" s="11">
        <v>70.0</v>
      </c>
      <c r="Q117" s="16">
        <v>37.70512372602744</v>
      </c>
      <c r="R117" s="16">
        <v>49.87034994082196</v>
      </c>
      <c r="S117" s="16">
        <v>17.73073814836792</v>
      </c>
      <c r="T117" s="17">
        <v>15677.449728914837</v>
      </c>
      <c r="U117" s="17">
        <v>1680.3547592805262</v>
      </c>
      <c r="V117" s="17">
        <v>2513.942232522024</v>
      </c>
      <c r="W117" s="17">
        <v>2931.1060126684943</v>
      </c>
      <c r="X117" s="17">
        <v>1354.3739155266321</v>
      </c>
      <c r="Y117" s="17">
        <v>10558.38232747821</v>
      </c>
      <c r="Z117" s="17">
        <v>3732.807248876716</v>
      </c>
      <c r="AA117" s="17">
        <v>1097.147698698083</v>
      </c>
      <c r="AB117" s="17">
        <v>1241.1516703857544</v>
      </c>
      <c r="AC117" s="17">
        <v>1620.1442832597315</v>
      </c>
      <c r="AD117" s="17">
        <v>1014.2817455255016</v>
      </c>
      <c r="AE117" s="17">
        <v>475.029327646313</v>
      </c>
      <c r="AF117" s="17">
        <v>2961.651261529007</v>
      </c>
      <c r="AG117" s="17">
        <v>424.3648225315067</v>
      </c>
      <c r="AH117" s="17">
        <v>1688.8716077589052</v>
      </c>
      <c r="AI117" s="17">
        <v>2885.2507489315076</v>
      </c>
      <c r="AJ117" s="17">
        <v>1282.4077366356175</v>
      </c>
      <c r="AK117" s="17">
        <v>1665.4605040556894</v>
      </c>
      <c r="AL117" s="17">
        <v>1255.931287134532</v>
      </c>
      <c r="AM117" s="17">
        <v>480.6396911731521</v>
      </c>
      <c r="AN117" s="17">
        <v>2878.863433494165</v>
      </c>
      <c r="AO117" s="17">
        <v>29709.806022013454</v>
      </c>
      <c r="AP117" s="17">
        <v>13310.908999512068</v>
      </c>
      <c r="AQ117" s="17">
        <v>16398.89702250138</v>
      </c>
      <c r="AR117" s="17">
        <v>2767.7734867690738</v>
      </c>
      <c r="AS117" s="17">
        <v>2004.2768197563805</v>
      </c>
      <c r="AT117" s="17">
        <v>1871.8163198262828</v>
      </c>
      <c r="AU117" s="17">
        <v>2029.046287868658</v>
      </c>
      <c r="AV117" s="17">
        <v>8672.912914220395</v>
      </c>
      <c r="AW117" s="17">
        <v>7725.984108280989</v>
      </c>
      <c r="AX117" s="18">
        <v>3.979474520547949</v>
      </c>
      <c r="AY117" s="18">
        <v>4.3191320547945224</v>
      </c>
      <c r="AZ117" s="19">
        <v>343.0</v>
      </c>
      <c r="BA117" s="11">
        <v>11.0</v>
      </c>
      <c r="BB117" s="11">
        <v>152.0</v>
      </c>
      <c r="BC117" s="11">
        <v>7.0</v>
      </c>
      <c r="BD117" s="11">
        <v>5.0</v>
      </c>
      <c r="BE117" s="11">
        <v>191.0</v>
      </c>
      <c r="BF117" s="11">
        <v>11.0</v>
      </c>
      <c r="BG117" s="11">
        <v>11.0</v>
      </c>
      <c r="BH117" s="20">
        <v>536.7964863724067</v>
      </c>
      <c r="BI117" s="20">
        <v>358.15716147379067</v>
      </c>
      <c r="BJ117" s="11">
        <v>8.0</v>
      </c>
      <c r="BK117" s="21">
        <v>30.634237315068454</v>
      </c>
      <c r="BL117" s="14">
        <v>4.202161122191781</v>
      </c>
      <c r="BM117" s="14">
        <v>7415.537834743787</v>
      </c>
      <c r="BN117" s="22">
        <v>122.0</v>
      </c>
      <c r="BO117" s="11">
        <v>0.0</v>
      </c>
      <c r="BP117" s="16">
        <v>2.211423822243633</v>
      </c>
      <c r="BQ117" s="16">
        <v>134.4171887090277</v>
      </c>
      <c r="BR117" s="23">
        <f t="shared" si="1"/>
        <v>67.34757572</v>
      </c>
      <c r="BS117" s="23">
        <f t="shared" si="2"/>
        <v>79.3411249</v>
      </c>
      <c r="BT117" s="23">
        <f t="shared" si="3"/>
        <v>4.319132055</v>
      </c>
      <c r="BU117" s="23">
        <f t="shared" si="4"/>
        <v>3.187250996</v>
      </c>
      <c r="BV117" s="23">
        <f t="shared" si="5"/>
        <v>3.289473684</v>
      </c>
      <c r="BW117" s="23">
        <f t="shared" si="6"/>
        <v>5.759162304</v>
      </c>
      <c r="BX117" s="23">
        <f t="shared" si="7"/>
        <v>0</v>
      </c>
      <c r="BY117" s="23">
        <f t="shared" si="8"/>
        <v>4.202161122</v>
      </c>
    </row>
    <row r="118" ht="15.75" customHeight="1">
      <c r="A118" s="10">
        <v>41066.0</v>
      </c>
      <c r="B118" s="11">
        <v>2012.0</v>
      </c>
      <c r="C118" s="11">
        <v>6.0</v>
      </c>
      <c r="D118" s="11">
        <v>4.0</v>
      </c>
      <c r="E118" s="12">
        <v>0.72</v>
      </c>
      <c r="F118" s="12">
        <v>0.7913043478260869</v>
      </c>
      <c r="G118" s="13">
        <v>1.849315068493178</v>
      </c>
      <c r="H118" s="11">
        <v>137.0</v>
      </c>
      <c r="I118" s="11">
        <v>241.0</v>
      </c>
      <c r="J118" s="14">
        <v>1.7591240875912408</v>
      </c>
      <c r="K118" s="12">
        <v>0.5355555555555556</v>
      </c>
      <c r="L118" s="15">
        <v>103.0280216778323</v>
      </c>
      <c r="M118" s="11">
        <v>42.0</v>
      </c>
      <c r="N118" s="11">
        <v>52.0</v>
      </c>
      <c r="O118" s="11">
        <v>22.0</v>
      </c>
      <c r="P118" s="11">
        <v>63.0</v>
      </c>
      <c r="Q118" s="16">
        <v>36.852615797143734</v>
      </c>
      <c r="R118" s="16">
        <v>50.703581230386106</v>
      </c>
      <c r="S118" s="16">
        <v>19.80029589041098</v>
      </c>
      <c r="T118" s="17">
        <v>14114.838969863025</v>
      </c>
      <c r="U118" s="17">
        <v>1649.040841929722</v>
      </c>
      <c r="V118" s="17">
        <v>2464.4126838318034</v>
      </c>
      <c r="W118" s="17">
        <v>2813.5494542465763</v>
      </c>
      <c r="X118" s="17">
        <v>1256.0773188307323</v>
      </c>
      <c r="Y118" s="17">
        <v>9229.840354883634</v>
      </c>
      <c r="Z118" s="17">
        <v>3464.145884931511</v>
      </c>
      <c r="AA118" s="17">
        <v>1115.4787870684943</v>
      </c>
      <c r="AB118" s="17">
        <v>1247.4186410958916</v>
      </c>
      <c r="AC118" s="17">
        <v>1522.9231256641638</v>
      </c>
      <c r="AD118" s="17">
        <v>1038.425665257136</v>
      </c>
      <c r="AE118" s="17">
        <v>448.32458345961726</v>
      </c>
      <c r="AF118" s="17">
        <v>2817.369938714981</v>
      </c>
      <c r="AG118" s="17">
        <v>435.1447799999999</v>
      </c>
      <c r="AH118" s="17">
        <v>1605.179905753426</v>
      </c>
      <c r="AI118" s="17">
        <v>2789.1261787671237</v>
      </c>
      <c r="AJ118" s="17">
        <v>1239.8867638356176</v>
      </c>
      <c r="AK118" s="17">
        <v>1582.6846855387405</v>
      </c>
      <c r="AL118" s="17">
        <v>1194.0553032624541</v>
      </c>
      <c r="AM118" s="17">
        <v>477.52505525037907</v>
      </c>
      <c r="AN118" s="17">
        <v>2815.0725843045943</v>
      </c>
      <c r="AO118" s="17">
        <v>27660.26075324481</v>
      </c>
      <c r="AP118" s="17">
        <v>12797.977875341601</v>
      </c>
      <c r="AQ118" s="17">
        <v>14862.28287790321</v>
      </c>
      <c r="AR118" s="17">
        <v>2764.469559400858</v>
      </c>
      <c r="AS118" s="17">
        <v>1891.1501275110609</v>
      </c>
      <c r="AT118" s="17">
        <v>1848.3434615951678</v>
      </c>
      <c r="AU118" s="17">
        <v>1952.6790209106466</v>
      </c>
      <c r="AV118" s="17">
        <v>8456.642169417733</v>
      </c>
      <c r="AW118" s="17">
        <v>6405.6407084854745</v>
      </c>
      <c r="AX118" s="18">
        <v>4.376975342465758</v>
      </c>
      <c r="AY118" s="18">
        <v>4.377333732876715</v>
      </c>
      <c r="AZ118" s="19">
        <v>316.0</v>
      </c>
      <c r="BA118" s="11">
        <v>10.0</v>
      </c>
      <c r="BB118" s="11">
        <v>137.0</v>
      </c>
      <c r="BC118" s="11">
        <v>7.0</v>
      </c>
      <c r="BD118" s="11">
        <v>4.0</v>
      </c>
      <c r="BE118" s="11">
        <v>179.0</v>
      </c>
      <c r="BF118" s="11">
        <v>9.0</v>
      </c>
      <c r="BG118" s="11">
        <v>12.0</v>
      </c>
      <c r="BH118" s="20">
        <v>524.6309052992717</v>
      </c>
      <c r="BI118" s="20">
        <v>353.0901724134037</v>
      </c>
      <c r="BJ118" s="11">
        <v>9.0</v>
      </c>
      <c r="BK118" s="21">
        <v>31.991263356164342</v>
      </c>
      <c r="BL118" s="14">
        <v>4.47014687671233</v>
      </c>
      <c r="BM118" s="14">
        <v>7257.606070286853</v>
      </c>
      <c r="BN118" s="22">
        <v>122.0</v>
      </c>
      <c r="BO118" s="11">
        <v>0.0</v>
      </c>
      <c r="BP118" s="16">
        <v>2.047821655511235</v>
      </c>
      <c r="BQ118" s="16">
        <v>121.82199080248533</v>
      </c>
      <c r="BR118" s="23">
        <f t="shared" si="1"/>
        <v>65.39104254</v>
      </c>
      <c r="BS118" s="23">
        <f t="shared" si="2"/>
        <v>81.32942527</v>
      </c>
      <c r="BT118" s="23">
        <f t="shared" si="3"/>
        <v>4.377333733</v>
      </c>
      <c r="BU118" s="23">
        <f t="shared" si="4"/>
        <v>3.734439834</v>
      </c>
      <c r="BV118" s="23">
        <f t="shared" si="5"/>
        <v>2.919708029</v>
      </c>
      <c r="BW118" s="23">
        <f t="shared" si="6"/>
        <v>6.703910615</v>
      </c>
      <c r="BX118" s="23">
        <f t="shared" si="7"/>
        <v>0</v>
      </c>
      <c r="BY118" s="23">
        <f t="shared" si="8"/>
        <v>4.470146877</v>
      </c>
    </row>
    <row r="119" ht="15.75" customHeight="1">
      <c r="A119" s="10">
        <v>41065.0</v>
      </c>
      <c r="B119" s="11">
        <v>2012.0</v>
      </c>
      <c r="C119" s="11">
        <v>6.0</v>
      </c>
      <c r="D119" s="11">
        <v>3.0</v>
      </c>
      <c r="E119" s="12">
        <v>0.72</v>
      </c>
      <c r="F119" s="12">
        <v>0.6521739130434783</v>
      </c>
      <c r="G119" s="13">
        <v>1.8465753424657807</v>
      </c>
      <c r="H119" s="11">
        <v>122.0</v>
      </c>
      <c r="I119" s="11">
        <v>187.0</v>
      </c>
      <c r="J119" s="14">
        <v>1.5327868852459017</v>
      </c>
      <c r="K119" s="12">
        <v>0.41555555555555557</v>
      </c>
      <c r="L119" s="15">
        <v>94.46851097550267</v>
      </c>
      <c r="M119" s="11">
        <v>35.0</v>
      </c>
      <c r="N119" s="11">
        <v>40.0</v>
      </c>
      <c r="O119" s="11">
        <v>15.0</v>
      </c>
      <c r="P119" s="11">
        <v>50.0</v>
      </c>
      <c r="Q119" s="16">
        <v>35.91060917771693</v>
      </c>
      <c r="R119" s="16">
        <v>57.19779283463019</v>
      </c>
      <c r="S119" s="16">
        <v>19.208829037019196</v>
      </c>
      <c r="T119" s="17">
        <v>11525.158339011325</v>
      </c>
      <c r="U119" s="17">
        <v>1329.590174151282</v>
      </c>
      <c r="V119" s="17">
        <v>1959.76905738368</v>
      </c>
      <c r="W119" s="17">
        <v>2991.098648021919</v>
      </c>
      <c r="X119" s="17">
        <v>957.3079376047646</v>
      </c>
      <c r="Y119" s="17">
        <v>6946.572870152243</v>
      </c>
      <c r="Z119" s="17">
        <v>2693.2956883287698</v>
      </c>
      <c r="AA119" s="17">
        <v>857.9668925194529</v>
      </c>
      <c r="AB119" s="17">
        <v>960.4414518509599</v>
      </c>
      <c r="AC119" s="17">
        <v>1221.2415599741323</v>
      </c>
      <c r="AD119" s="17">
        <v>1079.384270248146</v>
      </c>
      <c r="AE119" s="17">
        <v>351.5443815905259</v>
      </c>
      <c r="AF119" s="17">
        <v>1859.5338208863782</v>
      </c>
      <c r="AG119" s="17">
        <v>325.098276558904</v>
      </c>
      <c r="AH119" s="17">
        <v>1215.1016623342475</v>
      </c>
      <c r="AI119" s="17">
        <v>2019.5646288219182</v>
      </c>
      <c r="AJ119" s="17">
        <v>1003.4193181808226</v>
      </c>
      <c r="AK119" s="17">
        <v>1287.7131338584325</v>
      </c>
      <c r="AL119" s="17">
        <v>1281.744406093872</v>
      </c>
      <c r="AM119" s="17">
        <v>396.9760131252475</v>
      </c>
      <c r="AN119" s="17">
        <v>1596.7503328183402</v>
      </c>
      <c r="AO119" s="17">
        <v>21929.63643175768</v>
      </c>
      <c r="AP119" s="17">
        <v>11526.77940790072</v>
      </c>
      <c r="AQ119" s="17">
        <v>10402.857023856963</v>
      </c>
      <c r="AR119" s="17">
        <v>2699.4768411544533</v>
      </c>
      <c r="AS119" s="17">
        <v>1748.750300606001</v>
      </c>
      <c r="AT119" s="17">
        <v>1769.5040516585427</v>
      </c>
      <c r="AU119" s="17">
        <v>1861.4125785554975</v>
      </c>
      <c r="AV119" s="17">
        <v>8079.143771974494</v>
      </c>
      <c r="AW119" s="17">
        <v>2323.7132518824674</v>
      </c>
      <c r="AX119" s="18">
        <v>4.087552175342469</v>
      </c>
      <c r="AY119" s="18">
        <v>4.574981465753427</v>
      </c>
      <c r="AZ119" s="19">
        <v>262.0</v>
      </c>
      <c r="BA119" s="11">
        <v>8.0</v>
      </c>
      <c r="BB119" s="11">
        <v>122.0</v>
      </c>
      <c r="BC119" s="11">
        <v>6.0</v>
      </c>
      <c r="BD119" s="11">
        <v>4.0</v>
      </c>
      <c r="BE119" s="11">
        <v>140.0</v>
      </c>
      <c r="BF119" s="11">
        <v>8.0</v>
      </c>
      <c r="BG119" s="11">
        <v>8.0</v>
      </c>
      <c r="BH119" s="20">
        <v>484.2766920500298</v>
      </c>
      <c r="BI119" s="20">
        <v>303.10516706432054</v>
      </c>
      <c r="BJ119" s="11">
        <v>6.0</v>
      </c>
      <c r="BK119" s="21">
        <v>31.51204421917804</v>
      </c>
      <c r="BL119" s="14">
        <v>4.575489902465754</v>
      </c>
      <c r="BM119" s="14">
        <v>7511.8087972875</v>
      </c>
      <c r="BN119" s="22">
        <v>122.0</v>
      </c>
      <c r="BO119" s="11">
        <v>0.0</v>
      </c>
      <c r="BP119" s="16">
        <v>1.3848671211670636</v>
      </c>
      <c r="BQ119" s="16">
        <v>85.26931986768003</v>
      </c>
      <c r="BR119" s="23">
        <f t="shared" si="1"/>
        <v>60.27312307</v>
      </c>
      <c r="BS119" s="23">
        <f t="shared" si="2"/>
        <v>69.04306233</v>
      </c>
      <c r="BT119" s="23">
        <f t="shared" si="3"/>
        <v>4.574981466</v>
      </c>
      <c r="BU119" s="23">
        <f t="shared" si="4"/>
        <v>3.20855615</v>
      </c>
      <c r="BV119" s="23">
        <f t="shared" si="5"/>
        <v>3.278688525</v>
      </c>
      <c r="BW119" s="23">
        <f t="shared" si="6"/>
        <v>5.714285714</v>
      </c>
      <c r="BX119" s="23">
        <f t="shared" si="7"/>
        <v>0</v>
      </c>
      <c r="BY119" s="23">
        <f t="shared" si="8"/>
        <v>4.575489902</v>
      </c>
    </row>
    <row r="120" ht="15.75" customHeight="1">
      <c r="A120" s="10">
        <v>41064.0</v>
      </c>
      <c r="B120" s="11">
        <v>2012.0</v>
      </c>
      <c r="C120" s="11">
        <v>6.0</v>
      </c>
      <c r="D120" s="11">
        <v>2.0</v>
      </c>
      <c r="E120" s="12">
        <v>0.72</v>
      </c>
      <c r="F120" s="12">
        <v>0.6521739130434783</v>
      </c>
      <c r="G120" s="13">
        <v>1.8438356164383833</v>
      </c>
      <c r="H120" s="11">
        <v>120.0</v>
      </c>
      <c r="I120" s="11">
        <v>195.0</v>
      </c>
      <c r="J120" s="14">
        <v>1.625</v>
      </c>
      <c r="K120" s="12">
        <v>0.43333333333333335</v>
      </c>
      <c r="L120" s="15">
        <v>101.78376185824904</v>
      </c>
      <c r="M120" s="11">
        <v>35.0</v>
      </c>
      <c r="N120" s="11">
        <v>43.0</v>
      </c>
      <c r="O120" s="11">
        <v>16.0</v>
      </c>
      <c r="P120" s="11">
        <v>51.0</v>
      </c>
      <c r="Q120" s="16">
        <v>39.23495013698634</v>
      </c>
      <c r="R120" s="16">
        <v>52.17300109726032</v>
      </c>
      <c r="S120" s="16">
        <v>17.977531463013715</v>
      </c>
      <c r="T120" s="17">
        <v>12214.051422989884</v>
      </c>
      <c r="U120" s="17">
        <v>1284.0870275163802</v>
      </c>
      <c r="V120" s="17">
        <v>1900.325789869207</v>
      </c>
      <c r="W120" s="17">
        <v>2962.360775934248</v>
      </c>
      <c r="X120" s="17">
        <v>1049.2648183918996</v>
      </c>
      <c r="Y120" s="17">
        <v>7586.187066310909</v>
      </c>
      <c r="Z120" s="17">
        <v>3060.3261106849345</v>
      </c>
      <c r="AA120" s="17">
        <v>834.7680175561651</v>
      </c>
      <c r="AB120" s="17">
        <v>916.8541046136995</v>
      </c>
      <c r="AC120" s="17">
        <v>1267.3687568444225</v>
      </c>
      <c r="AD120" s="17">
        <v>1087.7601967366456</v>
      </c>
      <c r="AE120" s="17">
        <v>354.8514408062104</v>
      </c>
      <c r="AF120" s="17">
        <v>2101.9678384675203</v>
      </c>
      <c r="AG120" s="17">
        <v>355.89756550684916</v>
      </c>
      <c r="AH120" s="17">
        <v>1364.4464008767136</v>
      </c>
      <c r="AI120" s="17">
        <v>2226.056729178083</v>
      </c>
      <c r="AJ120" s="17">
        <v>1050.2596997260284</v>
      </c>
      <c r="AK120" s="17">
        <v>1277.4352675369976</v>
      </c>
      <c r="AL120" s="17">
        <v>1273.9125425409316</v>
      </c>
      <c r="AM120" s="17">
        <v>370.89726893957567</v>
      </c>
      <c r="AN120" s="17">
        <v>2074.4153162701696</v>
      </c>
      <c r="AO120" s="17">
        <v>23306.74707864874</v>
      </c>
      <c r="AP120" s="17">
        <v>11544.176857600138</v>
      </c>
      <c r="AQ120" s="17">
        <v>11762.5702210486</v>
      </c>
      <c r="AR120" s="17">
        <v>2696.1973174640193</v>
      </c>
      <c r="AS120" s="17">
        <v>1690.5879433684263</v>
      </c>
      <c r="AT120" s="17">
        <v>1730.4350923706766</v>
      </c>
      <c r="AU120" s="17">
        <v>1837.9579049280396</v>
      </c>
      <c r="AV120" s="17">
        <v>7955.178258131162</v>
      </c>
      <c r="AW120" s="17">
        <v>3807.3919629174397</v>
      </c>
      <c r="AX120" s="18">
        <v>4.003382268493154</v>
      </c>
      <c r="AY120" s="18">
        <v>4.502710541095893</v>
      </c>
      <c r="AZ120" s="19">
        <v>265.0</v>
      </c>
      <c r="BA120" s="11">
        <v>9.0</v>
      </c>
      <c r="BB120" s="11">
        <v>120.0</v>
      </c>
      <c r="BC120" s="11">
        <v>6.0</v>
      </c>
      <c r="BD120" s="11">
        <v>4.0</v>
      </c>
      <c r="BE120" s="11">
        <v>145.0</v>
      </c>
      <c r="BF120" s="11">
        <v>8.0</v>
      </c>
      <c r="BG120" s="11">
        <v>8.0</v>
      </c>
      <c r="BH120" s="20">
        <v>492.6626153496128</v>
      </c>
      <c r="BI120" s="20">
        <v>299.0323193806653</v>
      </c>
      <c r="BJ120" s="11">
        <v>6.0</v>
      </c>
      <c r="BK120" s="21">
        <v>31.709426958904068</v>
      </c>
      <c r="BL120" s="14">
        <v>4.408327343561644</v>
      </c>
      <c r="BM120" s="14">
        <v>7480.991369183042</v>
      </c>
      <c r="BN120" s="22">
        <v>122.0</v>
      </c>
      <c r="BO120" s="11">
        <v>0.0</v>
      </c>
      <c r="BP120" s="16">
        <v>1.5723277358002254</v>
      </c>
      <c r="BQ120" s="16">
        <v>96.41451000859507</v>
      </c>
      <c r="BR120" s="23">
        <f t="shared" si="1"/>
        <v>62.11032526</v>
      </c>
      <c r="BS120" s="23">
        <f t="shared" si="2"/>
        <v>68.68443958</v>
      </c>
      <c r="BT120" s="23">
        <f t="shared" si="3"/>
        <v>4.502710541</v>
      </c>
      <c r="BU120" s="23">
        <f t="shared" si="4"/>
        <v>3.076923077</v>
      </c>
      <c r="BV120" s="23">
        <f t="shared" si="5"/>
        <v>3.333333333</v>
      </c>
      <c r="BW120" s="23">
        <f t="shared" si="6"/>
        <v>5.517241379</v>
      </c>
      <c r="BX120" s="23">
        <f t="shared" si="7"/>
        <v>0</v>
      </c>
      <c r="BY120" s="23">
        <f t="shared" si="8"/>
        <v>4.408327344</v>
      </c>
    </row>
    <row r="121" ht="15.75" customHeight="1">
      <c r="A121" s="10">
        <v>41063.0</v>
      </c>
      <c r="B121" s="11">
        <v>2012.0</v>
      </c>
      <c r="C121" s="11">
        <v>6.0</v>
      </c>
      <c r="D121" s="11">
        <v>1.0</v>
      </c>
      <c r="E121" s="12">
        <v>0.72</v>
      </c>
      <c r="F121" s="12">
        <v>0.6869565217391305</v>
      </c>
      <c r="G121" s="13">
        <v>1.841095890410986</v>
      </c>
      <c r="H121" s="11">
        <v>126.0</v>
      </c>
      <c r="I121" s="11">
        <v>200.0</v>
      </c>
      <c r="J121" s="14">
        <v>1.5873015873015872</v>
      </c>
      <c r="K121" s="12">
        <v>0.4444444444444444</v>
      </c>
      <c r="L121" s="15">
        <v>97.42643992852896</v>
      </c>
      <c r="M121" s="11">
        <v>35.0</v>
      </c>
      <c r="N121" s="11">
        <v>45.0</v>
      </c>
      <c r="O121" s="11">
        <v>18.0</v>
      </c>
      <c r="P121" s="11">
        <v>55.0</v>
      </c>
      <c r="Q121" s="16">
        <v>38.3290849315069</v>
      </c>
      <c r="R121" s="16">
        <v>48.25170126027402</v>
      </c>
      <c r="S121" s="16">
        <v>18.511454680946468</v>
      </c>
      <c r="T121" s="17">
        <v>12275.731430994649</v>
      </c>
      <c r="U121" s="17">
        <v>1447.8987411745102</v>
      </c>
      <c r="V121" s="17">
        <v>2110.3979480113394</v>
      </c>
      <c r="W121" s="17">
        <v>2899.246183101371</v>
      </c>
      <c r="X121" s="17">
        <v>1059.9875684472756</v>
      </c>
      <c r="Y121" s="17">
        <v>7653.998472609173</v>
      </c>
      <c r="Z121" s="17">
        <v>3066.3267945205516</v>
      </c>
      <c r="AA121" s="17">
        <v>868.5306226849324</v>
      </c>
      <c r="AB121" s="17">
        <v>1018.1300074520558</v>
      </c>
      <c r="AC121" s="17">
        <v>1309.4562731234762</v>
      </c>
      <c r="AD121" s="17">
        <v>1023.6204220877772</v>
      </c>
      <c r="AE121" s="17">
        <v>396.9536680291922</v>
      </c>
      <c r="AF121" s="17">
        <v>2222.9570614170943</v>
      </c>
      <c r="AG121" s="17">
        <v>341.3574049315068</v>
      </c>
      <c r="AH121" s="17">
        <v>1318.2813282191792</v>
      </c>
      <c r="AI121" s="17">
        <v>2191.213019178083</v>
      </c>
      <c r="AJ121" s="17">
        <v>1010.0841205479461</v>
      </c>
      <c r="AK121" s="17">
        <v>1292.8173460173523</v>
      </c>
      <c r="AL121" s="17">
        <v>1244.7315274135394</v>
      </c>
      <c r="AM121" s="17">
        <v>388.2976237915311</v>
      </c>
      <c r="AN121" s="17">
        <v>1935.089375654293</v>
      </c>
      <c r="AO121" s="17">
        <v>23537.55346970341</v>
      </c>
      <c r="AP121" s="17">
        <v>11725.508560022858</v>
      </c>
      <c r="AQ121" s="17">
        <v>11812.04490968056</v>
      </c>
      <c r="AR121" s="17">
        <v>2712.613681151102</v>
      </c>
      <c r="AS121" s="17">
        <v>1723.7868273133715</v>
      </c>
      <c r="AT121" s="17">
        <v>1758.2521503873943</v>
      </c>
      <c r="AU121" s="17">
        <v>1886.2899285806425</v>
      </c>
      <c r="AV121" s="17">
        <v>8080.94258743251</v>
      </c>
      <c r="AW121" s="17">
        <v>3731.1023222480417</v>
      </c>
      <c r="AX121" s="18">
        <v>4.183023747945209</v>
      </c>
      <c r="AY121" s="18">
        <v>4.353984438356167</v>
      </c>
      <c r="AZ121" s="19">
        <v>279.0</v>
      </c>
      <c r="BA121" s="11">
        <v>8.0</v>
      </c>
      <c r="BB121" s="11">
        <v>126.0</v>
      </c>
      <c r="BC121" s="11">
        <v>6.0</v>
      </c>
      <c r="BD121" s="11">
        <v>4.0</v>
      </c>
      <c r="BE121" s="11">
        <v>153.0</v>
      </c>
      <c r="BF121" s="11">
        <v>9.0</v>
      </c>
      <c r="BG121" s="11">
        <v>8.0</v>
      </c>
      <c r="BH121" s="20">
        <v>481.7168015523798</v>
      </c>
      <c r="BI121" s="20">
        <v>303.33670702671617</v>
      </c>
      <c r="BJ121" s="11">
        <v>7.0</v>
      </c>
      <c r="BK121" s="21">
        <v>32.905962849315024</v>
      </c>
      <c r="BL121" s="14">
        <v>4.452135555068494</v>
      </c>
      <c r="BM121" s="14">
        <v>7337.68907752357</v>
      </c>
      <c r="BN121" s="22">
        <v>122.0</v>
      </c>
      <c r="BO121" s="11">
        <v>0.0</v>
      </c>
      <c r="BP121" s="16">
        <v>1.6097772452450467</v>
      </c>
      <c r="BQ121" s="16">
        <v>96.82004024328329</v>
      </c>
      <c r="BR121" s="23">
        <f t="shared" si="1"/>
        <v>62.35065108</v>
      </c>
      <c r="BS121" s="23">
        <f t="shared" si="2"/>
        <v>72.49576482</v>
      </c>
      <c r="BT121" s="23">
        <f t="shared" si="3"/>
        <v>4.353984438</v>
      </c>
      <c r="BU121" s="23">
        <f t="shared" si="4"/>
        <v>3.5</v>
      </c>
      <c r="BV121" s="23">
        <f t="shared" si="5"/>
        <v>3.174603175</v>
      </c>
      <c r="BW121" s="23">
        <f t="shared" si="6"/>
        <v>5.22875817</v>
      </c>
      <c r="BX121" s="23">
        <f t="shared" si="7"/>
        <v>0</v>
      </c>
      <c r="BY121" s="23">
        <f t="shared" si="8"/>
        <v>4.452135555</v>
      </c>
    </row>
    <row r="122" ht="15.75" customHeight="1">
      <c r="A122" s="10">
        <v>41062.0</v>
      </c>
      <c r="B122" s="11">
        <v>2012.0</v>
      </c>
      <c r="C122" s="11">
        <v>6.0</v>
      </c>
      <c r="D122" s="11">
        <v>7.0</v>
      </c>
      <c r="E122" s="12">
        <v>0.72</v>
      </c>
      <c r="F122" s="12">
        <v>0.9565217391304347</v>
      </c>
      <c r="G122" s="13">
        <v>1.8383561643835886</v>
      </c>
      <c r="H122" s="11">
        <v>180.0</v>
      </c>
      <c r="I122" s="11">
        <v>292.0</v>
      </c>
      <c r="J122" s="14">
        <v>1.6222222222222222</v>
      </c>
      <c r="K122" s="12">
        <v>0.6488888888888888</v>
      </c>
      <c r="L122" s="15">
        <v>99.99085002025024</v>
      </c>
      <c r="M122" s="11">
        <v>54.0</v>
      </c>
      <c r="N122" s="11">
        <v>61.0</v>
      </c>
      <c r="O122" s="11">
        <v>26.0</v>
      </c>
      <c r="P122" s="11">
        <v>80.0</v>
      </c>
      <c r="Q122" s="16">
        <v>39.840928278260904</v>
      </c>
      <c r="R122" s="16">
        <v>47.618325858461574</v>
      </c>
      <c r="S122" s="16">
        <v>18.722859696000015</v>
      </c>
      <c r="T122" s="17">
        <v>17998.353003645043</v>
      </c>
      <c r="U122" s="17">
        <v>1869.168831351997</v>
      </c>
      <c r="V122" s="17">
        <v>2868.7988059757463</v>
      </c>
      <c r="W122" s="17">
        <v>2942.1322901260282</v>
      </c>
      <c r="X122" s="17">
        <v>1420.2681018076469</v>
      </c>
      <c r="Y122" s="17">
        <v>12636.322637087615</v>
      </c>
      <c r="Z122" s="17">
        <v>4581.706752000004</v>
      </c>
      <c r="AA122" s="17">
        <v>1238.076472320001</v>
      </c>
      <c r="AB122" s="17">
        <v>1497.8287756800012</v>
      </c>
      <c r="AC122" s="17">
        <v>1725.5162904700524</v>
      </c>
      <c r="AD122" s="17">
        <v>1040.4048087762048</v>
      </c>
      <c r="AE122" s="17">
        <v>517.7835475083286</v>
      </c>
      <c r="AF122" s="17">
        <v>4033.9073532454195</v>
      </c>
      <c r="AG122" s="17">
        <v>502.00728479999987</v>
      </c>
      <c r="AH122" s="17">
        <v>1892.9909760000014</v>
      </c>
      <c r="AI122" s="17">
        <v>3352.824200000001</v>
      </c>
      <c r="AJ122" s="17">
        <v>1516.702924800001</v>
      </c>
      <c r="AK122" s="17">
        <v>1803.881523189768</v>
      </c>
      <c r="AL122" s="17">
        <v>1287.14138601955</v>
      </c>
      <c r="AM122" s="17">
        <v>552.8795548859108</v>
      </c>
      <c r="AN122" s="17">
        <v>3620.6229215047742</v>
      </c>
      <c r="AO122" s="17">
        <v>34449.65922059705</v>
      </c>
      <c r="AP122" s="17">
        <v>14158.806308759235</v>
      </c>
      <c r="AQ122" s="17">
        <v>20290.85291183781</v>
      </c>
      <c r="AR122" s="17">
        <v>2806.733407049722</v>
      </c>
      <c r="AS122" s="17">
        <v>2144.729001827501</v>
      </c>
      <c r="AT122" s="17">
        <v>1948.6899196408694</v>
      </c>
      <c r="AU122" s="17">
        <v>2071.8185569489633</v>
      </c>
      <c r="AV122" s="17">
        <v>8971.970885467057</v>
      </c>
      <c r="AW122" s="17">
        <v>11318.88202637076</v>
      </c>
      <c r="AX122" s="18">
        <v>4.211904263013702</v>
      </c>
      <c r="AY122" s="18">
        <v>4.632551986301373</v>
      </c>
      <c r="AZ122" s="19">
        <v>401.0</v>
      </c>
      <c r="BA122" s="11">
        <v>12.0</v>
      </c>
      <c r="BB122" s="11">
        <v>180.0</v>
      </c>
      <c r="BC122" s="11">
        <v>9.0</v>
      </c>
      <c r="BD122" s="11">
        <v>6.0</v>
      </c>
      <c r="BE122" s="11">
        <v>221.0</v>
      </c>
      <c r="BF122" s="11">
        <v>13.0</v>
      </c>
      <c r="BG122" s="11">
        <v>13.0</v>
      </c>
      <c r="BH122" s="20">
        <v>602.5999331591186</v>
      </c>
      <c r="BI122" s="20">
        <v>386.3181937358337</v>
      </c>
      <c r="BJ122" s="11">
        <v>11.0</v>
      </c>
      <c r="BK122" s="21">
        <v>32.168807424657494</v>
      </c>
      <c r="BL122" s="14">
        <v>4.399254037260275</v>
      </c>
      <c r="BM122" s="14">
        <v>7515.065210561561</v>
      </c>
      <c r="BN122" s="22">
        <v>116.0</v>
      </c>
      <c r="BO122" s="11">
        <v>0.0</v>
      </c>
      <c r="BP122" s="16">
        <v>2.70002353184126</v>
      </c>
      <c r="BQ122" s="16">
        <v>174.92114579170527</v>
      </c>
      <c r="BR122" s="23">
        <f t="shared" si="1"/>
        <v>70.20821647</v>
      </c>
      <c r="BS122" s="23">
        <f t="shared" si="2"/>
        <v>88.04376997</v>
      </c>
      <c r="BT122" s="23">
        <f t="shared" si="3"/>
        <v>4.632551986</v>
      </c>
      <c r="BU122" s="23">
        <f t="shared" si="4"/>
        <v>3.767123288</v>
      </c>
      <c r="BV122" s="23">
        <f t="shared" si="5"/>
        <v>3.333333333</v>
      </c>
      <c r="BW122" s="23">
        <f t="shared" si="6"/>
        <v>5.882352941</v>
      </c>
      <c r="BX122" s="23">
        <f t="shared" si="7"/>
        <v>0</v>
      </c>
      <c r="BY122" s="23">
        <f t="shared" si="8"/>
        <v>4.399254037</v>
      </c>
    </row>
    <row r="123" ht="15.75" customHeight="1">
      <c r="A123" s="10">
        <v>41061.0</v>
      </c>
      <c r="B123" s="11">
        <v>2012.0</v>
      </c>
      <c r="C123" s="11">
        <v>6.0</v>
      </c>
      <c r="D123" s="11">
        <v>6.0</v>
      </c>
      <c r="E123" s="12">
        <v>0.72</v>
      </c>
      <c r="F123" s="12">
        <v>1.0</v>
      </c>
      <c r="G123" s="13">
        <v>1.8356164383561913</v>
      </c>
      <c r="H123" s="11">
        <v>185.0</v>
      </c>
      <c r="I123" s="11">
        <v>307.0</v>
      </c>
      <c r="J123" s="14">
        <v>1.6594594594594594</v>
      </c>
      <c r="K123" s="12">
        <v>0.6822222222222222</v>
      </c>
      <c r="L123" s="15">
        <v>98.45055123287679</v>
      </c>
      <c r="M123" s="11">
        <v>54.0</v>
      </c>
      <c r="N123" s="11">
        <v>67.0</v>
      </c>
      <c r="O123" s="11">
        <v>28.0</v>
      </c>
      <c r="P123" s="11">
        <v>83.0</v>
      </c>
      <c r="Q123" s="16">
        <v>37.59495098833921</v>
      </c>
      <c r="R123" s="16">
        <v>46.2887931311155</v>
      </c>
      <c r="S123" s="16">
        <v>18.570291452252864</v>
      </c>
      <c r="T123" s="17">
        <v>18213.351978082206</v>
      </c>
      <c r="U123" s="17">
        <v>2074.470904109591</v>
      </c>
      <c r="V123" s="17">
        <v>2978.0063779068487</v>
      </c>
      <c r="W123" s="17">
        <v>2964.962968767124</v>
      </c>
      <c r="X123" s="17">
        <v>1544.620890476712</v>
      </c>
      <c r="Y123" s="17">
        <v>12800.232645041115</v>
      </c>
      <c r="Z123" s="17">
        <v>4548.989069589044</v>
      </c>
      <c r="AA123" s="17">
        <v>1296.086207671234</v>
      </c>
      <c r="AB123" s="17">
        <v>1541.3341905369878</v>
      </c>
      <c r="AC123" s="17">
        <v>1882.1212462229014</v>
      </c>
      <c r="AD123" s="17">
        <v>1033.0178952621197</v>
      </c>
      <c r="AE123" s="17">
        <v>580.1181759977333</v>
      </c>
      <c r="AF123" s="17">
        <v>3891.1521503145113</v>
      </c>
      <c r="AG123" s="17">
        <v>539.2016452602738</v>
      </c>
      <c r="AH123" s="17">
        <v>1969.348646575344</v>
      </c>
      <c r="AI123" s="17">
        <v>3346.1360704109597</v>
      </c>
      <c r="AJ123" s="17">
        <v>1545.4172081095905</v>
      </c>
      <c r="AK123" s="17">
        <v>2066.971956445768</v>
      </c>
      <c r="AL123" s="17">
        <v>1281.8241875742165</v>
      </c>
      <c r="AM123" s="17">
        <v>607.0114310310602</v>
      </c>
      <c r="AN123" s="17">
        <v>3444.2959953051236</v>
      </c>
      <c r="AO123" s="17">
        <v>35074.335920345235</v>
      </c>
      <c r="AP123" s="17">
        <v>14938.655129684485</v>
      </c>
      <c r="AQ123" s="17">
        <v>20135.68079066075</v>
      </c>
      <c r="AR123" s="17">
        <v>2837.8183179051293</v>
      </c>
      <c r="AS123" s="17">
        <v>2194.4593156176625</v>
      </c>
      <c r="AT123" s="17">
        <v>2010.7562845929576</v>
      </c>
      <c r="AU123" s="17">
        <v>2160.472230438132</v>
      </c>
      <c r="AV123" s="17">
        <v>9203.506148553883</v>
      </c>
      <c r="AW123" s="17">
        <v>10932.174642106867</v>
      </c>
      <c r="AX123" s="18">
        <v>4.098442684931511</v>
      </c>
      <c r="AY123" s="18">
        <v>4.362408904109591</v>
      </c>
      <c r="AZ123" s="19">
        <v>417.0</v>
      </c>
      <c r="BA123" s="11">
        <v>13.0</v>
      </c>
      <c r="BB123" s="11">
        <v>185.0</v>
      </c>
      <c r="BC123" s="11">
        <v>10.0</v>
      </c>
      <c r="BD123" s="11">
        <v>6.0</v>
      </c>
      <c r="BE123" s="11">
        <v>232.0</v>
      </c>
      <c r="BF123" s="11">
        <v>12.0</v>
      </c>
      <c r="BG123" s="11">
        <v>14.0</v>
      </c>
      <c r="BH123" s="20">
        <v>647.5753718616809</v>
      </c>
      <c r="BI123" s="20">
        <v>391.70987178686045</v>
      </c>
      <c r="BJ123" s="11">
        <v>12.0</v>
      </c>
      <c r="BK123" s="21">
        <v>32.720958219178044</v>
      </c>
      <c r="BL123" s="14">
        <v>4.355165347945206</v>
      </c>
      <c r="BM123" s="14">
        <v>7550.059705927564</v>
      </c>
      <c r="BN123" s="22">
        <v>116.0</v>
      </c>
      <c r="BO123" s="11">
        <v>0.0</v>
      </c>
      <c r="BP123" s="16">
        <v>2.6669564976886466</v>
      </c>
      <c r="BQ123" s="16">
        <v>173.583455091903</v>
      </c>
      <c r="BR123" s="23">
        <f t="shared" si="1"/>
        <v>70.27938987</v>
      </c>
      <c r="BS123" s="23">
        <f t="shared" si="2"/>
        <v>85.53883271</v>
      </c>
      <c r="BT123" s="23">
        <f t="shared" si="3"/>
        <v>4.362408904</v>
      </c>
      <c r="BU123" s="23">
        <f t="shared" si="4"/>
        <v>3.908794788</v>
      </c>
      <c r="BV123" s="23">
        <f t="shared" si="5"/>
        <v>3.243243243</v>
      </c>
      <c r="BW123" s="23">
        <f t="shared" si="6"/>
        <v>6.034482759</v>
      </c>
      <c r="BX123" s="23">
        <f t="shared" si="7"/>
        <v>0</v>
      </c>
      <c r="BY123" s="23">
        <f t="shared" si="8"/>
        <v>4.355165348</v>
      </c>
    </row>
    <row r="124" ht="15.75" customHeight="1">
      <c r="A124" s="10">
        <v>41060.0</v>
      </c>
      <c r="B124" s="11">
        <v>2012.0</v>
      </c>
      <c r="C124" s="11">
        <v>5.0</v>
      </c>
      <c r="D124" s="11">
        <v>5.0</v>
      </c>
      <c r="E124" s="12">
        <v>0.65</v>
      </c>
      <c r="F124" s="12">
        <v>0.7999999999999999</v>
      </c>
      <c r="G124" s="13">
        <v>1.832876712328794</v>
      </c>
      <c r="H124" s="11">
        <v>127.0</v>
      </c>
      <c r="I124" s="11">
        <v>227.0</v>
      </c>
      <c r="J124" s="14">
        <v>1.7874015748031495</v>
      </c>
      <c r="K124" s="12">
        <v>0.5044444444444445</v>
      </c>
      <c r="L124" s="15">
        <v>103.15273933771982</v>
      </c>
      <c r="M124" s="11">
        <v>38.0</v>
      </c>
      <c r="N124" s="11">
        <v>48.0</v>
      </c>
      <c r="O124" s="11">
        <v>20.0</v>
      </c>
      <c r="P124" s="11">
        <v>61.0</v>
      </c>
      <c r="Q124" s="16">
        <v>39.98003779037914</v>
      </c>
      <c r="R124" s="16">
        <v>48.87054769906854</v>
      </c>
      <c r="S124" s="16">
        <v>18.663096956766243</v>
      </c>
      <c r="T124" s="17">
        <v>13100.397895890417</v>
      </c>
      <c r="U124" s="17">
        <v>1453.763928767125</v>
      </c>
      <c r="V124" s="17">
        <v>2139.869729806027</v>
      </c>
      <c r="W124" s="17">
        <v>2607.239355090411</v>
      </c>
      <c r="X124" s="17">
        <v>1107.8372335167119</v>
      </c>
      <c r="Y124" s="17">
        <v>8699.215506244393</v>
      </c>
      <c r="Z124" s="17">
        <v>3438.2832499726064</v>
      </c>
      <c r="AA124" s="17">
        <v>977.4109539813708</v>
      </c>
      <c r="AB124" s="17">
        <v>1138.4489143627409</v>
      </c>
      <c r="AC124" s="17">
        <v>1403.6822944423056</v>
      </c>
      <c r="AD124" s="17">
        <v>985.53737612272</v>
      </c>
      <c r="AE124" s="17">
        <v>403.9618607448405</v>
      </c>
      <c r="AF124" s="17">
        <v>2760.9615870068515</v>
      </c>
      <c r="AG124" s="17">
        <v>393.8908701698629</v>
      </c>
      <c r="AH124" s="17">
        <v>1543.412887320549</v>
      </c>
      <c r="AI124" s="17">
        <v>2652.1059095616447</v>
      </c>
      <c r="AJ124" s="17">
        <v>1187.02636010959</v>
      </c>
      <c r="AK124" s="17">
        <v>1440.2013274902745</v>
      </c>
      <c r="AL124" s="17">
        <v>1147.0335388574317</v>
      </c>
      <c r="AM124" s="17">
        <v>402.3963969235903</v>
      </c>
      <c r="AN124" s="17">
        <v>2786.8047638903504</v>
      </c>
      <c r="AO124" s="17">
        <v>25884.740970135903</v>
      </c>
      <c r="AP124" s="17">
        <v>11637.759112994312</v>
      </c>
      <c r="AQ124" s="17">
        <v>14246.981857141594</v>
      </c>
      <c r="AR124" s="17">
        <v>2735.7505574291536</v>
      </c>
      <c r="AS124" s="17">
        <v>1754.6235400517485</v>
      </c>
      <c r="AT124" s="17">
        <v>1793.6278098824778</v>
      </c>
      <c r="AU124" s="17">
        <v>1899.5642059577326</v>
      </c>
      <c r="AV124" s="17">
        <v>8183.566113321112</v>
      </c>
      <c r="AW124" s="17">
        <v>6063.415743820478</v>
      </c>
      <c r="AX124" s="18">
        <v>4.286391057534251</v>
      </c>
      <c r="AY124" s="18">
        <v>4.497034246575344</v>
      </c>
      <c r="AZ124" s="19">
        <v>294.0</v>
      </c>
      <c r="BA124" s="11">
        <v>9.0</v>
      </c>
      <c r="BB124" s="11">
        <v>127.0</v>
      </c>
      <c r="BC124" s="11">
        <v>7.0</v>
      </c>
      <c r="BD124" s="11">
        <v>4.0</v>
      </c>
      <c r="BE124" s="11">
        <v>167.0</v>
      </c>
      <c r="BF124" s="11">
        <v>9.0</v>
      </c>
      <c r="BG124" s="11">
        <v>11.0</v>
      </c>
      <c r="BH124" s="20">
        <v>507.12133466570583</v>
      </c>
      <c r="BI124" s="20">
        <v>334.51275824070257</v>
      </c>
      <c r="BJ124" s="11">
        <v>7.0</v>
      </c>
      <c r="BK124" s="21">
        <v>32.370486630136945</v>
      </c>
      <c r="BL124" s="14">
        <v>4.26273914520548</v>
      </c>
      <c r="BM124" s="14">
        <v>6928.4107160138865</v>
      </c>
      <c r="BN124" s="22">
        <v>116.0</v>
      </c>
      <c r="BO124" s="11">
        <v>0.0</v>
      </c>
      <c r="BP124" s="16">
        <v>2.056313120152076</v>
      </c>
      <c r="BQ124" s="16">
        <v>122.8188091132896</v>
      </c>
      <c r="BR124" s="23">
        <f t="shared" si="1"/>
        <v>66.40420829</v>
      </c>
      <c r="BS124" s="23">
        <f t="shared" si="2"/>
        <v>80.30058568</v>
      </c>
      <c r="BT124" s="23">
        <f t="shared" si="3"/>
        <v>4.497034247</v>
      </c>
      <c r="BU124" s="23">
        <f t="shared" si="4"/>
        <v>3.083700441</v>
      </c>
      <c r="BV124" s="23">
        <f t="shared" si="5"/>
        <v>3.149606299</v>
      </c>
      <c r="BW124" s="23">
        <f t="shared" si="6"/>
        <v>6.586826347</v>
      </c>
      <c r="BX124" s="23">
        <f t="shared" si="7"/>
        <v>0</v>
      </c>
      <c r="BY124" s="23">
        <f t="shared" si="8"/>
        <v>4.262739145</v>
      </c>
    </row>
    <row r="125" ht="15.75" customHeight="1">
      <c r="A125" s="10">
        <v>41059.0</v>
      </c>
      <c r="B125" s="11">
        <v>2012.0</v>
      </c>
      <c r="C125" s="11">
        <v>5.0</v>
      </c>
      <c r="D125" s="11">
        <v>4.0</v>
      </c>
      <c r="E125" s="12">
        <v>0.65</v>
      </c>
      <c r="F125" s="12">
        <v>0.7333333333333334</v>
      </c>
      <c r="G125" s="13">
        <v>1.8301369863013965</v>
      </c>
      <c r="H125" s="11">
        <v>117.0</v>
      </c>
      <c r="I125" s="11">
        <v>207.0</v>
      </c>
      <c r="J125" s="14">
        <v>1.7692307692307692</v>
      </c>
      <c r="K125" s="12">
        <v>0.46</v>
      </c>
      <c r="L125" s="15">
        <v>105.5185417351599</v>
      </c>
      <c r="M125" s="11">
        <v>36.0</v>
      </c>
      <c r="N125" s="11">
        <v>44.0</v>
      </c>
      <c r="O125" s="11">
        <v>17.0</v>
      </c>
      <c r="P125" s="11">
        <v>54.0</v>
      </c>
      <c r="Q125" s="16">
        <v>40.43194323287675</v>
      </c>
      <c r="R125" s="16">
        <v>52.64019468957297</v>
      </c>
      <c r="S125" s="16">
        <v>18.41097415068495</v>
      </c>
      <c r="T125" s="17">
        <v>12345.669383013708</v>
      </c>
      <c r="U125" s="17">
        <v>1414.9668997260294</v>
      </c>
      <c r="V125" s="17">
        <v>1985.7809108515064</v>
      </c>
      <c r="W125" s="17">
        <v>2604.518152767124</v>
      </c>
      <c r="X125" s="17">
        <v>1042.9322424460274</v>
      </c>
      <c r="Y125" s="17">
        <v>8127.404976675078</v>
      </c>
      <c r="Z125" s="17">
        <v>3234.5554586301396</v>
      </c>
      <c r="AA125" s="17">
        <v>894.8833097227405</v>
      </c>
      <c r="AB125" s="17">
        <v>994.1926041369873</v>
      </c>
      <c r="AC125" s="17">
        <v>1223.9535998744532</v>
      </c>
      <c r="AD125" s="17">
        <v>1005.8780193687398</v>
      </c>
      <c r="AE125" s="17">
        <v>353.9312416105279</v>
      </c>
      <c r="AF125" s="17">
        <v>2539.8685116361466</v>
      </c>
      <c r="AG125" s="17">
        <v>351.5154541150684</v>
      </c>
      <c r="AH125" s="17">
        <v>1394.7418904547956</v>
      </c>
      <c r="AI125" s="17">
        <v>2341.8589413698633</v>
      </c>
      <c r="AJ125" s="17">
        <v>1046.076562060275</v>
      </c>
      <c r="AK125" s="17">
        <v>1279.7770489270374</v>
      </c>
      <c r="AL125" s="17">
        <v>1125.9198408291545</v>
      </c>
      <c r="AM125" s="17">
        <v>395.356624243399</v>
      </c>
      <c r="AN125" s="17">
        <v>2333.1393340004115</v>
      </c>
      <c r="AO125" s="17">
        <v>24018.46050322961</v>
      </c>
      <c r="AP125" s="17">
        <v>11018.047680917969</v>
      </c>
      <c r="AQ125" s="17">
        <v>13000.412822311635</v>
      </c>
      <c r="AR125" s="17">
        <v>2703.556660231354</v>
      </c>
      <c r="AS125" s="17">
        <v>1681.1387692002918</v>
      </c>
      <c r="AT125" s="17">
        <v>1743.2536957457435</v>
      </c>
      <c r="AU125" s="17">
        <v>1872.0367470525441</v>
      </c>
      <c r="AV125" s="17">
        <v>7999.985872229933</v>
      </c>
      <c r="AW125" s="17">
        <v>5000.426950081707</v>
      </c>
      <c r="AX125" s="18">
        <v>4.235727386301374</v>
      </c>
      <c r="AY125" s="18">
        <v>4.474256027397263</v>
      </c>
      <c r="AZ125" s="19">
        <v>268.0</v>
      </c>
      <c r="BA125" s="11">
        <v>8.0</v>
      </c>
      <c r="BB125" s="11">
        <v>117.0</v>
      </c>
      <c r="BC125" s="11">
        <v>5.0</v>
      </c>
      <c r="BD125" s="11">
        <v>4.0</v>
      </c>
      <c r="BE125" s="11">
        <v>151.0</v>
      </c>
      <c r="BF125" s="11">
        <v>8.0</v>
      </c>
      <c r="BG125" s="11">
        <v>9.0</v>
      </c>
      <c r="BH125" s="20">
        <v>433.3254850818967</v>
      </c>
      <c r="BI125" s="20">
        <v>290.88720950008775</v>
      </c>
      <c r="BJ125" s="11">
        <v>7.0</v>
      </c>
      <c r="BK125" s="21">
        <v>32.66483720547941</v>
      </c>
      <c r="BL125" s="14">
        <v>4.25381314630137</v>
      </c>
      <c r="BM125" s="14">
        <v>6899.161341150102</v>
      </c>
      <c r="BN125" s="22">
        <v>116.0</v>
      </c>
      <c r="BO125" s="11">
        <v>0.0</v>
      </c>
      <c r="BP125" s="16">
        <v>1.8843468328201822</v>
      </c>
      <c r="BQ125" s="16">
        <v>112.07252433027271</v>
      </c>
      <c r="BR125" s="23">
        <f t="shared" si="1"/>
        <v>65.83203166</v>
      </c>
      <c r="BS125" s="23">
        <f t="shared" si="2"/>
        <v>78.52295452</v>
      </c>
      <c r="BT125" s="23">
        <f t="shared" si="3"/>
        <v>4.474256027</v>
      </c>
      <c r="BU125" s="23">
        <f t="shared" si="4"/>
        <v>3.381642512</v>
      </c>
      <c r="BV125" s="23">
        <f t="shared" si="5"/>
        <v>3.418803419</v>
      </c>
      <c r="BW125" s="23">
        <f t="shared" si="6"/>
        <v>5.960264901</v>
      </c>
      <c r="BX125" s="23">
        <f t="shared" si="7"/>
        <v>0</v>
      </c>
      <c r="BY125" s="23">
        <f t="shared" si="8"/>
        <v>4.253813146</v>
      </c>
    </row>
    <row r="126" ht="15.75" customHeight="1">
      <c r="A126" s="10">
        <v>41058.0</v>
      </c>
      <c r="B126" s="11">
        <v>2012.0</v>
      </c>
      <c r="C126" s="11">
        <v>5.0</v>
      </c>
      <c r="D126" s="11">
        <v>3.0</v>
      </c>
      <c r="E126" s="12">
        <v>0.65</v>
      </c>
      <c r="F126" s="12">
        <v>0.5555555555555556</v>
      </c>
      <c r="G126" s="13">
        <v>1.8273972602739992</v>
      </c>
      <c r="H126" s="11">
        <v>90.0</v>
      </c>
      <c r="I126" s="11">
        <v>154.0</v>
      </c>
      <c r="J126" s="14">
        <v>1.711111111111111</v>
      </c>
      <c r="K126" s="12">
        <v>0.3422222222222222</v>
      </c>
      <c r="L126" s="15">
        <v>103.09907559614415</v>
      </c>
      <c r="M126" s="11">
        <v>29.0</v>
      </c>
      <c r="N126" s="11">
        <v>35.0</v>
      </c>
      <c r="O126" s="11">
        <v>14.0</v>
      </c>
      <c r="P126" s="11">
        <v>42.0</v>
      </c>
      <c r="Q126" s="16">
        <v>36.58371682191785</v>
      </c>
      <c r="R126" s="16">
        <v>46.425347506849356</v>
      </c>
      <c r="S126" s="16">
        <v>18.168565058630154</v>
      </c>
      <c r="T126" s="17">
        <v>9278.916803652974</v>
      </c>
      <c r="U126" s="17">
        <v>1002.1321872146129</v>
      </c>
      <c r="V126" s="17">
        <v>1574.6164392328767</v>
      </c>
      <c r="W126" s="17">
        <v>2630.882236931507</v>
      </c>
      <c r="X126" s="17">
        <v>780.1259967123286</v>
      </c>
      <c r="Y126" s="17">
        <v>5295.424317990873</v>
      </c>
      <c r="Z126" s="17">
        <v>2341.357876602742</v>
      </c>
      <c r="AA126" s="17">
        <v>649.954865095891</v>
      </c>
      <c r="AB126" s="17">
        <v>763.0797324624665</v>
      </c>
      <c r="AC126" s="17">
        <v>945.9260635160207</v>
      </c>
      <c r="AD126" s="17">
        <v>977.7194695181468</v>
      </c>
      <c r="AE126" s="17">
        <v>283.9249658030619</v>
      </c>
      <c r="AF126" s="17">
        <v>1546.82197532387</v>
      </c>
      <c r="AG126" s="17">
        <v>281.6591607123287</v>
      </c>
      <c r="AH126" s="17">
        <v>1048.9891745315074</v>
      </c>
      <c r="AI126" s="17">
        <v>1781.8796612054796</v>
      </c>
      <c r="AJ126" s="17">
        <v>753.5708580821924</v>
      </c>
      <c r="AK126" s="17">
        <v>970.5100683281087</v>
      </c>
      <c r="AL126" s="17">
        <v>1131.4517368288225</v>
      </c>
      <c r="AM126" s="17">
        <v>294.5757346189755</v>
      </c>
      <c r="AN126" s="17">
        <v>1469.5613147556016</v>
      </c>
      <c r="AO126" s="17">
        <v>17901.540319560194</v>
      </c>
      <c r="AP126" s="17">
        <v>9589.732711489849</v>
      </c>
      <c r="AQ126" s="17">
        <v>8311.807608070345</v>
      </c>
      <c r="AR126" s="17">
        <v>2642.728052616282</v>
      </c>
      <c r="AS126" s="17">
        <v>1482.2795407874355</v>
      </c>
      <c r="AT126" s="17">
        <v>1652.671060053674</v>
      </c>
      <c r="AU126" s="17">
        <v>1708.3914080030404</v>
      </c>
      <c r="AV126" s="17">
        <v>7486.070061460432</v>
      </c>
      <c r="AW126" s="17">
        <v>825.7375466099129</v>
      </c>
      <c r="AX126" s="18">
        <v>4.009300865753429</v>
      </c>
      <c r="AY126" s="18">
        <v>4.568388328767126</v>
      </c>
      <c r="AZ126" s="19">
        <v>210.0</v>
      </c>
      <c r="BA126" s="11">
        <v>7.0</v>
      </c>
      <c r="BB126" s="11">
        <v>90.0</v>
      </c>
      <c r="BC126" s="11">
        <v>4.0</v>
      </c>
      <c r="BD126" s="11">
        <v>3.0</v>
      </c>
      <c r="BE126" s="11">
        <v>120.0</v>
      </c>
      <c r="BF126" s="11">
        <v>7.0</v>
      </c>
      <c r="BG126" s="11">
        <v>7.0</v>
      </c>
      <c r="BH126" s="20">
        <v>387.770807890411</v>
      </c>
      <c r="BI126" s="20">
        <v>257.5498915310101</v>
      </c>
      <c r="BJ126" s="11">
        <v>5.0</v>
      </c>
      <c r="BK126" s="21">
        <v>33.73325641095886</v>
      </c>
      <c r="BL126" s="14">
        <v>4.2185219506849325</v>
      </c>
      <c r="BM126" s="14">
        <v>6854.235885371501</v>
      </c>
      <c r="BN126" s="22">
        <v>116.0</v>
      </c>
      <c r="BO126" s="11">
        <v>0.0</v>
      </c>
      <c r="BP126" s="16">
        <v>1.2126526934693966</v>
      </c>
      <c r="BQ126" s="16">
        <v>71.65351386267538</v>
      </c>
      <c r="BR126" s="23">
        <f t="shared" si="1"/>
        <v>57.0694234</v>
      </c>
      <c r="BS126" s="23">
        <f t="shared" si="2"/>
        <v>66.06516632</v>
      </c>
      <c r="BT126" s="23">
        <f t="shared" si="3"/>
        <v>4.568388329</v>
      </c>
      <c r="BU126" s="23">
        <f t="shared" si="4"/>
        <v>3.246753247</v>
      </c>
      <c r="BV126" s="23">
        <f t="shared" si="5"/>
        <v>3.333333333</v>
      </c>
      <c r="BW126" s="23">
        <f t="shared" si="6"/>
        <v>5.833333333</v>
      </c>
      <c r="BX126" s="23">
        <f t="shared" si="7"/>
        <v>0</v>
      </c>
      <c r="BY126" s="23">
        <f t="shared" si="8"/>
        <v>4.218521951</v>
      </c>
    </row>
    <row r="127" ht="15.75" customHeight="1">
      <c r="A127" s="10">
        <v>41057.0</v>
      </c>
      <c r="B127" s="11">
        <v>2012.0</v>
      </c>
      <c r="C127" s="11">
        <v>5.0</v>
      </c>
      <c r="D127" s="11">
        <v>2.0</v>
      </c>
      <c r="E127" s="12">
        <v>0.65</v>
      </c>
      <c r="F127" s="12">
        <v>0.5555555555555556</v>
      </c>
      <c r="G127" s="13">
        <v>1.8246575342466018</v>
      </c>
      <c r="H127" s="11">
        <v>88.0</v>
      </c>
      <c r="I127" s="11">
        <v>147.0</v>
      </c>
      <c r="J127" s="14">
        <v>1.6704545454545454</v>
      </c>
      <c r="K127" s="12">
        <v>0.32666666666666666</v>
      </c>
      <c r="L127" s="15">
        <v>102.83712328767132</v>
      </c>
      <c r="M127" s="11">
        <v>25.0</v>
      </c>
      <c r="N127" s="11">
        <v>31.0</v>
      </c>
      <c r="O127" s="11">
        <v>13.0</v>
      </c>
      <c r="P127" s="11">
        <v>39.0</v>
      </c>
      <c r="Q127" s="16">
        <v>37.973253452054834</v>
      </c>
      <c r="R127" s="16">
        <v>51.33568918153851</v>
      </c>
      <c r="S127" s="16">
        <v>18.414980480674412</v>
      </c>
      <c r="T127" s="17">
        <v>9049.666849315076</v>
      </c>
      <c r="U127" s="17">
        <v>994.8345768645369</v>
      </c>
      <c r="V127" s="17">
        <v>1596.0311618630133</v>
      </c>
      <c r="W127" s="17">
        <v>2564.7038965479455</v>
      </c>
      <c r="X127" s="17">
        <v>769.3827511232876</v>
      </c>
      <c r="Y127" s="17">
        <v>5114.383616645367</v>
      </c>
      <c r="Z127" s="17">
        <v>2126.5021933150706</v>
      </c>
      <c r="AA127" s="17">
        <v>667.3639593600006</v>
      </c>
      <c r="AB127" s="17">
        <v>718.1842387463021</v>
      </c>
      <c r="AC127" s="17">
        <v>973.0118813350309</v>
      </c>
      <c r="AD127" s="17">
        <v>928.2240967131772</v>
      </c>
      <c r="AE127" s="17">
        <v>268.1416567677755</v>
      </c>
      <c r="AF127" s="17">
        <v>1342.6727566053896</v>
      </c>
      <c r="AG127" s="17">
        <v>262.8892196383561</v>
      </c>
      <c r="AH127" s="17">
        <v>1006.1913221260282</v>
      </c>
      <c r="AI127" s="17">
        <v>1643.21170290411</v>
      </c>
      <c r="AJ127" s="17">
        <v>760.1275307835625</v>
      </c>
      <c r="AK127" s="17">
        <v>993.2124094085674</v>
      </c>
      <c r="AL127" s="17">
        <v>1163.6108735112027</v>
      </c>
      <c r="AM127" s="17">
        <v>278.00658069093515</v>
      </c>
      <c r="AN127" s="17">
        <v>1237.5899118413515</v>
      </c>
      <c r="AO127" s="17">
        <v>17228.971593053044</v>
      </c>
      <c r="AP127" s="17">
        <v>9534.325307960935</v>
      </c>
      <c r="AQ127" s="17">
        <v>7694.646285092108</v>
      </c>
      <c r="AR127" s="17">
        <v>2640.6253991063277</v>
      </c>
      <c r="AS127" s="17">
        <v>1437.5626321167392</v>
      </c>
      <c r="AT127" s="17">
        <v>1648.2095183480528</v>
      </c>
      <c r="AU127" s="17">
        <v>1707.1200411726613</v>
      </c>
      <c r="AV127" s="17">
        <v>7433.5175907437815</v>
      </c>
      <c r="AW127" s="17">
        <v>261.1286943483274</v>
      </c>
      <c r="AX127" s="18">
        <v>4.15116940273973</v>
      </c>
      <c r="AY127" s="18">
        <v>4.689485164383564</v>
      </c>
      <c r="AZ127" s="19">
        <v>196.0</v>
      </c>
      <c r="BA127" s="11">
        <v>6.0</v>
      </c>
      <c r="BB127" s="11">
        <v>88.0</v>
      </c>
      <c r="BC127" s="11">
        <v>4.0</v>
      </c>
      <c r="BD127" s="11">
        <v>3.0</v>
      </c>
      <c r="BE127" s="11">
        <v>108.0</v>
      </c>
      <c r="BF127" s="11">
        <v>6.0</v>
      </c>
      <c r="BG127" s="11">
        <v>6.0</v>
      </c>
      <c r="BH127" s="20">
        <v>392.16846212204234</v>
      </c>
      <c r="BI127" s="20">
        <v>241.04195942399818</v>
      </c>
      <c r="BJ127" s="11">
        <v>5.0</v>
      </c>
      <c r="BK127" s="21">
        <v>33.64080769863009</v>
      </c>
      <c r="BL127" s="14">
        <v>4.543553507945206</v>
      </c>
      <c r="BM127" s="14">
        <v>6769.039186057387</v>
      </c>
      <c r="BN127" s="22">
        <v>116.0</v>
      </c>
      <c r="BO127" s="11">
        <v>0.0</v>
      </c>
      <c r="BP127" s="16">
        <v>1.1367412824173408</v>
      </c>
      <c r="BQ127" s="16">
        <v>66.33315763010438</v>
      </c>
      <c r="BR127" s="23">
        <f t="shared" si="1"/>
        <v>56.51460658</v>
      </c>
      <c r="BS127" s="23">
        <f t="shared" si="2"/>
        <v>63.13996575</v>
      </c>
      <c r="BT127" s="23">
        <f t="shared" si="3"/>
        <v>4.689485164</v>
      </c>
      <c r="BU127" s="23">
        <f t="shared" si="4"/>
        <v>3.401360544</v>
      </c>
      <c r="BV127" s="23">
        <f t="shared" si="5"/>
        <v>3.409090909</v>
      </c>
      <c r="BW127" s="23">
        <f t="shared" si="6"/>
        <v>5.555555556</v>
      </c>
      <c r="BX127" s="23">
        <f t="shared" si="7"/>
        <v>0</v>
      </c>
      <c r="BY127" s="23">
        <f t="shared" si="8"/>
        <v>4.543553508</v>
      </c>
    </row>
    <row r="128" ht="15.75" customHeight="1">
      <c r="A128" s="10">
        <v>41056.0</v>
      </c>
      <c r="B128" s="11">
        <v>2012.0</v>
      </c>
      <c r="C128" s="11">
        <v>5.0</v>
      </c>
      <c r="D128" s="11">
        <v>1.0</v>
      </c>
      <c r="E128" s="12">
        <v>0.65</v>
      </c>
      <c r="F128" s="12">
        <v>0.6000000000000001</v>
      </c>
      <c r="G128" s="13">
        <v>1.8219178082192045</v>
      </c>
      <c r="H128" s="11">
        <v>98.0</v>
      </c>
      <c r="I128" s="11">
        <v>159.0</v>
      </c>
      <c r="J128" s="14">
        <v>1.6224489795918366</v>
      </c>
      <c r="K128" s="12">
        <v>0.35333333333333333</v>
      </c>
      <c r="L128" s="15">
        <v>102.54370634610017</v>
      </c>
      <c r="M128" s="11">
        <v>27.0</v>
      </c>
      <c r="N128" s="11">
        <v>35.0</v>
      </c>
      <c r="O128" s="11">
        <v>14.0</v>
      </c>
      <c r="P128" s="11">
        <v>41.0</v>
      </c>
      <c r="Q128" s="16">
        <v>39.44420850198855</v>
      </c>
      <c r="R128" s="16">
        <v>48.42732511937381</v>
      </c>
      <c r="S128" s="16">
        <v>18.849200083661895</v>
      </c>
      <c r="T128" s="17">
        <v>10049.283221917816</v>
      </c>
      <c r="U128" s="17">
        <v>1066.5418684931522</v>
      </c>
      <c r="V128" s="17">
        <v>1689.164324383561</v>
      </c>
      <c r="W128" s="17">
        <v>2540.8326062465753</v>
      </c>
      <c r="X128" s="17">
        <v>863.3266007671233</v>
      </c>
      <c r="Y128" s="17">
        <v>6022.501559013709</v>
      </c>
      <c r="Z128" s="17">
        <v>2445.54092712329</v>
      </c>
      <c r="AA128" s="17">
        <v>677.9825516712334</v>
      </c>
      <c r="AB128" s="17">
        <v>772.8172034301376</v>
      </c>
      <c r="AC128" s="17">
        <v>1008.5705100559945</v>
      </c>
      <c r="AD128" s="17">
        <v>935.9558930979828</v>
      </c>
      <c r="AE128" s="17">
        <v>293.55820302510523</v>
      </c>
      <c r="AF128" s="17">
        <v>1658.256076045579</v>
      </c>
      <c r="AG128" s="17">
        <v>283.23355660273967</v>
      </c>
      <c r="AH128" s="17">
        <v>1111.8554090958912</v>
      </c>
      <c r="AI128" s="17">
        <v>1796.8931305479457</v>
      </c>
      <c r="AJ128" s="17">
        <v>813.0877703013707</v>
      </c>
      <c r="AK128" s="17">
        <v>1022.5490462330911</v>
      </c>
      <c r="AL128" s="17">
        <v>1199.2277820475197</v>
      </c>
      <c r="AM128" s="17">
        <v>317.5278002385398</v>
      </c>
      <c r="AN128" s="17">
        <v>1465.7652380287964</v>
      </c>
      <c r="AO128" s="17">
        <v>19017.23563918358</v>
      </c>
      <c r="AP128" s="17">
        <v>9870.712766095494</v>
      </c>
      <c r="AQ128" s="17">
        <v>9146.522873088084</v>
      </c>
      <c r="AR128" s="17">
        <v>2658.0234898948083</v>
      </c>
      <c r="AS128" s="17">
        <v>1495.1633184351676</v>
      </c>
      <c r="AT128" s="17">
        <v>1681.6001139988184</v>
      </c>
      <c r="AU128" s="17">
        <v>1732.6484670347093</v>
      </c>
      <c r="AV128" s="17">
        <v>7567.435389363503</v>
      </c>
      <c r="AW128" s="17">
        <v>1579.087483724581</v>
      </c>
      <c r="AX128" s="18">
        <v>4.2553509041095925</v>
      </c>
      <c r="AY128" s="18">
        <v>4.594765000000003</v>
      </c>
      <c r="AZ128" s="19">
        <v>215.0</v>
      </c>
      <c r="BA128" s="11">
        <v>6.0</v>
      </c>
      <c r="BB128" s="11">
        <v>98.0</v>
      </c>
      <c r="BC128" s="11">
        <v>5.0</v>
      </c>
      <c r="BD128" s="11">
        <v>3.0</v>
      </c>
      <c r="BE128" s="11">
        <v>117.0</v>
      </c>
      <c r="BF128" s="11">
        <v>7.0</v>
      </c>
      <c r="BG128" s="11">
        <v>7.0</v>
      </c>
      <c r="BH128" s="20">
        <v>415.7815127671233</v>
      </c>
      <c r="BI128" s="20">
        <v>267.8049956111723</v>
      </c>
      <c r="BJ128" s="11">
        <v>6.0</v>
      </c>
      <c r="BK128" s="21">
        <v>33.774140342465714</v>
      </c>
      <c r="BL128" s="14">
        <v>4.486285189041096</v>
      </c>
      <c r="BM128" s="14">
        <v>6802.4350733079245</v>
      </c>
      <c r="BN128" s="22">
        <v>116.0</v>
      </c>
      <c r="BO128" s="11">
        <v>0.0</v>
      </c>
      <c r="BP128" s="16">
        <v>1.3445953948135612</v>
      </c>
      <c r="BQ128" s="16">
        <v>78.84933511282831</v>
      </c>
      <c r="BR128" s="23">
        <f t="shared" si="1"/>
        <v>59.9296629</v>
      </c>
      <c r="BS128" s="23">
        <f t="shared" si="2"/>
        <v>67.80733283</v>
      </c>
      <c r="BT128" s="23">
        <f t="shared" si="3"/>
        <v>4.594765</v>
      </c>
      <c r="BU128" s="23">
        <f t="shared" si="4"/>
        <v>3.773584906</v>
      </c>
      <c r="BV128" s="23">
        <f t="shared" si="5"/>
        <v>3.06122449</v>
      </c>
      <c r="BW128" s="23">
        <f t="shared" si="6"/>
        <v>5.982905983</v>
      </c>
      <c r="BX128" s="23">
        <f t="shared" si="7"/>
        <v>0</v>
      </c>
      <c r="BY128" s="23">
        <f t="shared" si="8"/>
        <v>4.486285189</v>
      </c>
    </row>
    <row r="129" ht="15.75" customHeight="1">
      <c r="A129" s="10">
        <v>41055.0</v>
      </c>
      <c r="B129" s="11">
        <v>2012.0</v>
      </c>
      <c r="C129" s="11">
        <v>5.0</v>
      </c>
      <c r="D129" s="11">
        <v>7.0</v>
      </c>
      <c r="E129" s="12">
        <v>0.65</v>
      </c>
      <c r="F129" s="12">
        <v>0.9444444444444444</v>
      </c>
      <c r="G129" s="13">
        <v>1.819178082191807</v>
      </c>
      <c r="H129" s="11">
        <v>154.0</v>
      </c>
      <c r="I129" s="11">
        <v>249.0</v>
      </c>
      <c r="J129" s="14">
        <v>1.6168831168831168</v>
      </c>
      <c r="K129" s="12">
        <v>0.5533333333333333</v>
      </c>
      <c r="L129" s="15">
        <v>101.80030348099397</v>
      </c>
      <c r="M129" s="11">
        <v>43.0</v>
      </c>
      <c r="N129" s="11">
        <v>55.0</v>
      </c>
      <c r="O129" s="11">
        <v>22.0</v>
      </c>
      <c r="P129" s="11">
        <v>68.0</v>
      </c>
      <c r="Q129" s="16">
        <v>39.266495013698666</v>
      </c>
      <c r="R129" s="16">
        <v>51.17174661877962</v>
      </c>
      <c r="S129" s="16">
        <v>18.21083875890413</v>
      </c>
      <c r="T129" s="17">
        <v>15677.246736073072</v>
      </c>
      <c r="U129" s="17">
        <v>1788.306502587521</v>
      </c>
      <c r="V129" s="17">
        <v>2578.541837852054</v>
      </c>
      <c r="W129" s="17">
        <v>2725.828326049316</v>
      </c>
      <c r="X129" s="17">
        <v>1365.5037560547942</v>
      </c>
      <c r="Y129" s="17">
        <v>10795.67931870443</v>
      </c>
      <c r="Z129" s="17">
        <v>3848.1165113424695</v>
      </c>
      <c r="AA129" s="17">
        <v>1125.7784256131517</v>
      </c>
      <c r="AB129" s="17">
        <v>1238.3370356054809</v>
      </c>
      <c r="AC129" s="17">
        <v>1511.4885153117893</v>
      </c>
      <c r="AD129" s="17">
        <v>970.8436980713526</v>
      </c>
      <c r="AE129" s="17">
        <v>485.58074532290186</v>
      </c>
      <c r="AF129" s="17">
        <v>3244.3190138550585</v>
      </c>
      <c r="AG129" s="17">
        <v>436.5260722849314</v>
      </c>
      <c r="AH129" s="17">
        <v>1694.0158358794536</v>
      </c>
      <c r="AI129" s="17">
        <v>2744.2060510684937</v>
      </c>
      <c r="AJ129" s="17">
        <v>1278.3247519561658</v>
      </c>
      <c r="AK129" s="17">
        <v>1681.7291698913982</v>
      </c>
      <c r="AL129" s="17">
        <v>1134.1439879931909</v>
      </c>
      <c r="AM129" s="17">
        <v>513.6661794049371</v>
      </c>
      <c r="AN129" s="17">
        <v>2823.533373899517</v>
      </c>
      <c r="AO129" s="17">
        <v>29830.857922410738</v>
      </c>
      <c r="AP129" s="17">
        <v>12967.326215951736</v>
      </c>
      <c r="AQ129" s="17">
        <v>16863.531706459005</v>
      </c>
      <c r="AR129" s="17">
        <v>2790.2117982777445</v>
      </c>
      <c r="AS129" s="17">
        <v>2056.3163744714775</v>
      </c>
      <c r="AT129" s="17">
        <v>1876.872336850627</v>
      </c>
      <c r="AU129" s="17">
        <v>2001.0568011796913</v>
      </c>
      <c r="AV129" s="17">
        <v>8724.45731077954</v>
      </c>
      <c r="AW129" s="17">
        <v>8139.074395679461</v>
      </c>
      <c r="AX129" s="18">
        <v>4.250732449315072</v>
      </c>
      <c r="AY129" s="18">
        <v>4.661897424657537</v>
      </c>
      <c r="AZ129" s="19">
        <v>342.0</v>
      </c>
      <c r="BA129" s="11">
        <v>11.0</v>
      </c>
      <c r="BB129" s="11">
        <v>154.0</v>
      </c>
      <c r="BC129" s="11">
        <v>8.0</v>
      </c>
      <c r="BD129" s="11">
        <v>5.0</v>
      </c>
      <c r="BE129" s="11">
        <v>188.0</v>
      </c>
      <c r="BF129" s="11">
        <v>11.0</v>
      </c>
      <c r="BG129" s="11">
        <v>12.0</v>
      </c>
      <c r="BH129" s="20">
        <v>563.0413049313645</v>
      </c>
      <c r="BI129" s="20">
        <v>363.09573430978196</v>
      </c>
      <c r="BJ129" s="11">
        <v>10.0</v>
      </c>
      <c r="BK129" s="21">
        <v>31.584632109589002</v>
      </c>
      <c r="BL129" s="14">
        <v>4.28841671890411</v>
      </c>
      <c r="BM129" s="14">
        <v>7062.985450736054</v>
      </c>
      <c r="BN129" s="22">
        <v>114.0</v>
      </c>
      <c r="BO129" s="11">
        <v>0.0</v>
      </c>
      <c r="BP129" s="16">
        <v>2.3875925873104564</v>
      </c>
      <c r="BQ129" s="16">
        <v>147.9257167233246</v>
      </c>
      <c r="BR129" s="23">
        <f t="shared" si="1"/>
        <v>68.8620872</v>
      </c>
      <c r="BS129" s="23">
        <f t="shared" si="2"/>
        <v>84.30927193</v>
      </c>
      <c r="BT129" s="23">
        <f t="shared" si="3"/>
        <v>4.661897425</v>
      </c>
      <c r="BU129" s="23">
        <f t="shared" si="4"/>
        <v>4.016064257</v>
      </c>
      <c r="BV129" s="23">
        <f t="shared" si="5"/>
        <v>3.246753247</v>
      </c>
      <c r="BW129" s="23">
        <f t="shared" si="6"/>
        <v>6.382978723</v>
      </c>
      <c r="BX129" s="23">
        <f t="shared" si="7"/>
        <v>0</v>
      </c>
      <c r="BY129" s="23">
        <f t="shared" si="8"/>
        <v>4.288416719</v>
      </c>
    </row>
    <row r="130" ht="15.75" customHeight="1">
      <c r="A130" s="10">
        <v>41054.0</v>
      </c>
      <c r="B130" s="11">
        <v>2012.0</v>
      </c>
      <c r="C130" s="11">
        <v>5.0</v>
      </c>
      <c r="D130" s="11">
        <v>6.0</v>
      </c>
      <c r="E130" s="12">
        <v>0.65</v>
      </c>
      <c r="F130" s="12">
        <v>1.0</v>
      </c>
      <c r="G130" s="13">
        <v>1.8164383561644097</v>
      </c>
      <c r="H130" s="11">
        <v>169.0</v>
      </c>
      <c r="I130" s="11">
        <v>275.0</v>
      </c>
      <c r="J130" s="14">
        <v>1.6272189349112427</v>
      </c>
      <c r="K130" s="12">
        <v>0.6111111111111112</v>
      </c>
      <c r="L130" s="15">
        <v>99.8686128556376</v>
      </c>
      <c r="M130" s="11">
        <v>50.0</v>
      </c>
      <c r="N130" s="11">
        <v>58.0</v>
      </c>
      <c r="O130" s="11">
        <v>25.0</v>
      </c>
      <c r="P130" s="11">
        <v>77.0</v>
      </c>
      <c r="Q130" s="16">
        <v>37.62644261796046</v>
      </c>
      <c r="R130" s="16">
        <v>49.239614702465786</v>
      </c>
      <c r="S130" s="16">
        <v>17.021236227005886</v>
      </c>
      <c r="T130" s="17">
        <v>16877.795572602754</v>
      </c>
      <c r="U130" s="17">
        <v>1758.688545205482</v>
      </c>
      <c r="V130" s="17">
        <v>2867.652198049314</v>
      </c>
      <c r="W130" s="17">
        <v>2712.528837961645</v>
      </c>
      <c r="X130" s="17">
        <v>1319.9522672219175</v>
      </c>
      <c r="Y130" s="17">
        <v>11736.350814575359</v>
      </c>
      <c r="Z130" s="17">
        <v>4063.6558027397296</v>
      </c>
      <c r="AA130" s="17">
        <v>1230.9903675616447</v>
      </c>
      <c r="AB130" s="17">
        <v>1310.6351894794532</v>
      </c>
      <c r="AC130" s="17">
        <v>1704.5752313635935</v>
      </c>
      <c r="AD130" s="17">
        <v>932.9910521931308</v>
      </c>
      <c r="AE130" s="17">
        <v>529.382479107163</v>
      </c>
      <c r="AF130" s="17">
        <v>3438.3325971169406</v>
      </c>
      <c r="AG130" s="17">
        <v>497.18682863013674</v>
      </c>
      <c r="AH130" s="17">
        <v>1835.4929578082208</v>
      </c>
      <c r="AI130" s="17">
        <v>3123.066521917809</v>
      </c>
      <c r="AJ130" s="17">
        <v>1349.3602717808228</v>
      </c>
      <c r="AK130" s="17">
        <v>1727.3319781639896</v>
      </c>
      <c r="AL130" s="17">
        <v>1100.329627291261</v>
      </c>
      <c r="AM130" s="17">
        <v>503.5861061413445</v>
      </c>
      <c r="AN130" s="17">
        <v>3473.8588685403947</v>
      </c>
      <c r="AO130" s="17">
        <v>32046.87205772605</v>
      </c>
      <c r="AP130" s="17">
        <v>13398.32977749336</v>
      </c>
      <c r="AQ130" s="17">
        <v>18648.542280232694</v>
      </c>
      <c r="AR130" s="17">
        <v>2789.005034116545</v>
      </c>
      <c r="AS130" s="17">
        <v>2013.7048285555752</v>
      </c>
      <c r="AT130" s="17">
        <v>1900.794059031543</v>
      </c>
      <c r="AU130" s="17">
        <v>2082.39786587814</v>
      </c>
      <c r="AV130" s="17">
        <v>8785.901787581803</v>
      </c>
      <c r="AW130" s="17">
        <v>9862.640492650888</v>
      </c>
      <c r="AX130" s="18">
        <v>3.9783795287671264</v>
      </c>
      <c r="AY130" s="18">
        <v>4.625629869863016</v>
      </c>
      <c r="AZ130" s="19">
        <v>379.0</v>
      </c>
      <c r="BA130" s="11">
        <v>11.0</v>
      </c>
      <c r="BB130" s="11">
        <v>169.0</v>
      </c>
      <c r="BC130" s="11">
        <v>9.0</v>
      </c>
      <c r="BD130" s="11">
        <v>6.0</v>
      </c>
      <c r="BE130" s="11">
        <v>210.0</v>
      </c>
      <c r="BF130" s="11">
        <v>11.0</v>
      </c>
      <c r="BG130" s="11">
        <v>14.0</v>
      </c>
      <c r="BH130" s="20">
        <v>612.4378671508471</v>
      </c>
      <c r="BI130" s="20">
        <v>377.017709840939</v>
      </c>
      <c r="BJ130" s="11">
        <v>10.0</v>
      </c>
      <c r="BK130" s="21">
        <v>32.524390356164346</v>
      </c>
      <c r="BL130" s="14">
        <v>4.398121947397261</v>
      </c>
      <c r="BM130" s="14">
        <v>6977.053544739273</v>
      </c>
      <c r="BN130" s="22">
        <v>114.0</v>
      </c>
      <c r="BO130" s="11">
        <v>0.0</v>
      </c>
      <c r="BP130" s="16">
        <v>2.672839209367079</v>
      </c>
      <c r="BQ130" s="16">
        <v>163.58370421256748</v>
      </c>
      <c r="BR130" s="23">
        <f t="shared" si="1"/>
        <v>69.53722578</v>
      </c>
      <c r="BS130" s="23">
        <f t="shared" si="2"/>
        <v>84.61180681</v>
      </c>
      <c r="BT130" s="23">
        <f t="shared" si="3"/>
        <v>4.62562987</v>
      </c>
      <c r="BU130" s="23">
        <f t="shared" si="4"/>
        <v>3.636363636</v>
      </c>
      <c r="BV130" s="23">
        <f t="shared" si="5"/>
        <v>3.550295858</v>
      </c>
      <c r="BW130" s="23">
        <f t="shared" si="6"/>
        <v>6.666666667</v>
      </c>
      <c r="BX130" s="23">
        <f t="shared" si="7"/>
        <v>0</v>
      </c>
      <c r="BY130" s="23">
        <f t="shared" si="8"/>
        <v>4.398121947</v>
      </c>
    </row>
    <row r="131" ht="15.75" customHeight="1">
      <c r="A131" s="10">
        <v>41053.0</v>
      </c>
      <c r="B131" s="11">
        <v>2012.0</v>
      </c>
      <c r="C131" s="11">
        <v>5.0</v>
      </c>
      <c r="D131" s="11">
        <v>5.0</v>
      </c>
      <c r="E131" s="12">
        <v>0.65</v>
      </c>
      <c r="F131" s="12">
        <v>0.7999999999999999</v>
      </c>
      <c r="G131" s="13">
        <v>1.8136986301370124</v>
      </c>
      <c r="H131" s="11">
        <v>135.0</v>
      </c>
      <c r="I131" s="11">
        <v>212.0</v>
      </c>
      <c r="J131" s="14">
        <v>1.5703703703703704</v>
      </c>
      <c r="K131" s="12">
        <v>0.4711111111111111</v>
      </c>
      <c r="L131" s="15">
        <v>99.13150071232883</v>
      </c>
      <c r="M131" s="11">
        <v>36.0</v>
      </c>
      <c r="N131" s="11">
        <v>46.0</v>
      </c>
      <c r="O131" s="11">
        <v>18.0</v>
      </c>
      <c r="P131" s="11">
        <v>55.0</v>
      </c>
      <c r="Q131" s="16">
        <v>40.33502281857671</v>
      </c>
      <c r="R131" s="16">
        <v>52.08824805698634</v>
      </c>
      <c r="S131" s="16">
        <v>19.73494459457038</v>
      </c>
      <c r="T131" s="17">
        <v>13382.752596164391</v>
      </c>
      <c r="U131" s="17">
        <v>1417.0963923287686</v>
      </c>
      <c r="V131" s="17">
        <v>2120.595691660273</v>
      </c>
      <c r="W131" s="17">
        <v>2588.1942196602745</v>
      </c>
      <c r="X131" s="17">
        <v>1100.2614126115066</v>
      </c>
      <c r="Y131" s="17">
        <v>8990.797664561107</v>
      </c>
      <c r="Z131" s="17">
        <v>3307.4718711232904</v>
      </c>
      <c r="AA131" s="17">
        <v>937.5884650257541</v>
      </c>
      <c r="AB131" s="17">
        <v>1085.4219527013709</v>
      </c>
      <c r="AC131" s="17">
        <v>1334.1478567901327</v>
      </c>
      <c r="AD131" s="17">
        <v>996.9713753154278</v>
      </c>
      <c r="AE131" s="17">
        <v>421.89118234003905</v>
      </c>
      <c r="AF131" s="17">
        <v>2577.4718744048164</v>
      </c>
      <c r="AG131" s="17">
        <v>367.1853475068492</v>
      </c>
      <c r="AH131" s="17">
        <v>1430.624789041097</v>
      </c>
      <c r="AI131" s="17">
        <v>2279.323633972603</v>
      </c>
      <c r="AJ131" s="17">
        <v>1058.682045369864</v>
      </c>
      <c r="AK131" s="17">
        <v>1396.0746845553056</v>
      </c>
      <c r="AL131" s="17">
        <v>1118.5847951579842</v>
      </c>
      <c r="AM131" s="17">
        <v>421.7234823671622</v>
      </c>
      <c r="AN131" s="17">
        <v>2199.4328538099608</v>
      </c>
      <c r="AO131" s="17">
        <v>25266.147093233987</v>
      </c>
      <c r="AP131" s="17">
        <v>11498.444700458107</v>
      </c>
      <c r="AQ131" s="17">
        <v>13767.702392775886</v>
      </c>
      <c r="AR131" s="17">
        <v>2719.385796789622</v>
      </c>
      <c r="AS131" s="17">
        <v>1801.266473721051</v>
      </c>
      <c r="AT131" s="17">
        <v>1773.7525281449575</v>
      </c>
      <c r="AU131" s="17">
        <v>1905.4506259382101</v>
      </c>
      <c r="AV131" s="17">
        <v>8199.855424593841</v>
      </c>
      <c r="AW131" s="17">
        <v>5567.846968182039</v>
      </c>
      <c r="AX131" s="18">
        <v>4.337705654794524</v>
      </c>
      <c r="AY131" s="18">
        <v>4.584872054794523</v>
      </c>
      <c r="AZ131" s="19">
        <v>290.0</v>
      </c>
      <c r="BA131" s="11">
        <v>9.0</v>
      </c>
      <c r="BB131" s="11">
        <v>135.0</v>
      </c>
      <c r="BC131" s="11">
        <v>6.0</v>
      </c>
      <c r="BD131" s="11">
        <v>5.0</v>
      </c>
      <c r="BE131" s="11">
        <v>155.0</v>
      </c>
      <c r="BF131" s="11">
        <v>9.0</v>
      </c>
      <c r="BG131" s="11">
        <v>9.0</v>
      </c>
      <c r="BH131" s="20">
        <v>473.3301078759452</v>
      </c>
      <c r="BI131" s="20">
        <v>319.7044352259406</v>
      </c>
      <c r="BJ131" s="11">
        <v>8.0</v>
      </c>
      <c r="BK131" s="21">
        <v>33.14168391780817</v>
      </c>
      <c r="BL131" s="14">
        <v>4.270566417534248</v>
      </c>
      <c r="BM131" s="14">
        <v>6879.259027565384</v>
      </c>
      <c r="BN131" s="22">
        <v>114.0</v>
      </c>
      <c r="BO131" s="11">
        <v>1.0</v>
      </c>
      <c r="BP131" s="16">
        <v>2.001335076584312</v>
      </c>
      <c r="BQ131" s="16">
        <v>120.76931923487619</v>
      </c>
      <c r="BR131" s="23">
        <f t="shared" si="1"/>
        <v>67.1819762</v>
      </c>
      <c r="BS131" s="23">
        <f t="shared" si="2"/>
        <v>77.92876175</v>
      </c>
      <c r="BT131" s="23">
        <f t="shared" si="3"/>
        <v>4.584872055</v>
      </c>
      <c r="BU131" s="23">
        <f t="shared" si="4"/>
        <v>3.773584906</v>
      </c>
      <c r="BV131" s="23">
        <f t="shared" si="5"/>
        <v>3.703703704</v>
      </c>
      <c r="BW131" s="23">
        <f t="shared" si="6"/>
        <v>5.806451613</v>
      </c>
      <c r="BX131" s="23">
        <f t="shared" si="7"/>
        <v>0.8771929825</v>
      </c>
      <c r="BY131" s="23">
        <f t="shared" si="8"/>
        <v>4.270566418</v>
      </c>
    </row>
    <row r="132" ht="15.75" customHeight="1">
      <c r="A132" s="10">
        <v>41052.0</v>
      </c>
      <c r="B132" s="11">
        <v>2012.0</v>
      </c>
      <c r="C132" s="11">
        <v>5.0</v>
      </c>
      <c r="D132" s="11">
        <v>4.0</v>
      </c>
      <c r="E132" s="12">
        <v>0.65</v>
      </c>
      <c r="F132" s="12">
        <v>0.7333333333333334</v>
      </c>
      <c r="G132" s="13">
        <v>1.810958904109615</v>
      </c>
      <c r="H132" s="11">
        <v>116.0</v>
      </c>
      <c r="I132" s="11">
        <v>214.0</v>
      </c>
      <c r="J132" s="14">
        <v>1.8448275862068966</v>
      </c>
      <c r="K132" s="12">
        <v>0.47555555555555556</v>
      </c>
      <c r="L132" s="15">
        <v>108.44971123287678</v>
      </c>
      <c r="M132" s="11">
        <v>38.0</v>
      </c>
      <c r="N132" s="11">
        <v>45.0</v>
      </c>
      <c r="O132" s="11">
        <v>18.0</v>
      </c>
      <c r="P132" s="11">
        <v>54.0</v>
      </c>
      <c r="Q132" s="16">
        <v>40.37572775441496</v>
      </c>
      <c r="R132" s="16">
        <v>53.84112420821923</v>
      </c>
      <c r="S132" s="16">
        <v>19.62469962082194</v>
      </c>
      <c r="T132" s="17">
        <v>12580.166503013706</v>
      </c>
      <c r="U132" s="17">
        <v>1317.7636095890427</v>
      </c>
      <c r="V132" s="17">
        <v>2090.999599377534</v>
      </c>
      <c r="W132" s="17">
        <v>2662.139498695891</v>
      </c>
      <c r="X132" s="17">
        <v>1003.5219752679451</v>
      </c>
      <c r="Y132" s="17">
        <v>8141.2690392613795</v>
      </c>
      <c r="Z132" s="17">
        <v>3351.185403616442</v>
      </c>
      <c r="AA132" s="17">
        <v>969.1402357479461</v>
      </c>
      <c r="AB132" s="17">
        <v>1059.7337795243848</v>
      </c>
      <c r="AC132" s="17">
        <v>1259.9589121803926</v>
      </c>
      <c r="AD132" s="17">
        <v>927.1171915841281</v>
      </c>
      <c r="AE132" s="17">
        <v>373.3420707587017</v>
      </c>
      <c r="AF132" s="17">
        <v>2819.64124436555</v>
      </c>
      <c r="AG132" s="17">
        <v>391.4620328219177</v>
      </c>
      <c r="AH132" s="17">
        <v>1393.4683756712338</v>
      </c>
      <c r="AI132" s="17">
        <v>2315.1445535342473</v>
      </c>
      <c r="AJ132" s="17">
        <v>1112.6247662465764</v>
      </c>
      <c r="AK132" s="17">
        <v>1278.4249551267965</v>
      </c>
      <c r="AL132" s="17">
        <v>1144.9268940133106</v>
      </c>
      <c r="AM132" s="17">
        <v>365.8577945487418</v>
      </c>
      <c r="AN132" s="17">
        <v>2423.4900845851266</v>
      </c>
      <c r="AO132" s="17">
        <v>24490.68925976549</v>
      </c>
      <c r="AP132" s="17">
        <v>11106.288891553442</v>
      </c>
      <c r="AQ132" s="17">
        <v>13384.400368212056</v>
      </c>
      <c r="AR132" s="17">
        <v>2699.617950860457</v>
      </c>
      <c r="AS132" s="17">
        <v>1723.8901304098354</v>
      </c>
      <c r="AT132" s="17">
        <v>1755.856685573434</v>
      </c>
      <c r="AU132" s="17">
        <v>1868.5787147249541</v>
      </c>
      <c r="AV132" s="17">
        <v>8047.943481568681</v>
      </c>
      <c r="AW132" s="17">
        <v>5336.456886643368</v>
      </c>
      <c r="AX132" s="18">
        <v>3.9817491287671274</v>
      </c>
      <c r="AY132" s="18">
        <v>4.292417568493153</v>
      </c>
      <c r="AZ132" s="19">
        <v>271.0</v>
      </c>
      <c r="BA132" s="11">
        <v>8.0</v>
      </c>
      <c r="BB132" s="11">
        <v>116.0</v>
      </c>
      <c r="BC132" s="11">
        <v>5.0</v>
      </c>
      <c r="BD132" s="11">
        <v>4.0</v>
      </c>
      <c r="BE132" s="11">
        <v>155.0</v>
      </c>
      <c r="BF132" s="11">
        <v>9.0</v>
      </c>
      <c r="BG132" s="11">
        <v>9.0</v>
      </c>
      <c r="BH132" s="20">
        <v>446.637497069589</v>
      </c>
      <c r="BI132" s="20">
        <v>297.33888478334194</v>
      </c>
      <c r="BJ132" s="11">
        <v>7.0</v>
      </c>
      <c r="BK132" s="21">
        <v>31.01580108219174</v>
      </c>
      <c r="BL132" s="14">
        <v>4.393445479452056</v>
      </c>
      <c r="BM132" s="14">
        <v>6893.877944981696</v>
      </c>
      <c r="BN132" s="22">
        <v>114.0</v>
      </c>
      <c r="BO132" s="11">
        <v>0.0</v>
      </c>
      <c r="BP132" s="16">
        <v>1.9414907654341411</v>
      </c>
      <c r="BQ132" s="16">
        <v>117.40702077378997</v>
      </c>
      <c r="BR132" s="23">
        <f t="shared" si="1"/>
        <v>64.71511357</v>
      </c>
      <c r="BS132" s="23">
        <f t="shared" si="2"/>
        <v>84.13862275</v>
      </c>
      <c r="BT132" s="23">
        <f t="shared" si="3"/>
        <v>4.292417568</v>
      </c>
      <c r="BU132" s="23">
        <f t="shared" si="4"/>
        <v>3.271028037</v>
      </c>
      <c r="BV132" s="23">
        <f t="shared" si="5"/>
        <v>3.448275862</v>
      </c>
      <c r="BW132" s="23">
        <f t="shared" si="6"/>
        <v>5.806451613</v>
      </c>
      <c r="BX132" s="23">
        <f t="shared" si="7"/>
        <v>0</v>
      </c>
      <c r="BY132" s="23">
        <f t="shared" si="8"/>
        <v>4.393445479</v>
      </c>
    </row>
    <row r="133" ht="15.75" customHeight="1">
      <c r="A133" s="10">
        <v>41051.0</v>
      </c>
      <c r="B133" s="11">
        <v>2012.0</v>
      </c>
      <c r="C133" s="11">
        <v>5.0</v>
      </c>
      <c r="D133" s="11">
        <v>3.0</v>
      </c>
      <c r="E133" s="12">
        <v>0.65</v>
      </c>
      <c r="F133" s="12">
        <v>0.5555555555555556</v>
      </c>
      <c r="G133" s="13">
        <v>1.8082191780822177</v>
      </c>
      <c r="H133" s="11">
        <v>86.0</v>
      </c>
      <c r="I133" s="11">
        <v>156.0</v>
      </c>
      <c r="J133" s="14">
        <v>1.813953488372093</v>
      </c>
      <c r="K133" s="12">
        <v>0.3466666666666667</v>
      </c>
      <c r="L133" s="15">
        <v>104.86075820324953</v>
      </c>
      <c r="M133" s="11">
        <v>27.0</v>
      </c>
      <c r="N133" s="11">
        <v>35.0</v>
      </c>
      <c r="O133" s="11">
        <v>14.0</v>
      </c>
      <c r="P133" s="11">
        <v>43.0</v>
      </c>
      <c r="Q133" s="16">
        <v>37.77364560318165</v>
      </c>
      <c r="R133" s="16">
        <v>47.14305920313116</v>
      </c>
      <c r="S133" s="16">
        <v>17.356535866964013</v>
      </c>
      <c r="T133" s="17">
        <v>9018.02520547946</v>
      </c>
      <c r="U133" s="17">
        <v>1065.7494977168963</v>
      </c>
      <c r="V133" s="17">
        <v>1532.2547375342463</v>
      </c>
      <c r="W133" s="17">
        <v>2627.6946095342473</v>
      </c>
      <c r="X133" s="17">
        <v>752.5736613698629</v>
      </c>
      <c r="Y133" s="17">
        <v>5171.251694758</v>
      </c>
      <c r="Z133" s="17">
        <v>2341.966027397262</v>
      </c>
      <c r="AA133" s="17">
        <v>660.0028288438363</v>
      </c>
      <c r="AB133" s="17">
        <v>746.3310422794526</v>
      </c>
      <c r="AC133" s="17">
        <v>948.0148077296717</v>
      </c>
      <c r="AD133" s="17">
        <v>937.757148003669</v>
      </c>
      <c r="AE133" s="17">
        <v>293.83900540433206</v>
      </c>
      <c r="AF133" s="17">
        <v>1568.688937382878</v>
      </c>
      <c r="AG133" s="17">
        <v>272.4138503013698</v>
      </c>
      <c r="AH133" s="17">
        <v>1095.7147318356172</v>
      </c>
      <c r="AI133" s="17">
        <v>1825.6453479452061</v>
      </c>
      <c r="AJ133" s="17">
        <v>833.4722524931514</v>
      </c>
      <c r="AK133" s="17">
        <v>987.2563365603806</v>
      </c>
      <c r="AL133" s="17">
        <v>1157.38204744566</v>
      </c>
      <c r="AM133" s="17">
        <v>303.0559797950767</v>
      </c>
      <c r="AN133" s="17">
        <v>1579.5518187742273</v>
      </c>
      <c r="AO133" s="17">
        <v>17859.320784292253</v>
      </c>
      <c r="AP133" s="17">
        <v>9539.828333377147</v>
      </c>
      <c r="AQ133" s="17">
        <v>8319.492450915106</v>
      </c>
      <c r="AR133" s="17">
        <v>2641.837374098927</v>
      </c>
      <c r="AS133" s="17">
        <v>1452.5583510417632</v>
      </c>
      <c r="AT133" s="17">
        <v>1644.423707361739</v>
      </c>
      <c r="AU133" s="17">
        <v>1724.210805609713</v>
      </c>
      <c r="AV133" s="17">
        <v>7463.030238112142</v>
      </c>
      <c r="AW133" s="17">
        <v>856.4622128029641</v>
      </c>
      <c r="AX133" s="18">
        <v>4.1904463561643865</v>
      </c>
      <c r="AY133" s="18">
        <v>4.431462191780825</v>
      </c>
      <c r="AZ133" s="19">
        <v>205.0</v>
      </c>
      <c r="BA133" s="11">
        <v>6.0</v>
      </c>
      <c r="BB133" s="11">
        <v>86.0</v>
      </c>
      <c r="BC133" s="11">
        <v>5.0</v>
      </c>
      <c r="BD133" s="11">
        <v>3.0</v>
      </c>
      <c r="BE133" s="11">
        <v>119.0</v>
      </c>
      <c r="BF133" s="11">
        <v>6.0</v>
      </c>
      <c r="BG133" s="11">
        <v>7.0</v>
      </c>
      <c r="BH133" s="20">
        <v>456.97888450589363</v>
      </c>
      <c r="BI133" s="20">
        <v>238.10876046041804</v>
      </c>
      <c r="BJ133" s="11">
        <v>5.0</v>
      </c>
      <c r="BK133" s="21">
        <v>33.18243178082188</v>
      </c>
      <c r="BL133" s="14">
        <v>4.547069753424658</v>
      </c>
      <c r="BM133" s="14">
        <v>6836.303704262718</v>
      </c>
      <c r="BN133" s="22">
        <v>114.0</v>
      </c>
      <c r="BO133" s="11">
        <v>0.0</v>
      </c>
      <c r="BP133" s="16">
        <v>1.2169577027023475</v>
      </c>
      <c r="BQ133" s="16">
        <v>72.97800395539566</v>
      </c>
      <c r="BR133" s="23">
        <f t="shared" si="1"/>
        <v>57.34350456</v>
      </c>
      <c r="BS133" s="23">
        <f t="shared" si="2"/>
        <v>66.9817119</v>
      </c>
      <c r="BT133" s="23">
        <f t="shared" si="3"/>
        <v>4.431462192</v>
      </c>
      <c r="BU133" s="23">
        <f t="shared" si="4"/>
        <v>3.205128205</v>
      </c>
      <c r="BV133" s="23">
        <f t="shared" si="5"/>
        <v>3.488372093</v>
      </c>
      <c r="BW133" s="23">
        <f t="shared" si="6"/>
        <v>5.882352941</v>
      </c>
      <c r="BX133" s="23">
        <f t="shared" si="7"/>
        <v>0</v>
      </c>
      <c r="BY133" s="23">
        <f t="shared" si="8"/>
        <v>4.547069753</v>
      </c>
    </row>
    <row r="134" ht="15.75" customHeight="1">
      <c r="A134" s="10">
        <v>41050.0</v>
      </c>
      <c r="B134" s="11">
        <v>2012.0</v>
      </c>
      <c r="C134" s="11">
        <v>5.0</v>
      </c>
      <c r="D134" s="11">
        <v>2.0</v>
      </c>
      <c r="E134" s="12">
        <v>0.65</v>
      </c>
      <c r="F134" s="12">
        <v>0.5555555555555556</v>
      </c>
      <c r="G134" s="13">
        <v>1.8054794520548203</v>
      </c>
      <c r="H134" s="11">
        <v>95.0</v>
      </c>
      <c r="I134" s="11">
        <v>151.0</v>
      </c>
      <c r="J134" s="14">
        <v>1.5894736842105264</v>
      </c>
      <c r="K134" s="12">
        <v>0.33555555555555555</v>
      </c>
      <c r="L134" s="15">
        <v>97.80426186012984</v>
      </c>
      <c r="M134" s="11">
        <v>28.0</v>
      </c>
      <c r="N134" s="11">
        <v>32.0</v>
      </c>
      <c r="O134" s="11">
        <v>13.0</v>
      </c>
      <c r="P134" s="11">
        <v>40.0</v>
      </c>
      <c r="Q134" s="16">
        <v>37.702299996347065</v>
      </c>
      <c r="R134" s="16">
        <v>49.60124517698634</v>
      </c>
      <c r="S134" s="16">
        <v>18.318509216876727</v>
      </c>
      <c r="T134" s="17">
        <v>9291.404876712335</v>
      </c>
      <c r="U134" s="17">
        <v>986.7948584474898</v>
      </c>
      <c r="V134" s="17">
        <v>1562.8302588493145</v>
      </c>
      <c r="W134" s="17">
        <v>2717.495209380823</v>
      </c>
      <c r="X134" s="17">
        <v>797.1769591232875</v>
      </c>
      <c r="Y134" s="17">
        <v>5200.6973078064</v>
      </c>
      <c r="Z134" s="17">
        <v>2262.137999780824</v>
      </c>
      <c r="AA134" s="17">
        <v>644.8161873008224</v>
      </c>
      <c r="AB134" s="17">
        <v>732.740368675069</v>
      </c>
      <c r="AC134" s="17">
        <v>900.4577099430859</v>
      </c>
      <c r="AD134" s="17">
        <v>958.093779459084</v>
      </c>
      <c r="AE134" s="17">
        <v>289.61551807026063</v>
      </c>
      <c r="AF134" s="17">
        <v>1491.527548284285</v>
      </c>
      <c r="AG134" s="17">
        <v>270.0954193315068</v>
      </c>
      <c r="AH134" s="17">
        <v>1022.8194381150693</v>
      </c>
      <c r="AI134" s="17">
        <v>1709.5898928493154</v>
      </c>
      <c r="AJ134" s="17">
        <v>745.2815374027404</v>
      </c>
      <c r="AK134" s="17">
        <v>1028.715486179741</v>
      </c>
      <c r="AL134" s="17">
        <v>1165.207509762322</v>
      </c>
      <c r="AM134" s="17">
        <v>286.19358550926626</v>
      </c>
      <c r="AN134" s="17">
        <v>1267.6697062473029</v>
      </c>
      <c r="AO134" s="17">
        <v>17665.680578615174</v>
      </c>
      <c r="AP134" s="17">
        <v>9705.786016277187</v>
      </c>
      <c r="AQ134" s="17">
        <v>7959.894562337989</v>
      </c>
      <c r="AR134" s="17">
        <v>2626.329826253978</v>
      </c>
      <c r="AS134" s="17">
        <v>1488.1248333146743</v>
      </c>
      <c r="AT134" s="17">
        <v>1642.9281958773936</v>
      </c>
      <c r="AU134" s="17">
        <v>1715.817554279466</v>
      </c>
      <c r="AV134" s="17">
        <v>7473.200409725512</v>
      </c>
      <c r="AW134" s="17">
        <v>486.6941526124756</v>
      </c>
      <c r="AX134" s="18">
        <v>4.31546774794521</v>
      </c>
      <c r="AY134" s="18">
        <v>4.440159972602742</v>
      </c>
      <c r="AZ134" s="19">
        <v>208.0</v>
      </c>
      <c r="BA134" s="11">
        <v>6.0</v>
      </c>
      <c r="BB134" s="11">
        <v>95.0</v>
      </c>
      <c r="BC134" s="11">
        <v>4.0</v>
      </c>
      <c r="BD134" s="11">
        <v>3.0</v>
      </c>
      <c r="BE134" s="11">
        <v>113.0</v>
      </c>
      <c r="BF134" s="11">
        <v>6.0</v>
      </c>
      <c r="BG134" s="11">
        <v>7.0</v>
      </c>
      <c r="BH134" s="20">
        <v>374.13175780498926</v>
      </c>
      <c r="BI134" s="20">
        <v>247.13425749682833</v>
      </c>
      <c r="BJ134" s="11">
        <v>6.0</v>
      </c>
      <c r="BK134" s="21">
        <v>31.572532849315028</v>
      </c>
      <c r="BL134" s="14">
        <v>4.33605162410959</v>
      </c>
      <c r="BM134" s="14">
        <v>6941.860359605411</v>
      </c>
      <c r="BN134" s="22">
        <v>114.0</v>
      </c>
      <c r="BO134" s="11">
        <v>0.0</v>
      </c>
      <c r="BP134" s="16">
        <v>1.146651495419946</v>
      </c>
      <c r="BQ134" s="16">
        <v>69.82363651173674</v>
      </c>
      <c r="BR134" s="23">
        <f t="shared" si="1"/>
        <v>55.97320725</v>
      </c>
      <c r="BS134" s="23">
        <f t="shared" si="2"/>
        <v>65.93441905</v>
      </c>
      <c r="BT134" s="23">
        <f t="shared" si="3"/>
        <v>4.440159973</v>
      </c>
      <c r="BU134" s="23">
        <f t="shared" si="4"/>
        <v>3.973509934</v>
      </c>
      <c r="BV134" s="23">
        <f t="shared" si="5"/>
        <v>3.157894737</v>
      </c>
      <c r="BW134" s="23">
        <f t="shared" si="6"/>
        <v>6.194690265</v>
      </c>
      <c r="BX134" s="23">
        <f t="shared" si="7"/>
        <v>0</v>
      </c>
      <c r="BY134" s="23">
        <f t="shared" si="8"/>
        <v>4.336051624</v>
      </c>
    </row>
    <row r="135" ht="15.75" customHeight="1">
      <c r="A135" s="10">
        <v>41049.0</v>
      </c>
      <c r="B135" s="11">
        <v>2012.0</v>
      </c>
      <c r="C135" s="11">
        <v>5.0</v>
      </c>
      <c r="D135" s="11">
        <v>1.0</v>
      </c>
      <c r="E135" s="12">
        <v>0.65</v>
      </c>
      <c r="F135" s="12">
        <v>0.6000000000000001</v>
      </c>
      <c r="G135" s="13">
        <v>1.802739726027423</v>
      </c>
      <c r="H135" s="11">
        <v>101.0</v>
      </c>
      <c r="I135" s="11">
        <v>166.0</v>
      </c>
      <c r="J135" s="14">
        <v>1.6435643564356435</v>
      </c>
      <c r="K135" s="12">
        <v>0.3688888888888889</v>
      </c>
      <c r="L135" s="15">
        <v>95.53616544690092</v>
      </c>
      <c r="M135" s="11">
        <v>30.0</v>
      </c>
      <c r="N135" s="11">
        <v>37.0</v>
      </c>
      <c r="O135" s="11">
        <v>15.0</v>
      </c>
      <c r="P135" s="11">
        <v>43.0</v>
      </c>
      <c r="Q135" s="16">
        <v>36.59279644735232</v>
      </c>
      <c r="R135" s="16">
        <v>51.084563848767175</v>
      </c>
      <c r="S135" s="16">
        <v>19.64319089309973</v>
      </c>
      <c r="T135" s="17">
        <v>9649.152710136994</v>
      </c>
      <c r="U135" s="17">
        <v>1109.820499726029</v>
      </c>
      <c r="V135" s="17">
        <v>1567.58363577863</v>
      </c>
      <c r="W135" s="17">
        <v>2733.2753053808224</v>
      </c>
      <c r="X135" s="17">
        <v>791.2291805457535</v>
      </c>
      <c r="Y135" s="17">
        <v>5666.885088157816</v>
      </c>
      <c r="Z135" s="17">
        <v>2451.7173619726054</v>
      </c>
      <c r="AA135" s="17">
        <v>766.2684577315076</v>
      </c>
      <c r="AB135" s="17">
        <v>844.6572084032885</v>
      </c>
      <c r="AC135" s="17">
        <v>982.6050072762373</v>
      </c>
      <c r="AD135" s="17">
        <v>1005.5808603075108</v>
      </c>
      <c r="AE135" s="17">
        <v>302.13182260918114</v>
      </c>
      <c r="AF135" s="17">
        <v>1772.3253379144726</v>
      </c>
      <c r="AG135" s="17">
        <v>295.17389418082183</v>
      </c>
      <c r="AH135" s="17">
        <v>1109.7782082630144</v>
      </c>
      <c r="AI135" s="17">
        <v>1855.2001913424663</v>
      </c>
      <c r="AJ135" s="17">
        <v>848.2771221041104</v>
      </c>
      <c r="AK135" s="17">
        <v>1066.225200802928</v>
      </c>
      <c r="AL135" s="17">
        <v>1138.3584329937514</v>
      </c>
      <c r="AM135" s="17">
        <v>314.4360184307085</v>
      </c>
      <c r="AN135" s="17">
        <v>1589.409763663025</v>
      </c>
      <c r="AO135" s="17">
        <v>18930.045653860838</v>
      </c>
      <c r="AP135" s="17">
        <v>9901.425464125521</v>
      </c>
      <c r="AQ135" s="17">
        <v>9028.620189735313</v>
      </c>
      <c r="AR135" s="17">
        <v>2648.918598436636</v>
      </c>
      <c r="AS135" s="17">
        <v>1497.4273475629502</v>
      </c>
      <c r="AT135" s="17">
        <v>1645.8796276517787</v>
      </c>
      <c r="AU135" s="17">
        <v>1743.4004668732723</v>
      </c>
      <c r="AV135" s="17">
        <v>7535.626040524638</v>
      </c>
      <c r="AW135" s="17">
        <v>1492.994149210679</v>
      </c>
      <c r="AX135" s="18">
        <v>4.319207901369867</v>
      </c>
      <c r="AY135" s="18">
        <v>4.646583534246578</v>
      </c>
      <c r="AZ135" s="19">
        <v>226.0</v>
      </c>
      <c r="BA135" s="11">
        <v>7.0</v>
      </c>
      <c r="BB135" s="11">
        <v>101.0</v>
      </c>
      <c r="BC135" s="11">
        <v>5.0</v>
      </c>
      <c r="BD135" s="11">
        <v>3.0</v>
      </c>
      <c r="BE135" s="11">
        <v>125.0</v>
      </c>
      <c r="BF135" s="11">
        <v>7.0</v>
      </c>
      <c r="BG135" s="11">
        <v>7.0</v>
      </c>
      <c r="BH135" s="20">
        <v>403.33371261031334</v>
      </c>
      <c r="BI135" s="20">
        <v>256.51558130160805</v>
      </c>
      <c r="BJ135" s="11">
        <v>6.0</v>
      </c>
      <c r="BK135" s="21">
        <v>31.964007945205438</v>
      </c>
      <c r="BL135" s="14">
        <v>4.5907073315068505</v>
      </c>
      <c r="BM135" s="14">
        <v>6996.349477431393</v>
      </c>
      <c r="BN135" s="22">
        <v>114.0</v>
      </c>
      <c r="BO135" s="11">
        <v>0.0</v>
      </c>
      <c r="BP135" s="16">
        <v>1.2904758715755347</v>
      </c>
      <c r="BQ135" s="16">
        <v>79.19842271697642</v>
      </c>
      <c r="BR135" s="23">
        <f t="shared" si="1"/>
        <v>58.72935436</v>
      </c>
      <c r="BS135" s="23">
        <f t="shared" si="2"/>
        <v>72.28913762</v>
      </c>
      <c r="BT135" s="23">
        <f t="shared" si="3"/>
        <v>4.646583534</v>
      </c>
      <c r="BU135" s="23">
        <f t="shared" si="4"/>
        <v>3.614457831</v>
      </c>
      <c r="BV135" s="23">
        <f t="shared" si="5"/>
        <v>2.97029703</v>
      </c>
      <c r="BW135" s="23">
        <f t="shared" si="6"/>
        <v>5.6</v>
      </c>
      <c r="BX135" s="23">
        <f t="shared" si="7"/>
        <v>0</v>
      </c>
      <c r="BY135" s="23">
        <f t="shared" si="8"/>
        <v>4.590707332</v>
      </c>
    </row>
    <row r="136" ht="15.75" customHeight="1">
      <c r="A136" s="10">
        <v>41048.0</v>
      </c>
      <c r="B136" s="11">
        <v>2012.0</v>
      </c>
      <c r="C136" s="11">
        <v>5.0</v>
      </c>
      <c r="D136" s="11">
        <v>7.0</v>
      </c>
      <c r="E136" s="12">
        <v>0.65</v>
      </c>
      <c r="F136" s="12">
        <v>0.9444444444444444</v>
      </c>
      <c r="G136" s="13">
        <v>1.8000000000000256</v>
      </c>
      <c r="H136" s="11">
        <v>153.0</v>
      </c>
      <c r="I136" s="11">
        <v>260.0</v>
      </c>
      <c r="J136" s="14">
        <v>1.6993464052287581</v>
      </c>
      <c r="K136" s="12">
        <v>0.5777777777777777</v>
      </c>
      <c r="L136" s="15">
        <v>104.84567407407413</v>
      </c>
      <c r="M136" s="11">
        <v>47.0</v>
      </c>
      <c r="N136" s="11">
        <v>57.0</v>
      </c>
      <c r="O136" s="11">
        <v>24.0</v>
      </c>
      <c r="P136" s="11">
        <v>71.0</v>
      </c>
      <c r="Q136" s="16">
        <v>35.75656000000003</v>
      </c>
      <c r="R136" s="16">
        <v>49.42541760000004</v>
      </c>
      <c r="S136" s="16">
        <v>18.739405521126773</v>
      </c>
      <c r="T136" s="17">
        <v>16041.388133333341</v>
      </c>
      <c r="U136" s="17">
        <v>1764.1177666666686</v>
      </c>
      <c r="V136" s="17">
        <v>2506.496428799999</v>
      </c>
      <c r="W136" s="17">
        <v>2764.9143936000005</v>
      </c>
      <c r="X136" s="17">
        <v>1333.0437119999997</v>
      </c>
      <c r="Y136" s="17">
        <v>11201.051365600011</v>
      </c>
      <c r="Z136" s="17">
        <v>3718.6822400000033</v>
      </c>
      <c r="AA136" s="17">
        <v>1186.210022400001</v>
      </c>
      <c r="AB136" s="17">
        <v>1330.497792000001</v>
      </c>
      <c r="AC136" s="17">
        <v>1605.442032871162</v>
      </c>
      <c r="AD136" s="17">
        <v>982.2789867681831</v>
      </c>
      <c r="AE136" s="17">
        <v>462.6440015092481</v>
      </c>
      <c r="AF136" s="17">
        <v>3185.025033251412</v>
      </c>
      <c r="AG136" s="17">
        <v>443.4908399999999</v>
      </c>
      <c r="AH136" s="17">
        <v>1813.4871040000014</v>
      </c>
      <c r="AI136" s="17">
        <v>2966.7981200000004</v>
      </c>
      <c r="AJ136" s="17">
        <v>1303.071744000001</v>
      </c>
      <c r="AK136" s="17">
        <v>1738.7273806556461</v>
      </c>
      <c r="AL136" s="17">
        <v>1210.8883868965963</v>
      </c>
      <c r="AM136" s="17">
        <v>519.1852357650243</v>
      </c>
      <c r="AN136" s="17">
        <v>3058.0468046827355</v>
      </c>
      <c r="AO136" s="17">
        <v>30567.743762400016</v>
      </c>
      <c r="AP136" s="17">
        <v>13123.620558865858</v>
      </c>
      <c r="AQ136" s="17">
        <v>17444.12320353416</v>
      </c>
      <c r="AR136" s="17">
        <v>2784.782206829698</v>
      </c>
      <c r="AS136" s="17">
        <v>1950.4330086533896</v>
      </c>
      <c r="AT136" s="17">
        <v>1898.141677572604</v>
      </c>
      <c r="AU136" s="17">
        <v>1990.9158042304098</v>
      </c>
      <c r="AV136" s="17">
        <v>8624.272697286102</v>
      </c>
      <c r="AW136" s="17">
        <v>8819.850506248058</v>
      </c>
      <c r="AX136" s="18">
        <v>4.343851200000003</v>
      </c>
      <c r="AY136" s="18">
        <v>4.336227500000002</v>
      </c>
      <c r="AZ136" s="19">
        <v>352.0</v>
      </c>
      <c r="BA136" s="11">
        <v>11.0</v>
      </c>
      <c r="BB136" s="11">
        <v>153.0</v>
      </c>
      <c r="BC136" s="11">
        <v>8.0</v>
      </c>
      <c r="BD136" s="11">
        <v>5.0</v>
      </c>
      <c r="BE136" s="11">
        <v>199.0</v>
      </c>
      <c r="BF136" s="11">
        <v>10.0</v>
      </c>
      <c r="BG136" s="11">
        <v>13.0</v>
      </c>
      <c r="BH136" s="20">
        <v>561.1628035764705</v>
      </c>
      <c r="BI136" s="20">
        <v>352.5547511880284</v>
      </c>
      <c r="BJ136" s="11">
        <v>10.0</v>
      </c>
      <c r="BK136" s="21">
        <v>32.06496299999996</v>
      </c>
      <c r="BL136" s="14">
        <v>4.274272240000001</v>
      </c>
      <c r="BM136" s="14">
        <v>7185.907532728539</v>
      </c>
      <c r="BN136" s="22">
        <v>115.0</v>
      </c>
      <c r="BO136" s="11">
        <v>0.0</v>
      </c>
      <c r="BP136" s="16">
        <v>2.427546294477645</v>
      </c>
      <c r="BQ136" s="16">
        <v>151.6880278568188</v>
      </c>
      <c r="BR136" s="23">
        <f t="shared" si="1"/>
        <v>69.82594818</v>
      </c>
      <c r="BS136" s="23">
        <f t="shared" si="2"/>
        <v>85.64929262</v>
      </c>
      <c r="BT136" s="23">
        <f t="shared" si="3"/>
        <v>4.3362275</v>
      </c>
      <c r="BU136" s="23">
        <f t="shared" si="4"/>
        <v>3.846153846</v>
      </c>
      <c r="BV136" s="23">
        <f t="shared" si="5"/>
        <v>3.267973856</v>
      </c>
      <c r="BW136" s="23">
        <f t="shared" si="6"/>
        <v>6.532663317</v>
      </c>
      <c r="BX136" s="23">
        <f t="shared" si="7"/>
        <v>0</v>
      </c>
      <c r="BY136" s="23">
        <f t="shared" si="8"/>
        <v>4.27427224</v>
      </c>
    </row>
    <row r="137" ht="15.75" customHeight="1">
      <c r="A137" s="10">
        <v>41047.0</v>
      </c>
      <c r="B137" s="11">
        <v>2012.0</v>
      </c>
      <c r="C137" s="11">
        <v>5.0</v>
      </c>
      <c r="D137" s="11">
        <v>6.0</v>
      </c>
      <c r="E137" s="12">
        <v>0.65</v>
      </c>
      <c r="F137" s="12">
        <v>1.0</v>
      </c>
      <c r="G137" s="13">
        <v>1.7972602739726282</v>
      </c>
      <c r="H137" s="11">
        <v>171.0</v>
      </c>
      <c r="I137" s="11">
        <v>266.0</v>
      </c>
      <c r="J137" s="14">
        <v>1.5555555555555556</v>
      </c>
      <c r="K137" s="12">
        <v>0.5911111111111111</v>
      </c>
      <c r="L137" s="15">
        <v>93.83936246094696</v>
      </c>
      <c r="M137" s="11">
        <v>46.0</v>
      </c>
      <c r="N137" s="11">
        <v>57.0</v>
      </c>
      <c r="O137" s="11">
        <v>23.0</v>
      </c>
      <c r="P137" s="11">
        <v>72.0</v>
      </c>
      <c r="Q137" s="16">
        <v>40.38225364862353</v>
      </c>
      <c r="R137" s="16">
        <v>51.270790763835656</v>
      </c>
      <c r="S137" s="16">
        <v>18.976351236164405</v>
      </c>
      <c r="T137" s="17">
        <v>16046.53098082193</v>
      </c>
      <c r="U137" s="17">
        <v>1915.5432328767147</v>
      </c>
      <c r="V137" s="17">
        <v>2829.862703342465</v>
      </c>
      <c r="W137" s="17">
        <v>2611.5245631123294</v>
      </c>
      <c r="X137" s="17">
        <v>1401.8027438465751</v>
      </c>
      <c r="Y137" s="17">
        <v>11118.884203397276</v>
      </c>
      <c r="Z137" s="17">
        <v>4159.372125808224</v>
      </c>
      <c r="AA137" s="17">
        <v>1179.2281875682202</v>
      </c>
      <c r="AB137" s="17">
        <v>1366.297289003837</v>
      </c>
      <c r="AC137" s="17">
        <v>1673.0604467275489</v>
      </c>
      <c r="AD137" s="17">
        <v>987.0981814929411</v>
      </c>
      <c r="AE137" s="17">
        <v>526.9267144579461</v>
      </c>
      <c r="AF137" s="17">
        <v>3517.8122597018455</v>
      </c>
      <c r="AG137" s="17">
        <v>473.01588611506844</v>
      </c>
      <c r="AH137" s="17">
        <v>1769.0710212383576</v>
      </c>
      <c r="AI137" s="17">
        <v>2957.737720767124</v>
      </c>
      <c r="AJ137" s="17">
        <v>1401.435828953426</v>
      </c>
      <c r="AK137" s="17">
        <v>1704.164670396164</v>
      </c>
      <c r="AL137" s="17">
        <v>1119.3518419345226</v>
      </c>
      <c r="AM137" s="17">
        <v>505.2351873026033</v>
      </c>
      <c r="AN137" s="17">
        <v>3272.5087574406857</v>
      </c>
      <c r="AO137" s="17">
        <v>31268.232273152895</v>
      </c>
      <c r="AP137" s="17">
        <v>13359.027052613095</v>
      </c>
      <c r="AQ137" s="17">
        <v>17909.205220539807</v>
      </c>
      <c r="AR137" s="17">
        <v>2785.9006815622615</v>
      </c>
      <c r="AS137" s="17">
        <v>2144.2330465160976</v>
      </c>
      <c r="AT137" s="17">
        <v>1921.3157342844286</v>
      </c>
      <c r="AU137" s="17">
        <v>2072.404948630378</v>
      </c>
      <c r="AV137" s="17">
        <v>8923.854410993166</v>
      </c>
      <c r="AW137" s="17">
        <v>8985.350809546633</v>
      </c>
      <c r="AX137" s="18">
        <v>4.155290367123292</v>
      </c>
      <c r="AY137" s="18">
        <v>4.614522027397262</v>
      </c>
      <c r="AZ137" s="19">
        <v>369.0</v>
      </c>
      <c r="BA137" s="11">
        <v>11.0</v>
      </c>
      <c r="BB137" s="11">
        <v>171.0</v>
      </c>
      <c r="BC137" s="11">
        <v>10.0</v>
      </c>
      <c r="BD137" s="11">
        <v>6.0</v>
      </c>
      <c r="BE137" s="11">
        <v>198.0</v>
      </c>
      <c r="BF137" s="11">
        <v>11.0</v>
      </c>
      <c r="BG137" s="11">
        <v>13.0</v>
      </c>
      <c r="BH137" s="20">
        <v>640.2984804960346</v>
      </c>
      <c r="BI137" s="20">
        <v>386.3133748701135</v>
      </c>
      <c r="BJ137" s="11">
        <v>11.0</v>
      </c>
      <c r="BK137" s="21">
        <v>31.87528668493147</v>
      </c>
      <c r="BL137" s="14">
        <v>4.515735311780824</v>
      </c>
      <c r="BM137" s="14">
        <v>6946.695131789602</v>
      </c>
      <c r="BN137" s="22">
        <v>115.0</v>
      </c>
      <c r="BO137" s="11">
        <v>0.0</v>
      </c>
      <c r="BP137" s="16">
        <v>2.578089995425789</v>
      </c>
      <c r="BQ137" s="16">
        <v>155.7322193090418</v>
      </c>
      <c r="BR137" s="23">
        <f t="shared" si="1"/>
        <v>69.29151364</v>
      </c>
      <c r="BS137" s="23">
        <f t="shared" si="2"/>
        <v>84.5755598</v>
      </c>
      <c r="BT137" s="23">
        <f t="shared" si="3"/>
        <v>4.614522027</v>
      </c>
      <c r="BU137" s="23">
        <f t="shared" si="4"/>
        <v>4.135338346</v>
      </c>
      <c r="BV137" s="23">
        <f t="shared" si="5"/>
        <v>3.50877193</v>
      </c>
      <c r="BW137" s="23">
        <f t="shared" si="6"/>
        <v>6.565656566</v>
      </c>
      <c r="BX137" s="23">
        <f t="shared" si="7"/>
        <v>0</v>
      </c>
      <c r="BY137" s="23">
        <f t="shared" si="8"/>
        <v>4.515735312</v>
      </c>
    </row>
    <row r="138" ht="15.75" customHeight="1">
      <c r="A138" s="10">
        <v>41046.0</v>
      </c>
      <c r="B138" s="11">
        <v>2012.0</v>
      </c>
      <c r="C138" s="11">
        <v>5.0</v>
      </c>
      <c r="D138" s="11">
        <v>5.0</v>
      </c>
      <c r="E138" s="12">
        <v>0.65</v>
      </c>
      <c r="F138" s="12">
        <v>0.7999999999999999</v>
      </c>
      <c r="G138" s="13">
        <v>1.7945205479452309</v>
      </c>
      <c r="H138" s="11">
        <v>126.0</v>
      </c>
      <c r="I138" s="11">
        <v>221.0</v>
      </c>
      <c r="J138" s="14">
        <v>1.753968253968254</v>
      </c>
      <c r="K138" s="12">
        <v>0.4911111111111111</v>
      </c>
      <c r="L138" s="15">
        <v>109.0770045662101</v>
      </c>
      <c r="M138" s="11">
        <v>41.0</v>
      </c>
      <c r="N138" s="11">
        <v>49.0</v>
      </c>
      <c r="O138" s="11">
        <v>19.0</v>
      </c>
      <c r="P138" s="11">
        <v>61.0</v>
      </c>
      <c r="Q138" s="16">
        <v>35.04001621917811</v>
      </c>
      <c r="R138" s="16">
        <v>51.14682152098058</v>
      </c>
      <c r="S138" s="16">
        <v>17.306144905816318</v>
      </c>
      <c r="T138" s="17">
        <v>13743.702575342473</v>
      </c>
      <c r="U138" s="17">
        <v>1452.6832547945223</v>
      </c>
      <c r="V138" s="17">
        <v>2270.560308953424</v>
      </c>
      <c r="W138" s="17">
        <v>2717.1740002191787</v>
      </c>
      <c r="X138" s="17">
        <v>1132.537884756164</v>
      </c>
      <c r="Y138" s="17">
        <v>9076.113636208229</v>
      </c>
      <c r="Z138" s="17">
        <v>3153.6014597260305</v>
      </c>
      <c r="AA138" s="17">
        <v>971.7896088986311</v>
      </c>
      <c r="AB138" s="17">
        <v>1055.6748392547954</v>
      </c>
      <c r="AC138" s="17">
        <v>1378.8093953080481</v>
      </c>
      <c r="AD138" s="17">
        <v>1010.3397922062546</v>
      </c>
      <c r="AE138" s="17">
        <v>400.83871475639245</v>
      </c>
      <c r="AF138" s="17">
        <v>2391.078005608762</v>
      </c>
      <c r="AG138" s="17">
        <v>394.95867263013685</v>
      </c>
      <c r="AH138" s="17">
        <v>1548.6763546301381</v>
      </c>
      <c r="AI138" s="17">
        <v>2474.624794520548</v>
      </c>
      <c r="AJ138" s="17">
        <v>1116.4800841643846</v>
      </c>
      <c r="AK138" s="17">
        <v>1376.1187856034119</v>
      </c>
      <c r="AL138" s="17">
        <v>1205.7112873100502</v>
      </c>
      <c r="AM138" s="17">
        <v>429.32856626178796</v>
      </c>
      <c r="AN138" s="17">
        <v>2523.5812667699565</v>
      </c>
      <c r="AO138" s="17">
        <v>25912.191643961658</v>
      </c>
      <c r="AP138" s="17">
        <v>11921.418735374711</v>
      </c>
      <c r="AQ138" s="17">
        <v>13990.772908586947</v>
      </c>
      <c r="AR138" s="17">
        <v>2727.758553820279</v>
      </c>
      <c r="AS138" s="17">
        <v>1777.0151982083803</v>
      </c>
      <c r="AT138" s="17">
        <v>1776.2966000797796</v>
      </c>
      <c r="AU138" s="17">
        <v>1873.3349924742597</v>
      </c>
      <c r="AV138" s="17">
        <v>8154.4053445826985</v>
      </c>
      <c r="AW138" s="17">
        <v>5836.367564004248</v>
      </c>
      <c r="AX138" s="18">
        <v>4.288623780821922</v>
      </c>
      <c r="AY138" s="18">
        <v>4.686106130136988</v>
      </c>
      <c r="AZ138" s="19">
        <v>296.0</v>
      </c>
      <c r="BA138" s="11">
        <v>9.0</v>
      </c>
      <c r="BB138" s="11">
        <v>126.0</v>
      </c>
      <c r="BC138" s="11">
        <v>6.0</v>
      </c>
      <c r="BD138" s="11">
        <v>4.0</v>
      </c>
      <c r="BE138" s="11">
        <v>170.0</v>
      </c>
      <c r="BF138" s="11">
        <v>10.0</v>
      </c>
      <c r="BG138" s="11">
        <v>10.0</v>
      </c>
      <c r="BH138" s="20">
        <v>485.73588840704497</v>
      </c>
      <c r="BI138" s="20">
        <v>328.2338708553759</v>
      </c>
      <c r="BJ138" s="11">
        <v>7.0</v>
      </c>
      <c r="BK138" s="21">
        <v>33.13902698630133</v>
      </c>
      <c r="BL138" s="14">
        <v>4.221285967123288</v>
      </c>
      <c r="BM138" s="14">
        <v>7115.431922791707</v>
      </c>
      <c r="BN138" s="22">
        <v>115.0</v>
      </c>
      <c r="BO138" s="11">
        <v>0.0</v>
      </c>
      <c r="BP138" s="16">
        <v>1.9662577142748816</v>
      </c>
      <c r="BQ138" s="16">
        <v>121.6588948572778</v>
      </c>
      <c r="BR138" s="23">
        <f t="shared" si="1"/>
        <v>66.03834437</v>
      </c>
      <c r="BS138" s="23">
        <f t="shared" si="2"/>
        <v>75.82055108</v>
      </c>
      <c r="BT138" s="23">
        <f t="shared" si="3"/>
        <v>4.68610613</v>
      </c>
      <c r="BU138" s="23">
        <f t="shared" si="4"/>
        <v>3.167420814</v>
      </c>
      <c r="BV138" s="23">
        <f t="shared" si="5"/>
        <v>3.174603175</v>
      </c>
      <c r="BW138" s="23">
        <f t="shared" si="6"/>
        <v>5.882352941</v>
      </c>
      <c r="BX138" s="23">
        <f t="shared" si="7"/>
        <v>0</v>
      </c>
      <c r="BY138" s="23">
        <f t="shared" si="8"/>
        <v>4.221285967</v>
      </c>
    </row>
    <row r="139" ht="15.75" customHeight="1">
      <c r="A139" s="10">
        <v>41045.0</v>
      </c>
      <c r="B139" s="11">
        <v>2012.0</v>
      </c>
      <c r="C139" s="11">
        <v>5.0</v>
      </c>
      <c r="D139" s="11">
        <v>4.0</v>
      </c>
      <c r="E139" s="12">
        <v>0.65</v>
      </c>
      <c r="F139" s="12">
        <v>0.7333333333333334</v>
      </c>
      <c r="G139" s="13">
        <v>1.7917808219178335</v>
      </c>
      <c r="H139" s="11">
        <v>115.0</v>
      </c>
      <c r="I139" s="11">
        <v>200.0</v>
      </c>
      <c r="J139" s="14">
        <v>1.7391304347826086</v>
      </c>
      <c r="K139" s="12">
        <v>0.4444444444444444</v>
      </c>
      <c r="L139" s="15">
        <v>107.5510225801073</v>
      </c>
      <c r="M139" s="11">
        <v>35.0</v>
      </c>
      <c r="N139" s="11">
        <v>44.0</v>
      </c>
      <c r="O139" s="11">
        <v>18.0</v>
      </c>
      <c r="P139" s="11">
        <v>55.0</v>
      </c>
      <c r="Q139" s="16">
        <v>37.79336778220916</v>
      </c>
      <c r="R139" s="16">
        <v>50.57859550684936</v>
      </c>
      <c r="S139" s="16">
        <v>18.030264460273987</v>
      </c>
      <c r="T139" s="17">
        <v>12368.36759671234</v>
      </c>
      <c r="U139" s="17">
        <v>1292.2983654794537</v>
      </c>
      <c r="V139" s="17">
        <v>1950.4467990443834</v>
      </c>
      <c r="W139" s="17">
        <v>2677.447389106849</v>
      </c>
      <c r="X139" s="17">
        <v>1031.0789230816438</v>
      </c>
      <c r="Y139" s="17">
        <v>8001.692850958917</v>
      </c>
      <c r="Z139" s="17">
        <v>2985.6760547945237</v>
      </c>
      <c r="AA139" s="17">
        <v>910.4147191232885</v>
      </c>
      <c r="AB139" s="17">
        <v>991.6645453150693</v>
      </c>
      <c r="AC139" s="17">
        <v>1282.4298969944014</v>
      </c>
      <c r="AD139" s="17">
        <v>947.2867606164991</v>
      </c>
      <c r="AE139" s="17">
        <v>365.58224249358415</v>
      </c>
      <c r="AF139" s="17">
        <v>2292.456419128397</v>
      </c>
      <c r="AG139" s="17">
        <v>370.1664197260273</v>
      </c>
      <c r="AH139" s="17">
        <v>1297.5498169863026</v>
      </c>
      <c r="AI139" s="17">
        <v>2138.645315068494</v>
      </c>
      <c r="AJ139" s="17">
        <v>1058.6397106849324</v>
      </c>
      <c r="AK139" s="17">
        <v>1239.282026377856</v>
      </c>
      <c r="AL139" s="17">
        <v>1153.4752486817479</v>
      </c>
      <c r="AM139" s="17">
        <v>396.6316244705445</v>
      </c>
      <c r="AN139" s="17">
        <v>2075.6123629356084</v>
      </c>
      <c r="AO139" s="17">
        <v>23413.422543890432</v>
      </c>
      <c r="AP139" s="17">
        <v>11043.660910867511</v>
      </c>
      <c r="AQ139" s="17">
        <v>12369.761633022921</v>
      </c>
      <c r="AR139" s="17">
        <v>2696.510444220776</v>
      </c>
      <c r="AS139" s="17">
        <v>1708.6534264940287</v>
      </c>
      <c r="AT139" s="17">
        <v>1767.9643947386633</v>
      </c>
      <c r="AU139" s="17">
        <v>1853.5118624128734</v>
      </c>
      <c r="AV139" s="17">
        <v>8026.640127866342</v>
      </c>
      <c r="AW139" s="17">
        <v>4343.12150515658</v>
      </c>
      <c r="AX139" s="18">
        <v>4.087568416438359</v>
      </c>
      <c r="AY139" s="18">
        <v>4.6363801643835645</v>
      </c>
      <c r="AZ139" s="19">
        <v>267.0</v>
      </c>
      <c r="BA139" s="11">
        <v>9.0</v>
      </c>
      <c r="BB139" s="11">
        <v>115.0</v>
      </c>
      <c r="BC139" s="11">
        <v>6.0</v>
      </c>
      <c r="BD139" s="11">
        <v>4.0</v>
      </c>
      <c r="BE139" s="11">
        <v>152.0</v>
      </c>
      <c r="BF139" s="11">
        <v>9.0</v>
      </c>
      <c r="BG139" s="11">
        <v>10.0</v>
      </c>
      <c r="BH139" s="20">
        <v>492.08461836807624</v>
      </c>
      <c r="BI139" s="20">
        <v>324.41236251306054</v>
      </c>
      <c r="BJ139" s="11">
        <v>6.0</v>
      </c>
      <c r="BK139" s="21">
        <v>30.752808109589004</v>
      </c>
      <c r="BL139" s="14">
        <v>4.2562897578082195</v>
      </c>
      <c r="BM139" s="14">
        <v>6935.417753781718</v>
      </c>
      <c r="BN139" s="22">
        <v>115.0</v>
      </c>
      <c r="BO139" s="11">
        <v>0.0</v>
      </c>
      <c r="BP139" s="16">
        <v>1.7835640291859831</v>
      </c>
      <c r="BQ139" s="16">
        <v>107.56314463498192</v>
      </c>
      <c r="BR139" s="23">
        <f t="shared" si="1"/>
        <v>64.69481755</v>
      </c>
      <c r="BS139" s="23">
        <f t="shared" si="2"/>
        <v>76.78182017</v>
      </c>
      <c r="BT139" s="23">
        <f t="shared" si="3"/>
        <v>4.636380164</v>
      </c>
      <c r="BU139" s="23">
        <f t="shared" si="4"/>
        <v>3</v>
      </c>
      <c r="BV139" s="23">
        <f t="shared" si="5"/>
        <v>3.47826087</v>
      </c>
      <c r="BW139" s="23">
        <f t="shared" si="6"/>
        <v>6.578947368</v>
      </c>
      <c r="BX139" s="23">
        <f t="shared" si="7"/>
        <v>0</v>
      </c>
      <c r="BY139" s="23">
        <f t="shared" si="8"/>
        <v>4.256289758</v>
      </c>
    </row>
    <row r="140" ht="15.75" customHeight="1">
      <c r="A140" s="10">
        <v>41044.0</v>
      </c>
      <c r="B140" s="11">
        <v>2012.0</v>
      </c>
      <c r="C140" s="11">
        <v>5.0</v>
      </c>
      <c r="D140" s="11">
        <v>3.0</v>
      </c>
      <c r="E140" s="12">
        <v>0.65</v>
      </c>
      <c r="F140" s="12">
        <v>0.5555555555555556</v>
      </c>
      <c r="G140" s="13">
        <v>1.7890410958904361</v>
      </c>
      <c r="H140" s="11">
        <v>90.0</v>
      </c>
      <c r="I140" s="11">
        <v>148.0</v>
      </c>
      <c r="J140" s="14">
        <v>1.6444444444444444</v>
      </c>
      <c r="K140" s="12">
        <v>0.3288888888888889</v>
      </c>
      <c r="L140" s="15">
        <v>102.3778189751396</v>
      </c>
      <c r="M140" s="11">
        <v>26.0</v>
      </c>
      <c r="N140" s="11">
        <v>34.0</v>
      </c>
      <c r="O140" s="11">
        <v>13.0</v>
      </c>
      <c r="P140" s="11">
        <v>40.0</v>
      </c>
      <c r="Q140" s="16">
        <v>36.26450352511419</v>
      </c>
      <c r="R140" s="16">
        <v>49.74759551190732</v>
      </c>
      <c r="S140" s="16">
        <v>17.615984792547962</v>
      </c>
      <c r="T140" s="17">
        <v>9214.003707762564</v>
      </c>
      <c r="U140" s="17">
        <v>974.7993310502294</v>
      </c>
      <c r="V140" s="17">
        <v>1561.6188611506843</v>
      </c>
      <c r="W140" s="17">
        <v>2518.7877101589042</v>
      </c>
      <c r="X140" s="17">
        <v>784.2131112328765</v>
      </c>
      <c r="Y140" s="17">
        <v>5324.18335627033</v>
      </c>
      <c r="Z140" s="17">
        <v>2175.870211506852</v>
      </c>
      <c r="AA140" s="17">
        <v>646.7187416547952</v>
      </c>
      <c r="AB140" s="17">
        <v>704.6393917019185</v>
      </c>
      <c r="AC140" s="17">
        <v>947.3045151216136</v>
      </c>
      <c r="AD140" s="17">
        <v>994.7671360434865</v>
      </c>
      <c r="AE140" s="17">
        <v>275.27016822464765</v>
      </c>
      <c r="AF140" s="17">
        <v>1309.8865254738173</v>
      </c>
      <c r="AG140" s="17">
        <v>268.43647837808214</v>
      </c>
      <c r="AH140" s="17">
        <v>994.0452422136995</v>
      </c>
      <c r="AI140" s="17">
        <v>1622.3259516712335</v>
      </c>
      <c r="AJ140" s="17">
        <v>787.1194631013707</v>
      </c>
      <c r="AK140" s="17">
        <v>979.3208568004096</v>
      </c>
      <c r="AL140" s="17">
        <v>1179.7598935867798</v>
      </c>
      <c r="AM140" s="17">
        <v>300.4851849927753</v>
      </c>
      <c r="AN140" s="17">
        <v>1212.3611999844206</v>
      </c>
      <c r="AO140" s="17">
        <v>17387.958519040745</v>
      </c>
      <c r="AP140" s="17">
        <v>9541.527437312177</v>
      </c>
      <c r="AQ140" s="17">
        <v>7846.431081728568</v>
      </c>
      <c r="AR140" s="17">
        <v>2637.5964450967854</v>
      </c>
      <c r="AS140" s="17">
        <v>1446.3222697090177</v>
      </c>
      <c r="AT140" s="17">
        <v>1626.1766774648838</v>
      </c>
      <c r="AU140" s="17">
        <v>1714.8925075103766</v>
      </c>
      <c r="AV140" s="17">
        <v>7424.987899781063</v>
      </c>
      <c r="AW140" s="17">
        <v>421.44318194750485</v>
      </c>
      <c r="AX140" s="18">
        <v>4.3504331178082225</v>
      </c>
      <c r="AY140" s="18">
        <v>4.618106931506852</v>
      </c>
      <c r="AZ140" s="19">
        <v>203.0</v>
      </c>
      <c r="BA140" s="11">
        <v>6.0</v>
      </c>
      <c r="BB140" s="11">
        <v>90.0</v>
      </c>
      <c r="BC140" s="11">
        <v>4.0</v>
      </c>
      <c r="BD140" s="11">
        <v>3.0</v>
      </c>
      <c r="BE140" s="11">
        <v>113.0</v>
      </c>
      <c r="BF140" s="11">
        <v>7.0</v>
      </c>
      <c r="BG140" s="11">
        <v>7.0</v>
      </c>
      <c r="BH140" s="20">
        <v>378.35930864219176</v>
      </c>
      <c r="BI140" s="20">
        <v>274.7149156766059</v>
      </c>
      <c r="BJ140" s="11">
        <v>5.0</v>
      </c>
      <c r="BK140" s="21">
        <v>32.88902802739722</v>
      </c>
      <c r="BL140" s="14">
        <v>4.221014254246576</v>
      </c>
      <c r="BM140" s="14">
        <v>6803.391895866599</v>
      </c>
      <c r="BN140" s="22">
        <v>115.0</v>
      </c>
      <c r="BO140" s="11">
        <v>0.0</v>
      </c>
      <c r="BP140" s="16">
        <v>1.153311642461118</v>
      </c>
      <c r="BQ140" s="16">
        <v>68.22983549329189</v>
      </c>
      <c r="BR140" s="23">
        <f t="shared" si="1"/>
        <v>57.78360336</v>
      </c>
      <c r="BS140" s="23">
        <f t="shared" si="2"/>
        <v>60.20058175</v>
      </c>
      <c r="BT140" s="23">
        <f t="shared" si="3"/>
        <v>4.618106932</v>
      </c>
      <c r="BU140" s="23">
        <f t="shared" si="4"/>
        <v>3.378378378</v>
      </c>
      <c r="BV140" s="23">
        <f t="shared" si="5"/>
        <v>3.333333333</v>
      </c>
      <c r="BW140" s="23">
        <f t="shared" si="6"/>
        <v>6.194690265</v>
      </c>
      <c r="BX140" s="23">
        <f t="shared" si="7"/>
        <v>0</v>
      </c>
      <c r="BY140" s="23">
        <f t="shared" si="8"/>
        <v>4.221014254</v>
      </c>
    </row>
    <row r="141" ht="15.75" customHeight="1">
      <c r="A141" s="10">
        <v>41043.0</v>
      </c>
      <c r="B141" s="11">
        <v>2012.0</v>
      </c>
      <c r="C141" s="11">
        <v>5.0</v>
      </c>
      <c r="D141" s="11">
        <v>2.0</v>
      </c>
      <c r="E141" s="12">
        <v>0.65</v>
      </c>
      <c r="F141" s="12">
        <v>0.5555555555555556</v>
      </c>
      <c r="G141" s="13">
        <v>1.7863013698630388</v>
      </c>
      <c r="H141" s="11">
        <v>88.0</v>
      </c>
      <c r="I141" s="11">
        <v>147.0</v>
      </c>
      <c r="J141" s="14">
        <v>1.6704545454545454</v>
      </c>
      <c r="K141" s="12">
        <v>0.32666666666666666</v>
      </c>
      <c r="L141" s="15">
        <v>104.90394520547953</v>
      </c>
      <c r="M141" s="11">
        <v>25.0</v>
      </c>
      <c r="N141" s="11">
        <v>31.0</v>
      </c>
      <c r="O141" s="11">
        <v>12.0</v>
      </c>
      <c r="P141" s="11">
        <v>38.0</v>
      </c>
      <c r="Q141" s="16">
        <v>40.005876821917845</v>
      </c>
      <c r="R141" s="16">
        <v>56.946948124931566</v>
      </c>
      <c r="S141" s="16">
        <v>18.39694202759915</v>
      </c>
      <c r="T141" s="17">
        <v>9231.547178082199</v>
      </c>
      <c r="U141" s="17">
        <v>1020.7003226788444</v>
      </c>
      <c r="V141" s="17">
        <v>1592.202537205479</v>
      </c>
      <c r="W141" s="17">
        <v>2714.290162323288</v>
      </c>
      <c r="X141" s="17">
        <v>796.5322047123287</v>
      </c>
      <c r="Y141" s="17">
        <v>5149.222596519946</v>
      </c>
      <c r="Z141" s="17">
        <v>2240.329102027399</v>
      </c>
      <c r="AA141" s="17">
        <v>683.3633774991788</v>
      </c>
      <c r="AB141" s="17">
        <v>699.0837970487677</v>
      </c>
      <c r="AC141" s="17">
        <v>910.0028907412835</v>
      </c>
      <c r="AD141" s="17">
        <v>983.1033758717109</v>
      </c>
      <c r="AE141" s="17">
        <v>289.37855805934583</v>
      </c>
      <c r="AF141" s="17">
        <v>1440.2914519030055</v>
      </c>
      <c r="AG141" s="17">
        <v>264.0314217205479</v>
      </c>
      <c r="AH141" s="17">
        <v>1004.1023852712337</v>
      </c>
      <c r="AI141" s="17">
        <v>1617.9044567671237</v>
      </c>
      <c r="AJ141" s="17">
        <v>784.745199517809</v>
      </c>
      <c r="AK141" s="17">
        <v>1015.8423987648193</v>
      </c>
      <c r="AL141" s="17">
        <v>1163.330680719378</v>
      </c>
      <c r="AM141" s="17">
        <v>290.60152442611394</v>
      </c>
      <c r="AN141" s="17">
        <v>1201.0088593664032</v>
      </c>
      <c r="AO141" s="17">
        <v>17545.807240613103</v>
      </c>
      <c r="AP141" s="17">
        <v>9755.284332823749</v>
      </c>
      <c r="AQ141" s="17">
        <v>7790.522907789355</v>
      </c>
      <c r="AR141" s="17">
        <v>2637.3796669074177</v>
      </c>
      <c r="AS141" s="17">
        <v>1447.0539853953774</v>
      </c>
      <c r="AT141" s="17">
        <v>1633.9444747477069</v>
      </c>
      <c r="AU141" s="17">
        <v>1713.2027019585469</v>
      </c>
      <c r="AV141" s="17">
        <v>7431.580829009049</v>
      </c>
      <c r="AW141" s="17">
        <v>358.94207878030556</v>
      </c>
      <c r="AX141" s="18">
        <v>4.349988197260278</v>
      </c>
      <c r="AY141" s="18">
        <v>4.352774547945208</v>
      </c>
      <c r="AZ141" s="19">
        <v>194.0</v>
      </c>
      <c r="BA141" s="11">
        <v>6.0</v>
      </c>
      <c r="BB141" s="11">
        <v>88.0</v>
      </c>
      <c r="BC141" s="11">
        <v>4.0</v>
      </c>
      <c r="BD141" s="11">
        <v>3.0</v>
      </c>
      <c r="BE141" s="11">
        <v>106.0</v>
      </c>
      <c r="BF141" s="11">
        <v>6.0</v>
      </c>
      <c r="BG141" s="11">
        <v>6.0</v>
      </c>
      <c r="BH141" s="20">
        <v>405.9224355646327</v>
      </c>
      <c r="BI141" s="20">
        <v>247.07375373649137</v>
      </c>
      <c r="BJ141" s="11">
        <v>6.0</v>
      </c>
      <c r="BK141" s="21">
        <v>30.889905315068457</v>
      </c>
      <c r="BL141" s="14">
        <v>4.2560157830137</v>
      </c>
      <c r="BM141" s="14">
        <v>6970.627952440311</v>
      </c>
      <c r="BN141" s="22">
        <v>115.0</v>
      </c>
      <c r="BO141" s="11">
        <v>0.0</v>
      </c>
      <c r="BP141" s="16">
        <v>1.1176213909195958</v>
      </c>
      <c r="BQ141" s="16">
        <v>67.74367745903787</v>
      </c>
      <c r="BR141" s="23">
        <f t="shared" si="1"/>
        <v>55.77854391</v>
      </c>
      <c r="BS141" s="23">
        <f t="shared" si="2"/>
        <v>64.28928012</v>
      </c>
      <c r="BT141" s="23">
        <f t="shared" si="3"/>
        <v>4.352774548</v>
      </c>
      <c r="BU141" s="23">
        <f t="shared" si="4"/>
        <v>4.081632653</v>
      </c>
      <c r="BV141" s="23">
        <f t="shared" si="5"/>
        <v>3.409090909</v>
      </c>
      <c r="BW141" s="23">
        <f t="shared" si="6"/>
        <v>5.660377358</v>
      </c>
      <c r="BX141" s="23">
        <f t="shared" si="7"/>
        <v>0</v>
      </c>
      <c r="BY141" s="23">
        <f t="shared" si="8"/>
        <v>4.256015783</v>
      </c>
    </row>
    <row r="142" ht="15.75" customHeight="1">
      <c r="A142" s="10">
        <v>41042.0</v>
      </c>
      <c r="B142" s="11">
        <v>2012.0</v>
      </c>
      <c r="C142" s="11">
        <v>5.0</v>
      </c>
      <c r="D142" s="11">
        <v>1.0</v>
      </c>
      <c r="E142" s="12">
        <v>0.65</v>
      </c>
      <c r="F142" s="12">
        <v>0.6000000000000001</v>
      </c>
      <c r="G142" s="13">
        <v>1.7835616438356414</v>
      </c>
      <c r="H142" s="11">
        <v>97.0</v>
      </c>
      <c r="I142" s="11">
        <v>166.0</v>
      </c>
      <c r="J142" s="14">
        <v>1.711340206185567</v>
      </c>
      <c r="K142" s="12">
        <v>0.3688888888888889</v>
      </c>
      <c r="L142" s="15">
        <v>99.92979484253645</v>
      </c>
      <c r="M142" s="11">
        <v>28.0</v>
      </c>
      <c r="N142" s="11">
        <v>35.0</v>
      </c>
      <c r="O142" s="11">
        <v>14.0</v>
      </c>
      <c r="P142" s="11">
        <v>46.0</v>
      </c>
      <c r="Q142" s="16">
        <v>37.70268405479455</v>
      </c>
      <c r="R142" s="16">
        <v>54.27357263154603</v>
      </c>
      <c r="S142" s="16">
        <v>17.19550911580704</v>
      </c>
      <c r="T142" s="17">
        <v>9693.190099726036</v>
      </c>
      <c r="U142" s="17">
        <v>1125.4106802739739</v>
      </c>
      <c r="V142" s="17">
        <v>1653.6868861019175</v>
      </c>
      <c r="W142" s="17">
        <v>2714.2099381479456</v>
      </c>
      <c r="X142" s="17">
        <v>830.380221369863</v>
      </c>
      <c r="Y142" s="17">
        <v>5620.323734380284</v>
      </c>
      <c r="Z142" s="17">
        <v>2375.2690954520567</v>
      </c>
      <c r="AA142" s="17">
        <v>759.8300168416445</v>
      </c>
      <c r="AB142" s="17">
        <v>790.9934193271239</v>
      </c>
      <c r="AC142" s="17">
        <v>1033.2379945121475</v>
      </c>
      <c r="AD142" s="17">
        <v>921.0262357921099</v>
      </c>
      <c r="AE142" s="17">
        <v>303.70193429158167</v>
      </c>
      <c r="AF142" s="17">
        <v>1668.126367024986</v>
      </c>
      <c r="AG142" s="17">
        <v>293.7641885260273</v>
      </c>
      <c r="AH142" s="17">
        <v>1113.649448328768</v>
      </c>
      <c r="AI142" s="17">
        <v>1944.0619560547948</v>
      </c>
      <c r="AJ142" s="17">
        <v>828.889952087672</v>
      </c>
      <c r="AK142" s="17">
        <v>1067.250635866352</v>
      </c>
      <c r="AL142" s="17">
        <v>1149.2165794003301</v>
      </c>
      <c r="AM142" s="17">
        <v>300.03310998877396</v>
      </c>
      <c r="AN142" s="17">
        <v>1663.8652197418057</v>
      </c>
      <c r="AO142" s="17">
        <v>18925.058856618096</v>
      </c>
      <c r="AP142" s="17">
        <v>9972.743535471021</v>
      </c>
      <c r="AQ142" s="17">
        <v>8952.315321147074</v>
      </c>
      <c r="AR142" s="17">
        <v>2643.8888823348425</v>
      </c>
      <c r="AS142" s="17">
        <v>1574.912386585921</v>
      </c>
      <c r="AT142" s="17">
        <v>1672.1948029365312</v>
      </c>
      <c r="AU142" s="17">
        <v>1764.0979400613235</v>
      </c>
      <c r="AV142" s="17">
        <v>7655.094011918618</v>
      </c>
      <c r="AW142" s="17">
        <v>1297.2213092284564</v>
      </c>
      <c r="AX142" s="18">
        <v>4.052888547945209</v>
      </c>
      <c r="AY142" s="18">
        <v>4.356980890410961</v>
      </c>
      <c r="AZ142" s="19">
        <v>220.0</v>
      </c>
      <c r="BA142" s="11">
        <v>7.0</v>
      </c>
      <c r="BB142" s="11">
        <v>97.0</v>
      </c>
      <c r="BC142" s="11">
        <v>5.0</v>
      </c>
      <c r="BD142" s="11">
        <v>3.0</v>
      </c>
      <c r="BE142" s="11">
        <v>123.0</v>
      </c>
      <c r="BF142" s="11">
        <v>7.0</v>
      </c>
      <c r="BG142" s="11">
        <v>8.0</v>
      </c>
      <c r="BH142" s="20">
        <v>428.7238800511114</v>
      </c>
      <c r="BI142" s="20">
        <v>275.3617273897365</v>
      </c>
      <c r="BJ142" s="11">
        <v>6.0</v>
      </c>
      <c r="BK142" s="21">
        <v>32.38037120547941</v>
      </c>
      <c r="BL142" s="14">
        <v>4.57649711561644</v>
      </c>
      <c r="BM142" s="14">
        <v>6899.56385920826</v>
      </c>
      <c r="BN142" s="22">
        <v>115.0</v>
      </c>
      <c r="BO142" s="11">
        <v>0.0</v>
      </c>
      <c r="BP142" s="16">
        <v>1.2975190176983697</v>
      </c>
      <c r="BQ142" s="16">
        <v>77.84622018388761</v>
      </c>
      <c r="BR142" s="23">
        <f t="shared" si="1"/>
        <v>57.98218828</v>
      </c>
      <c r="BS142" s="23">
        <f t="shared" si="2"/>
        <v>70.22894249</v>
      </c>
      <c r="BT142" s="23">
        <f t="shared" si="3"/>
        <v>4.35698089</v>
      </c>
      <c r="BU142" s="23">
        <f t="shared" si="4"/>
        <v>3.614457831</v>
      </c>
      <c r="BV142" s="23">
        <f t="shared" si="5"/>
        <v>3.092783505</v>
      </c>
      <c r="BW142" s="23">
        <f t="shared" si="6"/>
        <v>6.504065041</v>
      </c>
      <c r="BX142" s="23">
        <f t="shared" si="7"/>
        <v>0</v>
      </c>
      <c r="BY142" s="23">
        <f t="shared" si="8"/>
        <v>4.576497116</v>
      </c>
    </row>
    <row r="143" ht="15.75" customHeight="1">
      <c r="A143" s="10">
        <v>41041.0</v>
      </c>
      <c r="B143" s="11">
        <v>2012.0</v>
      </c>
      <c r="C143" s="11">
        <v>5.0</v>
      </c>
      <c r="D143" s="11">
        <v>7.0</v>
      </c>
      <c r="E143" s="12">
        <v>0.65</v>
      </c>
      <c r="F143" s="12">
        <v>0.9444444444444444</v>
      </c>
      <c r="G143" s="13">
        <v>1.780821917808244</v>
      </c>
      <c r="H143" s="11">
        <v>158.0</v>
      </c>
      <c r="I143" s="11">
        <v>255.0</v>
      </c>
      <c r="J143" s="14">
        <v>1.6139240506329113</v>
      </c>
      <c r="K143" s="12">
        <v>0.5666666666666667</v>
      </c>
      <c r="L143" s="15">
        <v>101.47235246517549</v>
      </c>
      <c r="M143" s="11">
        <v>44.0</v>
      </c>
      <c r="N143" s="11">
        <v>54.0</v>
      </c>
      <c r="O143" s="11">
        <v>22.0</v>
      </c>
      <c r="P143" s="11">
        <v>70.0</v>
      </c>
      <c r="Q143" s="16">
        <v>37.0723091976517</v>
      </c>
      <c r="R143" s="16">
        <v>51.55878407222918</v>
      </c>
      <c r="S143" s="16">
        <v>18.43122045205481</v>
      </c>
      <c r="T143" s="17">
        <v>16032.631689497728</v>
      </c>
      <c r="U143" s="17">
        <v>1825.1421232876733</v>
      </c>
      <c r="V143" s="17">
        <v>2561.587870684931</v>
      </c>
      <c r="W143" s="17">
        <v>2756.414110684932</v>
      </c>
      <c r="X143" s="17">
        <v>1300.5734958904106</v>
      </c>
      <c r="Y143" s="17">
        <v>11239.198335525129</v>
      </c>
      <c r="Z143" s="17">
        <v>3633.0863013698663</v>
      </c>
      <c r="AA143" s="17">
        <v>1134.293249589042</v>
      </c>
      <c r="AB143" s="17">
        <v>1290.1854316438366</v>
      </c>
      <c r="AC143" s="17">
        <v>1596.2989913066754</v>
      </c>
      <c r="AD143" s="17">
        <v>945.2358290569571</v>
      </c>
      <c r="AE143" s="17">
        <v>490.04743212148924</v>
      </c>
      <c r="AF143" s="17">
        <v>3025.9827301176233</v>
      </c>
      <c r="AG143" s="17">
        <v>473.36732876712324</v>
      </c>
      <c r="AH143" s="17">
        <v>1677.9285041095904</v>
      </c>
      <c r="AI143" s="17">
        <v>2729.334164383562</v>
      </c>
      <c r="AJ143" s="17">
        <v>1256.1191013698644</v>
      </c>
      <c r="AK143" s="17">
        <v>1636.2880364327</v>
      </c>
      <c r="AL143" s="17">
        <v>1175.4836689316614</v>
      </c>
      <c r="AM143" s="17">
        <v>481.18654465633983</v>
      </c>
      <c r="AN143" s="17">
        <v>2843.7908486094384</v>
      </c>
      <c r="AO143" s="17">
        <v>30052.08789401829</v>
      </c>
      <c r="AP143" s="17">
        <v>12943.115979766098</v>
      </c>
      <c r="AQ143" s="17">
        <v>17108.97191425219</v>
      </c>
      <c r="AR143" s="17">
        <v>2776.8634254329604</v>
      </c>
      <c r="AS143" s="17">
        <v>2000.3243927307785</v>
      </c>
      <c r="AT143" s="17">
        <v>1872.16606085307</v>
      </c>
      <c r="AU143" s="17">
        <v>2037.0229737015138</v>
      </c>
      <c r="AV143" s="17">
        <v>8686.376852718322</v>
      </c>
      <c r="AW143" s="17">
        <v>8422.595061533868</v>
      </c>
      <c r="AX143" s="18">
        <v>3.99398465753425</v>
      </c>
      <c r="AY143" s="18">
        <v>4.5947414383561656</v>
      </c>
      <c r="AZ143" s="19">
        <v>348.0</v>
      </c>
      <c r="BA143" s="11">
        <v>11.0</v>
      </c>
      <c r="BB143" s="11">
        <v>158.0</v>
      </c>
      <c r="BC143" s="11">
        <v>9.0</v>
      </c>
      <c r="BD143" s="11">
        <v>5.0</v>
      </c>
      <c r="BE143" s="11">
        <v>190.0</v>
      </c>
      <c r="BF143" s="11">
        <v>11.0</v>
      </c>
      <c r="BG143" s="11">
        <v>12.0</v>
      </c>
      <c r="BH143" s="20">
        <v>586.4560549471129</v>
      </c>
      <c r="BI143" s="20">
        <v>366.98100951135683</v>
      </c>
      <c r="BJ143" s="11">
        <v>10.0</v>
      </c>
      <c r="BK143" s="21">
        <v>31.511866438356126</v>
      </c>
      <c r="BL143" s="14">
        <v>4.25134991780822</v>
      </c>
      <c r="BM143" s="14">
        <v>7098.6243490199195</v>
      </c>
      <c r="BN143" s="22">
        <v>115.0</v>
      </c>
      <c r="BO143" s="11">
        <v>0.0</v>
      </c>
      <c r="BP143" s="16">
        <v>2.410181335573048</v>
      </c>
      <c r="BQ143" s="16">
        <v>148.77366881958426</v>
      </c>
      <c r="BR143" s="23">
        <f t="shared" si="1"/>
        <v>70.10201789</v>
      </c>
      <c r="BS143" s="23">
        <f t="shared" si="2"/>
        <v>83.28959125</v>
      </c>
      <c r="BT143" s="23">
        <f t="shared" si="3"/>
        <v>4.594741438</v>
      </c>
      <c r="BU143" s="23">
        <f t="shared" si="4"/>
        <v>3.921568627</v>
      </c>
      <c r="BV143" s="23">
        <f t="shared" si="5"/>
        <v>3.164556962</v>
      </c>
      <c r="BW143" s="23">
        <f t="shared" si="6"/>
        <v>6.315789474</v>
      </c>
      <c r="BX143" s="23">
        <f t="shared" si="7"/>
        <v>0</v>
      </c>
      <c r="BY143" s="23">
        <f t="shared" si="8"/>
        <v>4.251349918</v>
      </c>
    </row>
    <row r="144" ht="15.75" customHeight="1">
      <c r="A144" s="10">
        <v>41040.0</v>
      </c>
      <c r="B144" s="11">
        <v>2012.0</v>
      </c>
      <c r="C144" s="11">
        <v>5.0</v>
      </c>
      <c r="D144" s="11">
        <v>6.0</v>
      </c>
      <c r="E144" s="12">
        <v>0.65</v>
      </c>
      <c r="F144" s="12">
        <v>1.0</v>
      </c>
      <c r="G144" s="13">
        <v>1.7780821917808467</v>
      </c>
      <c r="H144" s="11">
        <v>169.0</v>
      </c>
      <c r="I144" s="11">
        <v>262.0</v>
      </c>
      <c r="J144" s="14">
        <v>1.5502958579881656</v>
      </c>
      <c r="K144" s="12">
        <v>0.5822222222222222</v>
      </c>
      <c r="L144" s="15">
        <v>93.245116122234</v>
      </c>
      <c r="M144" s="11">
        <v>48.0</v>
      </c>
      <c r="N144" s="11">
        <v>59.0</v>
      </c>
      <c r="O144" s="11">
        <v>24.0</v>
      </c>
      <c r="P144" s="11">
        <v>70.0</v>
      </c>
      <c r="Q144" s="16">
        <v>36.64506970784794</v>
      </c>
      <c r="R144" s="16">
        <v>49.81329007890414</v>
      </c>
      <c r="S144" s="16">
        <v>18.93523821632878</v>
      </c>
      <c r="T144" s="17">
        <v>15758.424624657544</v>
      </c>
      <c r="U144" s="17">
        <v>1825.525961643838</v>
      </c>
      <c r="V144" s="17">
        <v>2805.795543057533</v>
      </c>
      <c r="W144" s="17">
        <v>2732.5483665534257</v>
      </c>
      <c r="X144" s="17">
        <v>1382.6445522410957</v>
      </c>
      <c r="Y144" s="17">
        <v>10662.96212444933</v>
      </c>
      <c r="Z144" s="17">
        <v>3921.0224587397297</v>
      </c>
      <c r="AA144" s="17">
        <v>1195.5189618936993</v>
      </c>
      <c r="AB144" s="17">
        <v>1325.4666751430145</v>
      </c>
      <c r="AC144" s="17">
        <v>1661.6927442560175</v>
      </c>
      <c r="AD144" s="17">
        <v>952.9634417172747</v>
      </c>
      <c r="AE144" s="17">
        <v>530.0550306198273</v>
      </c>
      <c r="AF144" s="17">
        <v>3297.2968791833246</v>
      </c>
      <c r="AG144" s="17">
        <v>484.9856489095888</v>
      </c>
      <c r="AH144" s="17">
        <v>1737.9847322301384</v>
      </c>
      <c r="AI144" s="17">
        <v>2883.3791751780823</v>
      </c>
      <c r="AJ144" s="17">
        <v>1297.203994652056</v>
      </c>
      <c r="AK144" s="17">
        <v>1702.322584609804</v>
      </c>
      <c r="AL144" s="17">
        <v>1167.1395251192878</v>
      </c>
      <c r="AM144" s="17">
        <v>515.7866591887091</v>
      </c>
      <c r="AN144" s="17">
        <v>3018.3047820520646</v>
      </c>
      <c r="AO144" s="17">
        <v>30429.512233047695</v>
      </c>
      <c r="AP144" s="17">
        <v>13450.948447362976</v>
      </c>
      <c r="AQ144" s="17">
        <v>16978.56378568472</v>
      </c>
      <c r="AR144" s="17">
        <v>2786.566764689955</v>
      </c>
      <c r="AS144" s="17">
        <v>2115.2702412988538</v>
      </c>
      <c r="AT144" s="17">
        <v>1960.4982137416182</v>
      </c>
      <c r="AU144" s="17">
        <v>2054.878874834703</v>
      </c>
      <c r="AV144" s="17">
        <v>8917.21409456513</v>
      </c>
      <c r="AW144" s="17">
        <v>8061.349691119587</v>
      </c>
      <c r="AX144" s="18">
        <v>4.131429632876716</v>
      </c>
      <c r="AY144" s="18">
        <v>4.684263020547947</v>
      </c>
      <c r="AZ144" s="19">
        <v>370.0</v>
      </c>
      <c r="BA144" s="11">
        <v>12.0</v>
      </c>
      <c r="BB144" s="11">
        <v>169.0</v>
      </c>
      <c r="BC144" s="11">
        <v>10.0</v>
      </c>
      <c r="BD144" s="11">
        <v>7.0</v>
      </c>
      <c r="BE144" s="11">
        <v>201.0</v>
      </c>
      <c r="BF144" s="11">
        <v>10.0</v>
      </c>
      <c r="BG144" s="11">
        <v>14.0</v>
      </c>
      <c r="BH144" s="20">
        <v>696.1941056300883</v>
      </c>
      <c r="BI144" s="20">
        <v>375.48790645887993</v>
      </c>
      <c r="BJ144" s="11">
        <v>10.0</v>
      </c>
      <c r="BK144" s="21">
        <v>32.000746438356124</v>
      </c>
      <c r="BL144" s="14">
        <v>4.273171816986302</v>
      </c>
      <c r="BM144" s="14">
        <v>7081.904745141952</v>
      </c>
      <c r="BN144" s="22">
        <v>115.0</v>
      </c>
      <c r="BO144" s="11">
        <v>0.0</v>
      </c>
      <c r="BP144" s="16">
        <v>2.3974572373811838</v>
      </c>
      <c r="BQ144" s="16">
        <v>147.6396850929106</v>
      </c>
      <c r="BR144" s="23">
        <f t="shared" si="1"/>
        <v>67.66515295</v>
      </c>
      <c r="BS144" s="23">
        <f t="shared" si="2"/>
        <v>84.09278228</v>
      </c>
      <c r="BT144" s="23">
        <f t="shared" si="3"/>
        <v>4.684263021</v>
      </c>
      <c r="BU144" s="23">
        <f t="shared" si="4"/>
        <v>3.816793893</v>
      </c>
      <c r="BV144" s="23">
        <f t="shared" si="5"/>
        <v>4.142011834</v>
      </c>
      <c r="BW144" s="23">
        <f t="shared" si="6"/>
        <v>6.965174129</v>
      </c>
      <c r="BX144" s="23">
        <f t="shared" si="7"/>
        <v>0</v>
      </c>
      <c r="BY144" s="23">
        <f t="shared" si="8"/>
        <v>4.273171817</v>
      </c>
    </row>
    <row r="145" ht="15.75" customHeight="1">
      <c r="A145" s="10">
        <v>41039.0</v>
      </c>
      <c r="B145" s="11">
        <v>2012.0</v>
      </c>
      <c r="C145" s="11">
        <v>5.0</v>
      </c>
      <c r="D145" s="11">
        <v>5.0</v>
      </c>
      <c r="E145" s="12">
        <v>0.65</v>
      </c>
      <c r="F145" s="12">
        <v>0.7999999999999999</v>
      </c>
      <c r="G145" s="13">
        <v>1.7753424657534493</v>
      </c>
      <c r="H145" s="11">
        <v>126.0</v>
      </c>
      <c r="I145" s="11">
        <v>215.0</v>
      </c>
      <c r="J145" s="14">
        <v>1.7063492063492063</v>
      </c>
      <c r="K145" s="12">
        <v>0.4777777777777778</v>
      </c>
      <c r="L145" s="15">
        <v>107.34828712328775</v>
      </c>
      <c r="M145" s="11">
        <v>39.0</v>
      </c>
      <c r="N145" s="11">
        <v>45.0</v>
      </c>
      <c r="O145" s="11">
        <v>19.0</v>
      </c>
      <c r="P145" s="11">
        <v>58.0</v>
      </c>
      <c r="Q145" s="16">
        <v>39.913110502283146</v>
      </c>
      <c r="R145" s="16">
        <v>50.02365080374914</v>
      </c>
      <c r="S145" s="16">
        <v>18.25937462465755</v>
      </c>
      <c r="T145" s="17">
        <v>13525.884177534255</v>
      </c>
      <c r="U145" s="17">
        <v>1508.8134794520565</v>
      </c>
      <c r="V145" s="17">
        <v>2282.0870612515064</v>
      </c>
      <c r="W145" s="17">
        <v>2708.6840284931513</v>
      </c>
      <c r="X145" s="17">
        <v>1129.3924323945203</v>
      </c>
      <c r="Y145" s="17">
        <v>8914.534134847134</v>
      </c>
      <c r="Z145" s="17">
        <v>3352.7012821917842</v>
      </c>
      <c r="AA145" s="17">
        <v>950.4493652712337</v>
      </c>
      <c r="AB145" s="17">
        <v>1059.043728230138</v>
      </c>
      <c r="AC145" s="17">
        <v>1403.3290218348836</v>
      </c>
      <c r="AD145" s="17">
        <v>930.6387205365771</v>
      </c>
      <c r="AE145" s="17">
        <v>385.8723947208383</v>
      </c>
      <c r="AF145" s="17">
        <v>2642.3542386008567</v>
      </c>
      <c r="AG145" s="17">
        <v>363.40372997260266</v>
      </c>
      <c r="AH145" s="17">
        <v>1498.561865643837</v>
      </c>
      <c r="AI145" s="17">
        <v>2315.5213490410965</v>
      </c>
      <c r="AJ145" s="17">
        <v>1155.0240131506857</v>
      </c>
      <c r="AK145" s="17">
        <v>1386.0170836089662</v>
      </c>
      <c r="AL145" s="17">
        <v>1191.084055367967</v>
      </c>
      <c r="AM145" s="17">
        <v>403.42221037418875</v>
      </c>
      <c r="AN145" s="17">
        <v>2351.9876084570988</v>
      </c>
      <c r="AO145" s="17">
        <v>25729.402990487695</v>
      </c>
      <c r="AP145" s="17">
        <v>11820.527008582598</v>
      </c>
      <c r="AQ145" s="17">
        <v>13908.875981905088</v>
      </c>
      <c r="AR145" s="17">
        <v>2726.7804855100253</v>
      </c>
      <c r="AS145" s="17">
        <v>1854.1514737757805</v>
      </c>
      <c r="AT145" s="17">
        <v>1825.7816614203116</v>
      </c>
      <c r="AU145" s="17">
        <v>1882.23986026999</v>
      </c>
      <c r="AV145" s="17">
        <v>8288.953480976108</v>
      </c>
      <c r="AW145" s="17">
        <v>5619.922500928989</v>
      </c>
      <c r="AX145" s="18">
        <v>4.260492493150689</v>
      </c>
      <c r="AY145" s="18">
        <v>4.612102246575344</v>
      </c>
      <c r="AZ145" s="19">
        <v>287.0</v>
      </c>
      <c r="BA145" s="11">
        <v>9.0</v>
      </c>
      <c r="BB145" s="11">
        <v>126.0</v>
      </c>
      <c r="BC145" s="11">
        <v>7.0</v>
      </c>
      <c r="BD145" s="11">
        <v>4.0</v>
      </c>
      <c r="BE145" s="11">
        <v>161.0</v>
      </c>
      <c r="BF145" s="11">
        <v>8.0</v>
      </c>
      <c r="BG145" s="11">
        <v>10.0</v>
      </c>
      <c r="BH145" s="20">
        <v>534.2999900280236</v>
      </c>
      <c r="BI145" s="20">
        <v>304.0815060103191</v>
      </c>
      <c r="BJ145" s="11">
        <v>7.0</v>
      </c>
      <c r="BK145" s="21">
        <v>32.037156602739685</v>
      </c>
      <c r="BL145" s="14">
        <v>4.233509795068494</v>
      </c>
      <c r="BM145" s="14">
        <v>7011.831192805716</v>
      </c>
      <c r="BN145" s="22">
        <v>115.0</v>
      </c>
      <c r="BO145" s="11">
        <v>0.0</v>
      </c>
      <c r="BP145" s="16">
        <v>1.983629611074477</v>
      </c>
      <c r="BQ145" s="16">
        <v>120.9467476687399</v>
      </c>
      <c r="BR145" s="23">
        <f t="shared" si="1"/>
        <v>65.90721921</v>
      </c>
      <c r="BS145" s="23">
        <f t="shared" si="2"/>
        <v>78.81269508</v>
      </c>
      <c r="BT145" s="23">
        <f t="shared" si="3"/>
        <v>4.612102247</v>
      </c>
      <c r="BU145" s="23">
        <f t="shared" si="4"/>
        <v>3.255813953</v>
      </c>
      <c r="BV145" s="23">
        <f t="shared" si="5"/>
        <v>3.174603175</v>
      </c>
      <c r="BW145" s="23">
        <f t="shared" si="6"/>
        <v>6.211180124</v>
      </c>
      <c r="BX145" s="23">
        <f t="shared" si="7"/>
        <v>0</v>
      </c>
      <c r="BY145" s="23">
        <f t="shared" si="8"/>
        <v>4.233509795</v>
      </c>
    </row>
    <row r="146" ht="15.75" customHeight="1">
      <c r="A146" s="10">
        <v>41038.0</v>
      </c>
      <c r="B146" s="11">
        <v>2012.0</v>
      </c>
      <c r="C146" s="11">
        <v>5.0</v>
      </c>
      <c r="D146" s="11">
        <v>4.0</v>
      </c>
      <c r="E146" s="12">
        <v>0.65</v>
      </c>
      <c r="F146" s="12">
        <v>0.7333333333333334</v>
      </c>
      <c r="G146" s="13">
        <v>1.772602739726052</v>
      </c>
      <c r="H146" s="11">
        <v>115.0</v>
      </c>
      <c r="I146" s="11">
        <v>214.0</v>
      </c>
      <c r="J146" s="14">
        <v>1.8608695652173912</v>
      </c>
      <c r="K146" s="12">
        <v>0.47555555555555556</v>
      </c>
      <c r="L146" s="15">
        <v>108.95905696247776</v>
      </c>
      <c r="M146" s="11">
        <v>37.0</v>
      </c>
      <c r="N146" s="11">
        <v>46.0</v>
      </c>
      <c r="O146" s="11">
        <v>19.0</v>
      </c>
      <c r="P146" s="11">
        <v>59.0</v>
      </c>
      <c r="Q146" s="16">
        <v>38.26920994223473</v>
      </c>
      <c r="R146" s="16">
        <v>51.383830151290596</v>
      </c>
      <c r="S146" s="16">
        <v>18.04286688022291</v>
      </c>
      <c r="T146" s="17">
        <v>12530.291550684942</v>
      </c>
      <c r="U146" s="17">
        <v>1395.0475873972616</v>
      </c>
      <c r="V146" s="17">
        <v>2021.4444720920537</v>
      </c>
      <c r="W146" s="17">
        <v>2542.1239122410966</v>
      </c>
      <c r="X146" s="17">
        <v>993.6844378126026</v>
      </c>
      <c r="Y146" s="17">
        <v>8368.086315936449</v>
      </c>
      <c r="Z146" s="17">
        <v>3176.344425205483</v>
      </c>
      <c r="AA146" s="17">
        <v>976.2927728745213</v>
      </c>
      <c r="AB146" s="17">
        <v>1064.5291459331518</v>
      </c>
      <c r="AC146" s="17">
        <v>1191.5479123254684</v>
      </c>
      <c r="AD146" s="17">
        <v>964.539744853865</v>
      </c>
      <c r="AE146" s="17">
        <v>357.44763911808496</v>
      </c>
      <c r="AF146" s="17">
        <v>2703.6310477157376</v>
      </c>
      <c r="AG146" s="17">
        <v>394.641927419178</v>
      </c>
      <c r="AH146" s="17">
        <v>1374.6383644054804</v>
      </c>
      <c r="AI146" s="17">
        <v>2280.73216920548</v>
      </c>
      <c r="AJ146" s="17">
        <v>1054.9313606136996</v>
      </c>
      <c r="AK146" s="17">
        <v>1355.2093044018045</v>
      </c>
      <c r="AL146" s="17">
        <v>1153.9207129309445</v>
      </c>
      <c r="AM146" s="17">
        <v>392.8531557092991</v>
      </c>
      <c r="AN146" s="17">
        <v>2202.96064860179</v>
      </c>
      <c r="AO146" s="17">
        <v>24247.4493037392</v>
      </c>
      <c r="AP146" s="17">
        <v>10972.77129148522</v>
      </c>
      <c r="AQ146" s="17">
        <v>13274.678012253979</v>
      </c>
      <c r="AR146" s="17">
        <v>2698.655479922007</v>
      </c>
      <c r="AS146" s="17">
        <v>1667.445096211828</v>
      </c>
      <c r="AT146" s="17">
        <v>1746.8165151582004</v>
      </c>
      <c r="AU146" s="17">
        <v>1832.372108631212</v>
      </c>
      <c r="AV146" s="17">
        <v>7945.289199923247</v>
      </c>
      <c r="AW146" s="17">
        <v>5329.3888123307315</v>
      </c>
      <c r="AX146" s="18">
        <v>4.276762652054798</v>
      </c>
      <c r="AY146" s="18">
        <v>4.48606423972603</v>
      </c>
      <c r="AZ146" s="19">
        <v>276.0</v>
      </c>
      <c r="BA146" s="11">
        <v>8.0</v>
      </c>
      <c r="BB146" s="11">
        <v>115.0</v>
      </c>
      <c r="BC146" s="11">
        <v>6.0</v>
      </c>
      <c r="BD146" s="11">
        <v>4.0</v>
      </c>
      <c r="BE146" s="11">
        <v>161.0</v>
      </c>
      <c r="BF146" s="11">
        <v>10.0</v>
      </c>
      <c r="BG146" s="11">
        <v>10.0</v>
      </c>
      <c r="BH146" s="20">
        <v>483.23937583876113</v>
      </c>
      <c r="BI146" s="20">
        <v>312.24040947794015</v>
      </c>
      <c r="BJ146" s="11">
        <v>6.0</v>
      </c>
      <c r="BK146" s="21">
        <v>31.006611328767086</v>
      </c>
      <c r="BL146" s="14">
        <v>4.404640700273974</v>
      </c>
      <c r="BM146" s="14">
        <v>6819.508753963512</v>
      </c>
      <c r="BN146" s="22">
        <v>115.0</v>
      </c>
      <c r="BO146" s="11">
        <v>0.0</v>
      </c>
      <c r="BP146" s="16">
        <v>1.9465739382677247</v>
      </c>
      <c r="BQ146" s="16">
        <v>115.43198271525199</v>
      </c>
      <c r="BR146" s="23">
        <f t="shared" si="1"/>
        <v>66.78285403</v>
      </c>
      <c r="BS146" s="23">
        <f t="shared" si="2"/>
        <v>85.11769147</v>
      </c>
      <c r="BT146" s="23">
        <f t="shared" si="3"/>
        <v>4.48606424</v>
      </c>
      <c r="BU146" s="23">
        <f t="shared" si="4"/>
        <v>2.803738318</v>
      </c>
      <c r="BV146" s="23">
        <f t="shared" si="5"/>
        <v>3.47826087</v>
      </c>
      <c r="BW146" s="23">
        <f t="shared" si="6"/>
        <v>6.211180124</v>
      </c>
      <c r="BX146" s="23">
        <f t="shared" si="7"/>
        <v>0</v>
      </c>
      <c r="BY146" s="23">
        <f t="shared" si="8"/>
        <v>4.4046407</v>
      </c>
    </row>
    <row r="147" ht="15.75" customHeight="1">
      <c r="A147" s="10">
        <v>41037.0</v>
      </c>
      <c r="B147" s="11">
        <v>2012.0</v>
      </c>
      <c r="C147" s="11">
        <v>5.0</v>
      </c>
      <c r="D147" s="11">
        <v>3.0</v>
      </c>
      <c r="E147" s="12">
        <v>0.65</v>
      </c>
      <c r="F147" s="12">
        <v>0.5555555555555556</v>
      </c>
      <c r="G147" s="13">
        <v>1.7698630136986546</v>
      </c>
      <c r="H147" s="11">
        <v>92.0</v>
      </c>
      <c r="I147" s="11">
        <v>156.0</v>
      </c>
      <c r="J147" s="14">
        <v>1.6956521739130435</v>
      </c>
      <c r="K147" s="12">
        <v>0.3466666666666667</v>
      </c>
      <c r="L147" s="15">
        <v>100.99036966448293</v>
      </c>
      <c r="M147" s="11">
        <v>28.0</v>
      </c>
      <c r="N147" s="11">
        <v>32.0</v>
      </c>
      <c r="O147" s="11">
        <v>14.0</v>
      </c>
      <c r="P147" s="11">
        <v>43.0</v>
      </c>
      <c r="Q147" s="16">
        <v>40.419066608219204</v>
      </c>
      <c r="R147" s="16">
        <v>51.17558305315073</v>
      </c>
      <c r="S147" s="16">
        <v>17.33170280593821</v>
      </c>
      <c r="T147" s="17">
        <v>9291.114009132429</v>
      </c>
      <c r="U147" s="17">
        <v>1018.9082024353133</v>
      </c>
      <c r="V147" s="17">
        <v>1459.6859651506848</v>
      </c>
      <c r="W147" s="17">
        <v>2764.0156016219184</v>
      </c>
      <c r="X147" s="17">
        <v>762.0354503013698</v>
      </c>
      <c r="Y147" s="17">
        <v>5324.285194493768</v>
      </c>
      <c r="Z147" s="17">
        <v>2425.1439964931524</v>
      </c>
      <c r="AA147" s="17">
        <v>716.4581627441103</v>
      </c>
      <c r="AB147" s="17">
        <v>745.263220655343</v>
      </c>
      <c r="AC147" s="17">
        <v>955.9290279262425</v>
      </c>
      <c r="AD147" s="17">
        <v>945.1240720329652</v>
      </c>
      <c r="AE147" s="17">
        <v>278.9800937777059</v>
      </c>
      <c r="AF147" s="17">
        <v>1706.832186155692</v>
      </c>
      <c r="AG147" s="17">
        <v>270.3136201643835</v>
      </c>
      <c r="AH147" s="17">
        <v>1032.4855401205484</v>
      </c>
      <c r="AI147" s="17">
        <v>1692.2333529863017</v>
      </c>
      <c r="AJ147" s="17">
        <v>828.2706979068499</v>
      </c>
      <c r="AK147" s="17">
        <v>1036.5399184673063</v>
      </c>
      <c r="AL147" s="17">
        <v>1149.044448611911</v>
      </c>
      <c r="AM147" s="17">
        <v>295.0042629448751</v>
      </c>
      <c r="AN147" s="17">
        <v>1342.7145811539908</v>
      </c>
      <c r="AO147" s="17">
        <v>18020.19080263843</v>
      </c>
      <c r="AP147" s="17">
        <v>9646.358840834977</v>
      </c>
      <c r="AQ147" s="17">
        <v>8373.831961803451</v>
      </c>
      <c r="AR147" s="17">
        <v>2627.4953330377107</v>
      </c>
      <c r="AS147" s="17">
        <v>1504.4286589634416</v>
      </c>
      <c r="AT147" s="17">
        <v>1637.94212987193</v>
      </c>
      <c r="AU147" s="17">
        <v>1708.928541809076</v>
      </c>
      <c r="AV147" s="17">
        <v>7478.794663682158</v>
      </c>
      <c r="AW147" s="17">
        <v>895.037298121295</v>
      </c>
      <c r="AX147" s="18">
        <v>4.23038791232877</v>
      </c>
      <c r="AY147" s="18">
        <v>4.553123917808222</v>
      </c>
      <c r="AZ147" s="19">
        <v>209.0</v>
      </c>
      <c r="BA147" s="11">
        <v>6.0</v>
      </c>
      <c r="BB147" s="11">
        <v>92.0</v>
      </c>
      <c r="BC147" s="11">
        <v>4.0</v>
      </c>
      <c r="BD147" s="11">
        <v>3.0</v>
      </c>
      <c r="BE147" s="11">
        <v>117.0</v>
      </c>
      <c r="BF147" s="11">
        <v>6.0</v>
      </c>
      <c r="BG147" s="11">
        <v>7.0</v>
      </c>
      <c r="BH147" s="20">
        <v>379.34955564693263</v>
      </c>
      <c r="BI147" s="20">
        <v>242.2259104152126</v>
      </c>
      <c r="BJ147" s="11">
        <v>5.0</v>
      </c>
      <c r="BK147" s="21">
        <v>31.786638109589006</v>
      </c>
      <c r="BL147" s="14">
        <v>4.566977928767124</v>
      </c>
      <c r="BM147" s="14">
        <v>6960.180388696963</v>
      </c>
      <c r="BN147" s="22">
        <v>115.0</v>
      </c>
      <c r="BO147" s="11">
        <v>0.0</v>
      </c>
      <c r="BP147" s="16">
        <v>1.2031055941311806</v>
      </c>
      <c r="BQ147" s="16">
        <v>72.8159301026387</v>
      </c>
      <c r="BR147" s="23">
        <f t="shared" si="1"/>
        <v>57.30513251</v>
      </c>
      <c r="BS147" s="23">
        <f t="shared" si="2"/>
        <v>70.38065322</v>
      </c>
      <c r="BT147" s="23">
        <f t="shared" si="3"/>
        <v>4.553123918</v>
      </c>
      <c r="BU147" s="23">
        <f t="shared" si="4"/>
        <v>3.205128205</v>
      </c>
      <c r="BV147" s="23">
        <f t="shared" si="5"/>
        <v>3.260869565</v>
      </c>
      <c r="BW147" s="23">
        <f t="shared" si="6"/>
        <v>5.982905983</v>
      </c>
      <c r="BX147" s="23">
        <f t="shared" si="7"/>
        <v>0</v>
      </c>
      <c r="BY147" s="23">
        <f t="shared" si="8"/>
        <v>4.566977929</v>
      </c>
    </row>
    <row r="148" ht="15.75" customHeight="1">
      <c r="A148" s="10">
        <v>41036.0</v>
      </c>
      <c r="B148" s="11">
        <v>2012.0</v>
      </c>
      <c r="C148" s="11">
        <v>5.0</v>
      </c>
      <c r="D148" s="11">
        <v>2.0</v>
      </c>
      <c r="E148" s="12">
        <v>0.65</v>
      </c>
      <c r="F148" s="12">
        <v>0.5555555555555556</v>
      </c>
      <c r="G148" s="13">
        <v>1.7671232876712573</v>
      </c>
      <c r="H148" s="11">
        <v>94.0</v>
      </c>
      <c r="I148" s="11">
        <v>153.0</v>
      </c>
      <c r="J148" s="14">
        <v>1.627659574468085</v>
      </c>
      <c r="K148" s="12">
        <v>0.34</v>
      </c>
      <c r="L148" s="15">
        <v>101.55234236860011</v>
      </c>
      <c r="M148" s="11">
        <v>27.0</v>
      </c>
      <c r="N148" s="11">
        <v>34.0</v>
      </c>
      <c r="O148" s="11">
        <v>13.0</v>
      </c>
      <c r="P148" s="11">
        <v>41.0</v>
      </c>
      <c r="Q148" s="16">
        <v>39.43908315293064</v>
      </c>
      <c r="R148" s="16">
        <v>52.06437406280299</v>
      </c>
      <c r="S148" s="16">
        <v>17.752409508052136</v>
      </c>
      <c r="T148" s="17">
        <v>9545.92018264841</v>
      </c>
      <c r="U148" s="17">
        <v>981.9935350076115</v>
      </c>
      <c r="V148" s="17">
        <v>1546.7694049315062</v>
      </c>
      <c r="W148" s="17">
        <v>2758.6491248219186</v>
      </c>
      <c r="X148" s="17">
        <v>742.0590904109588</v>
      </c>
      <c r="Y148" s="17">
        <v>5480.436097491637</v>
      </c>
      <c r="Z148" s="17">
        <v>2405.784072328769</v>
      </c>
      <c r="AA148" s="17">
        <v>676.8368628164388</v>
      </c>
      <c r="AB148" s="17">
        <v>727.8487898301375</v>
      </c>
      <c r="AC148" s="17">
        <v>955.9611376884669</v>
      </c>
      <c r="AD148" s="17">
        <v>1000.3479066931594</v>
      </c>
      <c r="AE148" s="17">
        <v>295.0653850924115</v>
      </c>
      <c r="AF148" s="17">
        <v>1559.0952955013076</v>
      </c>
      <c r="AG148" s="17">
        <v>277.8377427123287</v>
      </c>
      <c r="AH148" s="17">
        <v>1070.293232219179</v>
      </c>
      <c r="AI148" s="17">
        <v>1789.8140157534249</v>
      </c>
      <c r="AJ148" s="17">
        <v>762.7216832876719</v>
      </c>
      <c r="AK148" s="17">
        <v>1018.765100107284</v>
      </c>
      <c r="AL148" s="17">
        <v>1138.4091323971395</v>
      </c>
      <c r="AM148" s="17">
        <v>289.7739431649615</v>
      </c>
      <c r="AN148" s="17">
        <v>1453.7184983032191</v>
      </c>
      <c r="AO148" s="17">
        <v>18239.050116603972</v>
      </c>
      <c r="AP148" s="17">
        <v>9745.800225307805</v>
      </c>
      <c r="AQ148" s="17">
        <v>8493.249891296164</v>
      </c>
      <c r="AR148" s="17">
        <v>2641.934005545275</v>
      </c>
      <c r="AS148" s="17">
        <v>1479.4232493792742</v>
      </c>
      <c r="AT148" s="17">
        <v>1636.0771574494138</v>
      </c>
      <c r="AU148" s="17">
        <v>1718.544672671603</v>
      </c>
      <c r="AV148" s="17">
        <v>7475.979085045566</v>
      </c>
      <c r="AW148" s="17">
        <v>1017.2708062506017</v>
      </c>
      <c r="AX148" s="18">
        <v>4.263360328767127</v>
      </c>
      <c r="AY148" s="18">
        <v>4.660584452054797</v>
      </c>
      <c r="AZ148" s="19">
        <v>209.0</v>
      </c>
      <c r="BA148" s="11">
        <v>6.0</v>
      </c>
      <c r="BB148" s="11">
        <v>94.0</v>
      </c>
      <c r="BC148" s="11">
        <v>4.0</v>
      </c>
      <c r="BD148" s="11">
        <v>3.0</v>
      </c>
      <c r="BE148" s="11">
        <v>115.0</v>
      </c>
      <c r="BF148" s="11">
        <v>7.0</v>
      </c>
      <c r="BG148" s="11">
        <v>7.0</v>
      </c>
      <c r="BH148" s="20">
        <v>375.87599299096473</v>
      </c>
      <c r="BI148" s="20">
        <v>274.08036532727414</v>
      </c>
      <c r="BJ148" s="11">
        <v>6.0</v>
      </c>
      <c r="BK148" s="21">
        <v>32.760905684931465</v>
      </c>
      <c r="BL148" s="14">
        <v>4.53170143561644</v>
      </c>
      <c r="BM148" s="14">
        <v>7010.953368348437</v>
      </c>
      <c r="BN148" s="22">
        <v>115.0</v>
      </c>
      <c r="BO148" s="11">
        <v>0.0</v>
      </c>
      <c r="BP148" s="16">
        <v>1.2114258140183451</v>
      </c>
      <c r="BQ148" s="16">
        <v>73.8543468808362</v>
      </c>
      <c r="BR148" s="23">
        <f t="shared" si="1"/>
        <v>57.41129187</v>
      </c>
      <c r="BS148" s="23">
        <f t="shared" si="2"/>
        <v>64.80611928</v>
      </c>
      <c r="BT148" s="23">
        <f t="shared" si="3"/>
        <v>4.660584452</v>
      </c>
      <c r="BU148" s="23">
        <f t="shared" si="4"/>
        <v>3.921568627</v>
      </c>
      <c r="BV148" s="23">
        <f t="shared" si="5"/>
        <v>3.191489362</v>
      </c>
      <c r="BW148" s="23">
        <f t="shared" si="6"/>
        <v>6.086956522</v>
      </c>
      <c r="BX148" s="23">
        <f t="shared" si="7"/>
        <v>0</v>
      </c>
      <c r="BY148" s="23">
        <f t="shared" si="8"/>
        <v>4.531701436</v>
      </c>
    </row>
    <row r="149" ht="15.75" customHeight="1">
      <c r="A149" s="10">
        <v>41035.0</v>
      </c>
      <c r="B149" s="11">
        <v>2012.0</v>
      </c>
      <c r="C149" s="11">
        <v>5.0</v>
      </c>
      <c r="D149" s="11">
        <v>1.0</v>
      </c>
      <c r="E149" s="12">
        <v>0.65</v>
      </c>
      <c r="F149" s="12">
        <v>0.6000000000000001</v>
      </c>
      <c r="G149" s="13">
        <v>1.76438356164386</v>
      </c>
      <c r="H149" s="11">
        <v>97.0</v>
      </c>
      <c r="I149" s="11">
        <v>163.0</v>
      </c>
      <c r="J149" s="14">
        <v>1.6804123711340206</v>
      </c>
      <c r="K149" s="12">
        <v>0.3622222222222222</v>
      </c>
      <c r="L149" s="15">
        <v>102.51688509532559</v>
      </c>
      <c r="M149" s="11">
        <v>28.0</v>
      </c>
      <c r="N149" s="11">
        <v>37.0</v>
      </c>
      <c r="O149" s="11">
        <v>15.0</v>
      </c>
      <c r="P149" s="11">
        <v>45.0</v>
      </c>
      <c r="Q149" s="16">
        <v>39.46470120126453</v>
      </c>
      <c r="R149" s="16">
        <v>49.318956551013756</v>
      </c>
      <c r="S149" s="16">
        <v>18.600357997808235</v>
      </c>
      <c r="T149" s="17">
        <v>9944.137854246583</v>
      </c>
      <c r="U149" s="17">
        <v>1135.4544197260288</v>
      </c>
      <c r="V149" s="17">
        <v>1607.9001889315066</v>
      </c>
      <c r="W149" s="17">
        <v>2737.429123857535</v>
      </c>
      <c r="X149" s="17">
        <v>842.1365988295889</v>
      </c>
      <c r="Y149" s="17">
        <v>5892.126362353982</v>
      </c>
      <c r="Z149" s="17">
        <v>2565.2055780821947</v>
      </c>
      <c r="AA149" s="17">
        <v>739.7843482652063</v>
      </c>
      <c r="AB149" s="17">
        <v>837.0161099013706</v>
      </c>
      <c r="AC149" s="17">
        <v>1014.323772939675</v>
      </c>
      <c r="AD149" s="17">
        <v>980.932319839201</v>
      </c>
      <c r="AE149" s="17">
        <v>313.8030895184938</v>
      </c>
      <c r="AF149" s="17">
        <v>1832.946853951401</v>
      </c>
      <c r="AG149" s="17">
        <v>298.59933738082185</v>
      </c>
      <c r="AH149" s="17">
        <v>1070.957694246576</v>
      </c>
      <c r="AI149" s="17">
        <v>1859.3034698082195</v>
      </c>
      <c r="AJ149" s="17">
        <v>866.0971649753434</v>
      </c>
      <c r="AK149" s="17">
        <v>1041.6223968803265</v>
      </c>
      <c r="AL149" s="17">
        <v>1162.3377032151814</v>
      </c>
      <c r="AM149" s="17">
        <v>303.85044512819564</v>
      </c>
      <c r="AN149" s="17">
        <v>1587.147121187257</v>
      </c>
      <c r="AO149" s="17">
        <v>19316.555976632346</v>
      </c>
      <c r="AP149" s="17">
        <v>10004.335639139705</v>
      </c>
      <c r="AQ149" s="17">
        <v>9312.22033749264</v>
      </c>
      <c r="AR149" s="17">
        <v>2651.2970144552555</v>
      </c>
      <c r="AS149" s="17">
        <v>1502.769253137918</v>
      </c>
      <c r="AT149" s="17">
        <v>1658.0950264527385</v>
      </c>
      <c r="AU149" s="17">
        <v>1765.3407932922569</v>
      </c>
      <c r="AV149" s="17">
        <v>7577.502087338169</v>
      </c>
      <c r="AW149" s="17">
        <v>1734.7182501544721</v>
      </c>
      <c r="AX149" s="18">
        <v>4.029110301369866</v>
      </c>
      <c r="AY149" s="18">
        <v>4.512119589041098</v>
      </c>
      <c r="AZ149" s="19">
        <v>222.0</v>
      </c>
      <c r="BA149" s="11">
        <v>7.0</v>
      </c>
      <c r="BB149" s="11">
        <v>97.0</v>
      </c>
      <c r="BC149" s="11">
        <v>5.0</v>
      </c>
      <c r="BD149" s="11">
        <v>3.0</v>
      </c>
      <c r="BE149" s="11">
        <v>125.0</v>
      </c>
      <c r="BF149" s="11">
        <v>7.0</v>
      </c>
      <c r="BG149" s="11">
        <v>8.0</v>
      </c>
      <c r="BH149" s="20">
        <v>427.83224013349536</v>
      </c>
      <c r="BI149" s="20">
        <v>277.08710187568437</v>
      </c>
      <c r="BJ149" s="11">
        <v>5.0</v>
      </c>
      <c r="BK149" s="21">
        <v>31.21254164383558</v>
      </c>
      <c r="BL149" s="14">
        <v>4.544728668493151</v>
      </c>
      <c r="BM149" s="14">
        <v>7001.736758476121</v>
      </c>
      <c r="BN149" s="22">
        <v>115.0</v>
      </c>
      <c r="BO149" s="11">
        <v>0.0</v>
      </c>
      <c r="BP149" s="16">
        <v>1.3299872101331869</v>
      </c>
      <c r="BQ149" s="16">
        <v>80.97582902167512</v>
      </c>
      <c r="BR149" s="23">
        <f t="shared" si="1"/>
        <v>59.25225946</v>
      </c>
      <c r="BS149" s="23">
        <f t="shared" si="2"/>
        <v>71.45418947</v>
      </c>
      <c r="BT149" s="23">
        <f t="shared" si="3"/>
        <v>4.512119589</v>
      </c>
      <c r="BU149" s="23">
        <f t="shared" si="4"/>
        <v>3.067484663</v>
      </c>
      <c r="BV149" s="23">
        <f t="shared" si="5"/>
        <v>3.092783505</v>
      </c>
      <c r="BW149" s="23">
        <f t="shared" si="6"/>
        <v>6.4</v>
      </c>
      <c r="BX149" s="23">
        <f t="shared" si="7"/>
        <v>0</v>
      </c>
      <c r="BY149" s="23">
        <f t="shared" si="8"/>
        <v>4.544728668</v>
      </c>
    </row>
    <row r="150" ht="15.75" customHeight="1">
      <c r="A150" s="10">
        <v>41034.0</v>
      </c>
      <c r="B150" s="11">
        <v>2012.0</v>
      </c>
      <c r="C150" s="11">
        <v>5.0</v>
      </c>
      <c r="D150" s="11">
        <v>7.0</v>
      </c>
      <c r="E150" s="12">
        <v>0.65</v>
      </c>
      <c r="F150" s="12">
        <v>0.9444444444444444</v>
      </c>
      <c r="G150" s="13">
        <v>1.7616438356164625</v>
      </c>
      <c r="H150" s="11">
        <v>155.0</v>
      </c>
      <c r="I150" s="11">
        <v>250.0</v>
      </c>
      <c r="J150" s="14">
        <v>1.6129032258064515</v>
      </c>
      <c r="K150" s="12">
        <v>0.5555555555555556</v>
      </c>
      <c r="L150" s="15">
        <v>100.77783076152606</v>
      </c>
      <c r="M150" s="11">
        <v>45.0</v>
      </c>
      <c r="N150" s="11">
        <v>54.0</v>
      </c>
      <c r="O150" s="11">
        <v>22.0</v>
      </c>
      <c r="P150" s="11">
        <v>64.0</v>
      </c>
      <c r="Q150" s="16">
        <v>36.6337168949772</v>
      </c>
      <c r="R150" s="16">
        <v>49.70586082191785</v>
      </c>
      <c r="S150" s="16">
        <v>19.941647979452068</v>
      </c>
      <c r="T150" s="17">
        <v>15620.56376803654</v>
      </c>
      <c r="U150" s="17">
        <v>1813.114879452057</v>
      </c>
      <c r="V150" s="17">
        <v>2642.6643206136982</v>
      </c>
      <c r="W150" s="17">
        <v>2702.999232789041</v>
      </c>
      <c r="X150" s="17">
        <v>1295.5466698520545</v>
      </c>
      <c r="Y150" s="17">
        <v>10792.468424233803</v>
      </c>
      <c r="Z150" s="17">
        <v>3626.7379726027425</v>
      </c>
      <c r="AA150" s="17">
        <v>1093.5289380821928</v>
      </c>
      <c r="AB150" s="17">
        <v>1276.2654706849323</v>
      </c>
      <c r="AC150" s="17">
        <v>1537.9497763055035</v>
      </c>
      <c r="AD150" s="17">
        <v>933.4089895970949</v>
      </c>
      <c r="AE150" s="17">
        <v>497.7968736310998</v>
      </c>
      <c r="AF150" s="17">
        <v>3027.37674183617</v>
      </c>
      <c r="AG150" s="17">
        <v>433.2311506849314</v>
      </c>
      <c r="AH150" s="17">
        <v>1628.9684602739737</v>
      </c>
      <c r="AI150" s="17">
        <v>2840.421883561644</v>
      </c>
      <c r="AJ150" s="17">
        <v>1302.5427287671241</v>
      </c>
      <c r="AK150" s="17">
        <v>1626.1564174571536</v>
      </c>
      <c r="AL150" s="17">
        <v>1181.6482865000037</v>
      </c>
      <c r="AM150" s="17">
        <v>485.2183660752167</v>
      </c>
      <c r="AN150" s="17">
        <v>2912.141153255299</v>
      </c>
      <c r="AO150" s="17">
        <v>29635.375252146136</v>
      </c>
      <c r="AP150" s="17">
        <v>12903.388932820864</v>
      </c>
      <c r="AQ150" s="17">
        <v>16731.98631932527</v>
      </c>
      <c r="AR150" s="17">
        <v>2773.219063454469</v>
      </c>
      <c r="AS150" s="17">
        <v>2030.89147623342</v>
      </c>
      <c r="AT150" s="17">
        <v>1880.8332370417234</v>
      </c>
      <c r="AU150" s="17">
        <v>2039.6897951701062</v>
      </c>
      <c r="AV150" s="17">
        <v>8724.63357189972</v>
      </c>
      <c r="AW150" s="17">
        <v>8007.352747425552</v>
      </c>
      <c r="AX150" s="18">
        <v>4.345983912328771</v>
      </c>
      <c r="AY150" s="18">
        <v>4.655483650684934</v>
      </c>
      <c r="AZ150" s="19">
        <v>340.0</v>
      </c>
      <c r="BA150" s="11">
        <v>11.0</v>
      </c>
      <c r="BB150" s="11">
        <v>155.0</v>
      </c>
      <c r="BC150" s="11">
        <v>8.0</v>
      </c>
      <c r="BD150" s="11">
        <v>5.0</v>
      </c>
      <c r="BE150" s="11">
        <v>185.0</v>
      </c>
      <c r="BF150" s="11">
        <v>10.0</v>
      </c>
      <c r="BG150" s="11">
        <v>11.0</v>
      </c>
      <c r="BH150" s="20">
        <v>557.004728402015</v>
      </c>
      <c r="BI150" s="20">
        <v>337.0392888119333</v>
      </c>
      <c r="BJ150" s="11">
        <v>11.0</v>
      </c>
      <c r="BK150" s="21">
        <v>30.82833590410955</v>
      </c>
      <c r="BL150" s="14">
        <v>4.2240465906849325</v>
      </c>
      <c r="BM150" s="14">
        <v>7036.631759649715</v>
      </c>
      <c r="BN150" s="22">
        <v>114.0</v>
      </c>
      <c r="BO150" s="11">
        <v>0.0</v>
      </c>
      <c r="BP150" s="16">
        <v>2.377840263756845</v>
      </c>
      <c r="BQ150" s="16">
        <v>146.77180981864274</v>
      </c>
      <c r="BR150" s="23">
        <f t="shared" si="1"/>
        <v>69.09141427</v>
      </c>
      <c r="BS150" s="23">
        <f t="shared" si="2"/>
        <v>83.47382041</v>
      </c>
      <c r="BT150" s="23">
        <f t="shared" si="3"/>
        <v>4.655483651</v>
      </c>
      <c r="BU150" s="23">
        <f t="shared" si="4"/>
        <v>4.4</v>
      </c>
      <c r="BV150" s="23">
        <f t="shared" si="5"/>
        <v>3.225806452</v>
      </c>
      <c r="BW150" s="23">
        <f t="shared" si="6"/>
        <v>5.945945946</v>
      </c>
      <c r="BX150" s="23">
        <f t="shared" si="7"/>
        <v>0</v>
      </c>
      <c r="BY150" s="23">
        <f t="shared" si="8"/>
        <v>4.224046591</v>
      </c>
    </row>
    <row r="151" ht="15.75" customHeight="1">
      <c r="A151" s="10">
        <v>41033.0</v>
      </c>
      <c r="B151" s="11">
        <v>2012.0</v>
      </c>
      <c r="C151" s="11">
        <v>5.0</v>
      </c>
      <c r="D151" s="11">
        <v>6.0</v>
      </c>
      <c r="E151" s="12">
        <v>0.65</v>
      </c>
      <c r="F151" s="12">
        <v>1.0</v>
      </c>
      <c r="G151" s="13">
        <v>1.7589041095890652</v>
      </c>
      <c r="H151" s="11">
        <v>155.0</v>
      </c>
      <c r="I151" s="11">
        <v>257.0</v>
      </c>
      <c r="J151" s="14">
        <v>1.6580645161290322</v>
      </c>
      <c r="K151" s="12">
        <v>0.5711111111111111</v>
      </c>
      <c r="L151" s="15">
        <v>100.87003291206369</v>
      </c>
      <c r="M151" s="11">
        <v>45.0</v>
      </c>
      <c r="N151" s="11">
        <v>59.0</v>
      </c>
      <c r="O151" s="11">
        <v>23.0</v>
      </c>
      <c r="P151" s="11">
        <v>72.0</v>
      </c>
      <c r="Q151" s="16">
        <v>37.84487107692311</v>
      </c>
      <c r="R151" s="16">
        <v>51.19817515397264</v>
      </c>
      <c r="S151" s="16">
        <v>17.23832819547947</v>
      </c>
      <c r="T151" s="17">
        <v>15634.855101369873</v>
      </c>
      <c r="U151" s="17">
        <v>1849.6591616438375</v>
      </c>
      <c r="V151" s="17">
        <v>2850.4350499068487</v>
      </c>
      <c r="W151" s="17">
        <v>2544.3903286356167</v>
      </c>
      <c r="X151" s="17">
        <v>1413.3131128109587</v>
      </c>
      <c r="Y151" s="17">
        <v>10676.375771660285</v>
      </c>
      <c r="Z151" s="17">
        <v>3935.866592000004</v>
      </c>
      <c r="AA151" s="17">
        <v>1177.5580285413707</v>
      </c>
      <c r="AB151" s="17">
        <v>1241.1596300745218</v>
      </c>
      <c r="AC151" s="17">
        <v>1685.6114754657397</v>
      </c>
      <c r="AD151" s="17">
        <v>987.6590246093783</v>
      </c>
      <c r="AE151" s="17">
        <v>499.66985362167077</v>
      </c>
      <c r="AF151" s="17">
        <v>3181.6438969191086</v>
      </c>
      <c r="AG151" s="17">
        <v>473.55076859178075</v>
      </c>
      <c r="AH151" s="17">
        <v>1657.1329357150696</v>
      </c>
      <c r="AI151" s="17">
        <v>2977.4095668493155</v>
      </c>
      <c r="AJ151" s="17">
        <v>1333.5952780273983</v>
      </c>
      <c r="AK151" s="17">
        <v>1734.2414832006518</v>
      </c>
      <c r="AL151" s="17">
        <v>1192.889760160435</v>
      </c>
      <c r="AM151" s="17">
        <v>501.2026977231266</v>
      </c>
      <c r="AN151" s="17">
        <v>3013.3546080993506</v>
      </c>
      <c r="AO151" s="17">
        <v>30280.787062813168</v>
      </c>
      <c r="AP151" s="17">
        <v>13409.412786134428</v>
      </c>
      <c r="AQ151" s="17">
        <v>16871.374276678744</v>
      </c>
      <c r="AR151" s="17">
        <v>2819.6376912049027</v>
      </c>
      <c r="AS151" s="17">
        <v>2114.9295601091535</v>
      </c>
      <c r="AT151" s="17">
        <v>1926.996167341264</v>
      </c>
      <c r="AU151" s="17">
        <v>2083.331433304716</v>
      </c>
      <c r="AV151" s="17">
        <v>8944.894851960036</v>
      </c>
      <c r="AW151" s="17">
        <v>7926.479424718704</v>
      </c>
      <c r="AX151" s="18">
        <v>3.978192756164387</v>
      </c>
      <c r="AY151" s="18">
        <v>4.305029821917811</v>
      </c>
      <c r="AZ151" s="19">
        <v>354.0</v>
      </c>
      <c r="BA151" s="11">
        <v>12.0</v>
      </c>
      <c r="BB151" s="11">
        <v>155.0</v>
      </c>
      <c r="BC151" s="11">
        <v>8.0</v>
      </c>
      <c r="BD151" s="11">
        <v>5.0</v>
      </c>
      <c r="BE151" s="11">
        <v>199.0</v>
      </c>
      <c r="BF151" s="11">
        <v>10.0</v>
      </c>
      <c r="BG151" s="11">
        <v>14.0</v>
      </c>
      <c r="BH151" s="20">
        <v>571.0051637909324</v>
      </c>
      <c r="BI151" s="20">
        <v>382.66617331016545</v>
      </c>
      <c r="BJ151" s="11">
        <v>9.0</v>
      </c>
      <c r="BK151" s="21">
        <v>31.802850876712295</v>
      </c>
      <c r="BL151" s="14">
        <v>4.439057806027398</v>
      </c>
      <c r="BM151" s="14">
        <v>6980.649266369352</v>
      </c>
      <c r="BN151" s="22">
        <v>114.0</v>
      </c>
      <c r="BO151" s="11">
        <v>0.0</v>
      </c>
      <c r="BP151" s="16">
        <v>2.416877518536836</v>
      </c>
      <c r="BQ151" s="16">
        <v>147.99451119893635</v>
      </c>
      <c r="BR151" s="23">
        <f t="shared" si="1"/>
        <v>68.28573532</v>
      </c>
      <c r="BS151" s="23">
        <f t="shared" si="2"/>
        <v>80.83718852</v>
      </c>
      <c r="BT151" s="23">
        <f t="shared" si="3"/>
        <v>4.305029822</v>
      </c>
      <c r="BU151" s="23">
        <f t="shared" si="4"/>
        <v>3.501945525</v>
      </c>
      <c r="BV151" s="23">
        <f t="shared" si="5"/>
        <v>3.225806452</v>
      </c>
      <c r="BW151" s="23">
        <f t="shared" si="6"/>
        <v>7.035175879</v>
      </c>
      <c r="BX151" s="23">
        <f t="shared" si="7"/>
        <v>0</v>
      </c>
      <c r="BY151" s="23">
        <f t="shared" si="8"/>
        <v>4.439057806</v>
      </c>
    </row>
    <row r="152" ht="15.75" customHeight="1">
      <c r="A152" s="10">
        <v>41032.0</v>
      </c>
      <c r="B152" s="11">
        <v>2012.0</v>
      </c>
      <c r="C152" s="11">
        <v>5.0</v>
      </c>
      <c r="D152" s="11">
        <v>5.0</v>
      </c>
      <c r="E152" s="12">
        <v>0.65</v>
      </c>
      <c r="F152" s="12">
        <v>0.7999999999999999</v>
      </c>
      <c r="G152" s="13">
        <v>1.7561643835616678</v>
      </c>
      <c r="H152" s="11">
        <v>126.0</v>
      </c>
      <c r="I152" s="11">
        <v>225.0</v>
      </c>
      <c r="J152" s="14">
        <v>1.7857142857142858</v>
      </c>
      <c r="K152" s="12">
        <v>0.5</v>
      </c>
      <c r="L152" s="15">
        <v>106.87258447488591</v>
      </c>
      <c r="M152" s="11">
        <v>42.0</v>
      </c>
      <c r="N152" s="11">
        <v>48.0</v>
      </c>
      <c r="O152" s="11">
        <v>19.0</v>
      </c>
      <c r="P152" s="11">
        <v>58.0</v>
      </c>
      <c r="Q152" s="16">
        <v>36.33487123287674</v>
      </c>
      <c r="R152" s="16">
        <v>54.831407671232924</v>
      </c>
      <c r="S152" s="16">
        <v>18.50419885025982</v>
      </c>
      <c r="T152" s="17">
        <v>13465.945643835625</v>
      </c>
      <c r="U152" s="17">
        <v>1508.9553468493166</v>
      </c>
      <c r="V152" s="17">
        <v>2196.8603685172593</v>
      </c>
      <c r="W152" s="17">
        <v>2673.7766200109595</v>
      </c>
      <c r="X152" s="17">
        <v>1056.4784980865752</v>
      </c>
      <c r="Y152" s="17">
        <v>9047.785504070147</v>
      </c>
      <c r="Z152" s="17">
        <v>3270.138410958907</v>
      </c>
      <c r="AA152" s="17">
        <v>1041.7967457534255</v>
      </c>
      <c r="AB152" s="17">
        <v>1073.2435333150695</v>
      </c>
      <c r="AC152" s="17">
        <v>1328.3669556794753</v>
      </c>
      <c r="AD152" s="17">
        <v>1000.229616181611</v>
      </c>
      <c r="AE152" s="17">
        <v>392.8386096422652</v>
      </c>
      <c r="AF152" s="17">
        <v>2663.7435085240504</v>
      </c>
      <c r="AG152" s="17">
        <v>393.11288383561634</v>
      </c>
      <c r="AH152" s="17">
        <v>1527.993231780823</v>
      </c>
      <c r="AI152" s="17">
        <v>2621.7221363013705</v>
      </c>
      <c r="AJ152" s="17">
        <v>1103.85231780822</v>
      </c>
      <c r="AK152" s="17">
        <v>1381.6996044525638</v>
      </c>
      <c r="AL152" s="17">
        <v>1151.1720019222307</v>
      </c>
      <c r="AM152" s="17">
        <v>414.7976604993695</v>
      </c>
      <c r="AN152" s="17">
        <v>2699.0113028518654</v>
      </c>
      <c r="AO152" s="17">
        <v>26006.760250438372</v>
      </c>
      <c r="AP152" s="17">
        <v>11596.219934992308</v>
      </c>
      <c r="AQ152" s="17">
        <v>14410.540315446062</v>
      </c>
      <c r="AR152" s="17">
        <v>2733.640124487816</v>
      </c>
      <c r="AS152" s="17">
        <v>1763.4212283922468</v>
      </c>
      <c r="AT152" s="17">
        <v>1781.380844152304</v>
      </c>
      <c r="AU152" s="17">
        <v>1917.0635855210098</v>
      </c>
      <c r="AV152" s="17">
        <v>8195.505782553377</v>
      </c>
      <c r="AW152" s="17">
        <v>6215.034532892687</v>
      </c>
      <c r="AX152" s="18">
        <v>4.1363959890411</v>
      </c>
      <c r="AY152" s="18">
        <v>4.31821373972603</v>
      </c>
      <c r="AZ152" s="19">
        <v>293.0</v>
      </c>
      <c r="BA152" s="11">
        <v>9.0</v>
      </c>
      <c r="BB152" s="11">
        <v>126.0</v>
      </c>
      <c r="BC152" s="11">
        <v>7.0</v>
      </c>
      <c r="BD152" s="11">
        <v>5.0</v>
      </c>
      <c r="BE152" s="11">
        <v>167.0</v>
      </c>
      <c r="BF152" s="11">
        <v>10.0</v>
      </c>
      <c r="BG152" s="11">
        <v>10.0</v>
      </c>
      <c r="BH152" s="20">
        <v>564.487189201409</v>
      </c>
      <c r="BI152" s="20">
        <v>325.92038101836545</v>
      </c>
      <c r="BJ152" s="11">
        <v>8.0</v>
      </c>
      <c r="BK152" s="21">
        <v>31.03033672602736</v>
      </c>
      <c r="BL152" s="14">
        <v>4.197430886575344</v>
      </c>
      <c r="BM152" s="14">
        <v>7012.0903377050545</v>
      </c>
      <c r="BN152" s="22">
        <v>114.0</v>
      </c>
      <c r="BO152" s="11">
        <v>1.0</v>
      </c>
      <c r="BP152" s="16">
        <v>2.05509906767151</v>
      </c>
      <c r="BQ152" s="16">
        <v>126.4082483811058</v>
      </c>
      <c r="BR152" s="23">
        <f t="shared" si="1"/>
        <v>67.19012347</v>
      </c>
      <c r="BS152" s="23">
        <f t="shared" si="2"/>
        <v>81.45659828</v>
      </c>
      <c r="BT152" s="23">
        <f t="shared" si="3"/>
        <v>4.31821374</v>
      </c>
      <c r="BU152" s="23">
        <f t="shared" si="4"/>
        <v>3.555555556</v>
      </c>
      <c r="BV152" s="23">
        <f t="shared" si="5"/>
        <v>3.968253968</v>
      </c>
      <c r="BW152" s="23">
        <f t="shared" si="6"/>
        <v>5.988023952</v>
      </c>
      <c r="BX152" s="23">
        <f t="shared" si="7"/>
        <v>0.8771929825</v>
      </c>
      <c r="BY152" s="23">
        <f t="shared" si="8"/>
        <v>4.197430887</v>
      </c>
    </row>
    <row r="153" ht="15.75" customHeight="1">
      <c r="A153" s="10">
        <v>41031.0</v>
      </c>
      <c r="B153" s="11">
        <v>2012.0</v>
      </c>
      <c r="C153" s="11">
        <v>5.0</v>
      </c>
      <c r="D153" s="11">
        <v>4.0</v>
      </c>
      <c r="E153" s="12">
        <v>0.65</v>
      </c>
      <c r="F153" s="12">
        <v>0.7333333333333334</v>
      </c>
      <c r="G153" s="13">
        <v>1.7534246575342705</v>
      </c>
      <c r="H153" s="11">
        <v>122.0</v>
      </c>
      <c r="I153" s="11">
        <v>191.0</v>
      </c>
      <c r="J153" s="14">
        <v>1.5655737704918034</v>
      </c>
      <c r="K153" s="12">
        <v>0.42444444444444446</v>
      </c>
      <c r="L153" s="15">
        <v>94.95235966763987</v>
      </c>
      <c r="M153" s="11">
        <v>33.0</v>
      </c>
      <c r="N153" s="11">
        <v>42.0</v>
      </c>
      <c r="O153" s="11">
        <v>17.0</v>
      </c>
      <c r="P153" s="11">
        <v>50.0</v>
      </c>
      <c r="Q153" s="16">
        <v>38.26841253698633</v>
      </c>
      <c r="R153" s="16">
        <v>47.73564209444</v>
      </c>
      <c r="S153" s="16">
        <v>18.256951557369877</v>
      </c>
      <c r="T153" s="17">
        <v>11584.187879452063</v>
      </c>
      <c r="U153" s="17">
        <v>1325.0714319634717</v>
      </c>
      <c r="V153" s="17">
        <v>1991.6817092383562</v>
      </c>
      <c r="W153" s="17">
        <v>2560.091840876713</v>
      </c>
      <c r="X153" s="17">
        <v>1000.9451882958905</v>
      </c>
      <c r="Y153" s="17">
        <v>7356.540573004574</v>
      </c>
      <c r="Z153" s="17">
        <v>2870.130940273975</v>
      </c>
      <c r="AA153" s="17">
        <v>811.50591560548</v>
      </c>
      <c r="AB153" s="17">
        <v>912.8475778684939</v>
      </c>
      <c r="AC153" s="17">
        <v>1237.4306139493895</v>
      </c>
      <c r="AD153" s="17">
        <v>1015.7070209731615</v>
      </c>
      <c r="AE153" s="17">
        <v>375.3784327451956</v>
      </c>
      <c r="AF153" s="17">
        <v>1965.9683660802027</v>
      </c>
      <c r="AG153" s="17">
        <v>332.0296066849314</v>
      </c>
      <c r="AH153" s="17">
        <v>1313.7223224109596</v>
      </c>
      <c r="AI153" s="17">
        <v>2086.53130520548</v>
      </c>
      <c r="AJ153" s="17">
        <v>986.9881985753432</v>
      </c>
      <c r="AK153" s="17">
        <v>1244.3994418931447</v>
      </c>
      <c r="AL153" s="17">
        <v>1179.6786616968996</v>
      </c>
      <c r="AM153" s="17">
        <v>383.31228494512067</v>
      </c>
      <c r="AN153" s="17">
        <v>1911.881044341549</v>
      </c>
      <c r="AO153" s="17">
        <v>22223.015178040197</v>
      </c>
      <c r="AP153" s="17">
        <v>10988.625194613873</v>
      </c>
      <c r="AQ153" s="17">
        <v>11234.389983426327</v>
      </c>
      <c r="AR153" s="17">
        <v>2714.3383467035756</v>
      </c>
      <c r="AS153" s="17">
        <v>1756.1197349477459</v>
      </c>
      <c r="AT153" s="17">
        <v>1749.6323372414108</v>
      </c>
      <c r="AU153" s="17">
        <v>1862.6351845167785</v>
      </c>
      <c r="AV153" s="17">
        <v>8082.725603409511</v>
      </c>
      <c r="AW153" s="17">
        <v>3151.664380016814</v>
      </c>
      <c r="AX153" s="18">
        <v>4.081716493150688</v>
      </c>
      <c r="AY153" s="18">
        <v>4.2999764383561665</v>
      </c>
      <c r="AZ153" s="19">
        <v>264.0</v>
      </c>
      <c r="BA153" s="11">
        <v>8.0</v>
      </c>
      <c r="BB153" s="11">
        <v>122.0</v>
      </c>
      <c r="BC153" s="11">
        <v>7.0</v>
      </c>
      <c r="BD153" s="11">
        <v>5.0</v>
      </c>
      <c r="BE153" s="11">
        <v>142.0</v>
      </c>
      <c r="BF153" s="11">
        <v>8.0</v>
      </c>
      <c r="BG153" s="11">
        <v>9.0</v>
      </c>
      <c r="BH153" s="20">
        <v>546.1690562371435</v>
      </c>
      <c r="BI153" s="20">
        <v>314.6815010588148</v>
      </c>
      <c r="BJ153" s="11">
        <v>8.0</v>
      </c>
      <c r="BK153" s="21">
        <v>32.8788734246575</v>
      </c>
      <c r="BL153" s="14">
        <v>4.17095287671233</v>
      </c>
      <c r="BM153" s="14">
        <v>6926.948200909635</v>
      </c>
      <c r="BN153" s="22">
        <v>114.0</v>
      </c>
      <c r="BO153" s="11">
        <v>0.0</v>
      </c>
      <c r="BP153" s="16">
        <v>1.6218383128591962</v>
      </c>
      <c r="BQ153" s="16">
        <v>98.54728055637129</v>
      </c>
      <c r="BR153" s="23">
        <f t="shared" si="1"/>
        <v>63.50501778</v>
      </c>
      <c r="BS153" s="23">
        <f t="shared" si="2"/>
        <v>68.49751482</v>
      </c>
      <c r="BT153" s="23">
        <f t="shared" si="3"/>
        <v>4.299976438</v>
      </c>
      <c r="BU153" s="23">
        <f t="shared" si="4"/>
        <v>4.188481675</v>
      </c>
      <c r="BV153" s="23">
        <f t="shared" si="5"/>
        <v>4.098360656</v>
      </c>
      <c r="BW153" s="23">
        <f t="shared" si="6"/>
        <v>6.338028169</v>
      </c>
      <c r="BX153" s="23">
        <f t="shared" si="7"/>
        <v>0</v>
      </c>
      <c r="BY153" s="23">
        <f t="shared" si="8"/>
        <v>4.170952877</v>
      </c>
    </row>
    <row r="154" ht="15.75" customHeight="1">
      <c r="A154" s="10">
        <v>41030.0</v>
      </c>
      <c r="B154" s="11">
        <v>2012.0</v>
      </c>
      <c r="C154" s="11">
        <v>5.0</v>
      </c>
      <c r="D154" s="11">
        <v>3.0</v>
      </c>
      <c r="E154" s="12">
        <v>0.65</v>
      </c>
      <c r="F154" s="12">
        <v>0.5555555555555556</v>
      </c>
      <c r="G154" s="13">
        <v>1.750684931506873</v>
      </c>
      <c r="H154" s="11">
        <v>90.0</v>
      </c>
      <c r="I154" s="11">
        <v>152.0</v>
      </c>
      <c r="J154" s="14">
        <v>1.6888888888888889</v>
      </c>
      <c r="K154" s="12">
        <v>0.3377777777777778</v>
      </c>
      <c r="L154" s="15">
        <v>106.11746057838667</v>
      </c>
      <c r="M154" s="11">
        <v>28.0</v>
      </c>
      <c r="N154" s="11">
        <v>34.0</v>
      </c>
      <c r="O154" s="11">
        <v>13.0</v>
      </c>
      <c r="P154" s="11">
        <v>39.0</v>
      </c>
      <c r="Q154" s="16">
        <v>35.954853500662864</v>
      </c>
      <c r="R154" s="16">
        <v>50.708196684341445</v>
      </c>
      <c r="S154" s="16">
        <v>19.869361786469987</v>
      </c>
      <c r="T154" s="17">
        <v>9550.5714520548</v>
      </c>
      <c r="U154" s="17">
        <v>1007.7998607305948</v>
      </c>
      <c r="V154" s="17">
        <v>1493.6281801643834</v>
      </c>
      <c r="W154" s="17">
        <v>2512.461667857535</v>
      </c>
      <c r="X154" s="17">
        <v>767.5375745753425</v>
      </c>
      <c r="Y154" s="17">
        <v>5784.743890188134</v>
      </c>
      <c r="Z154" s="17">
        <v>2229.2009170410975</v>
      </c>
      <c r="AA154" s="17">
        <v>659.2065568964388</v>
      </c>
      <c r="AB154" s="17">
        <v>774.9051096723296</v>
      </c>
      <c r="AC154" s="17">
        <v>889.8579764038161</v>
      </c>
      <c r="AD154" s="17">
        <v>964.3116459023331</v>
      </c>
      <c r="AE154" s="17">
        <v>289.1800795915968</v>
      </c>
      <c r="AF154" s="17">
        <v>1519.9628817121204</v>
      </c>
      <c r="AG154" s="17">
        <v>257.5201007342465</v>
      </c>
      <c r="AH154" s="17">
        <v>1040.2742608657543</v>
      </c>
      <c r="AI154" s="17">
        <v>1667.246023013699</v>
      </c>
      <c r="AJ154" s="17">
        <v>750.2450014684938</v>
      </c>
      <c r="AK154" s="17">
        <v>1009.8474361237286</v>
      </c>
      <c r="AL154" s="17">
        <v>1150.640020900988</v>
      </c>
      <c r="AM154" s="17">
        <v>278.17353675487465</v>
      </c>
      <c r="AN154" s="17">
        <v>1276.624392302602</v>
      </c>
      <c r="AO154" s="17">
        <v>17936.969282477454</v>
      </c>
      <c r="AP154" s="17">
        <v>9355.638118274599</v>
      </c>
      <c r="AQ154" s="17">
        <v>8581.331164202857</v>
      </c>
      <c r="AR154" s="17">
        <v>2628.283453484673</v>
      </c>
      <c r="AS154" s="17">
        <v>1477.7505223903079</v>
      </c>
      <c r="AT154" s="17">
        <v>1636.3701055029544</v>
      </c>
      <c r="AU154" s="17">
        <v>1699.199779297387</v>
      </c>
      <c r="AV154" s="17">
        <v>7441.603860675322</v>
      </c>
      <c r="AW154" s="17">
        <v>1139.727303527533</v>
      </c>
      <c r="AX154" s="18">
        <v>4.135548887671237</v>
      </c>
      <c r="AY154" s="18">
        <v>4.380481863013701</v>
      </c>
      <c r="AZ154" s="19">
        <v>204.0</v>
      </c>
      <c r="BA154" s="11">
        <v>6.0</v>
      </c>
      <c r="BB154" s="11">
        <v>90.0</v>
      </c>
      <c r="BC154" s="11">
        <v>4.0</v>
      </c>
      <c r="BD154" s="11">
        <v>3.0</v>
      </c>
      <c r="BE154" s="11">
        <v>114.0</v>
      </c>
      <c r="BF154" s="11">
        <v>7.0</v>
      </c>
      <c r="BG154" s="11">
        <v>7.0</v>
      </c>
      <c r="BH154" s="20">
        <v>371.2821328686759</v>
      </c>
      <c r="BI154" s="20">
        <v>263.2183844435828</v>
      </c>
      <c r="BJ154" s="11">
        <v>6.0</v>
      </c>
      <c r="BK154" s="21">
        <v>31.26480172602736</v>
      </c>
      <c r="BL154" s="14">
        <v>4.609852109589043</v>
      </c>
      <c r="BM154" s="14">
        <v>6730.040097448595</v>
      </c>
      <c r="BN154" s="22">
        <v>114.0</v>
      </c>
      <c r="BO154" s="11">
        <v>0.0</v>
      </c>
      <c r="BP154" s="16">
        <v>1.2750787573251012</v>
      </c>
      <c r="BQ154" s="16">
        <v>75.27483477370927</v>
      </c>
      <c r="BR154" s="23">
        <f t="shared" si="1"/>
        <v>60.56961009</v>
      </c>
      <c r="BS154" s="23">
        <f t="shared" si="2"/>
        <v>68.18420314</v>
      </c>
      <c r="BT154" s="23">
        <f t="shared" si="3"/>
        <v>4.380481863</v>
      </c>
      <c r="BU154" s="23">
        <f t="shared" si="4"/>
        <v>3.947368421</v>
      </c>
      <c r="BV154" s="23">
        <f t="shared" si="5"/>
        <v>3.333333333</v>
      </c>
      <c r="BW154" s="23">
        <f t="shared" si="6"/>
        <v>6.140350877</v>
      </c>
      <c r="BX154" s="23">
        <f t="shared" si="7"/>
        <v>0</v>
      </c>
      <c r="BY154" s="23">
        <f t="shared" si="8"/>
        <v>4.60985211</v>
      </c>
    </row>
    <row r="155" ht="15.75" customHeight="1">
      <c r="A155" s="10">
        <v>41029.0</v>
      </c>
      <c r="B155" s="11">
        <v>2012.0</v>
      </c>
      <c r="C155" s="11">
        <v>4.0</v>
      </c>
      <c r="D155" s="11">
        <v>2.0</v>
      </c>
      <c r="E155" s="12">
        <v>0.6</v>
      </c>
      <c r="F155" s="12">
        <v>0.6</v>
      </c>
      <c r="G155" s="13">
        <v>1.7479452054794757</v>
      </c>
      <c r="H155" s="11">
        <v>88.0</v>
      </c>
      <c r="I155" s="11">
        <v>152.0</v>
      </c>
      <c r="J155" s="14">
        <v>1.7272727272727273</v>
      </c>
      <c r="K155" s="12">
        <v>0.3377777777777778</v>
      </c>
      <c r="L155" s="15">
        <v>107.87684503113331</v>
      </c>
      <c r="M155" s="11">
        <v>26.0</v>
      </c>
      <c r="N155" s="11">
        <v>34.0</v>
      </c>
      <c r="O155" s="11">
        <v>13.0</v>
      </c>
      <c r="P155" s="11">
        <v>41.0</v>
      </c>
      <c r="Q155" s="16">
        <v>38.09820393789958</v>
      </c>
      <c r="R155" s="16">
        <v>51.5316529972603</v>
      </c>
      <c r="S155" s="16">
        <v>18.46123658606082</v>
      </c>
      <c r="T155" s="17">
        <v>9493.162362739731</v>
      </c>
      <c r="U155" s="17">
        <v>1033.0708931506858</v>
      </c>
      <c r="V155" s="17">
        <v>1533.2372014290402</v>
      </c>
      <c r="W155" s="17">
        <v>2623.3445518027406</v>
      </c>
      <c r="X155" s="17">
        <v>788.9614475572598</v>
      </c>
      <c r="Y155" s="17">
        <v>5580.690055101377</v>
      </c>
      <c r="Z155" s="17">
        <v>2285.8922362739745</v>
      </c>
      <c r="AA155" s="17">
        <v>669.9114889643839</v>
      </c>
      <c r="AB155" s="17">
        <v>756.9107000284936</v>
      </c>
      <c r="AC155" s="17">
        <v>941.1420676708464</v>
      </c>
      <c r="AD155" s="17">
        <v>932.3018838785156</v>
      </c>
      <c r="AE155" s="17">
        <v>274.5147144388509</v>
      </c>
      <c r="AF155" s="17">
        <v>1564.755759278639</v>
      </c>
      <c r="AG155" s="17">
        <v>263.97890472328766</v>
      </c>
      <c r="AH155" s="17">
        <v>1023.8120328767129</v>
      </c>
      <c r="AI155" s="17">
        <v>1723.3415772054796</v>
      </c>
      <c r="AJ155" s="17">
        <v>750.1681635945212</v>
      </c>
      <c r="AK155" s="17">
        <v>1016.5757201736369</v>
      </c>
      <c r="AL155" s="17">
        <v>1182.584503241297</v>
      </c>
      <c r="AM155" s="17">
        <v>279.0643085447553</v>
      </c>
      <c r="AN155" s="17">
        <v>1283.0761464403122</v>
      </c>
      <c r="AO155" s="17">
        <v>18000.24835955727</v>
      </c>
      <c r="AP155" s="17">
        <v>9571.726398736942</v>
      </c>
      <c r="AQ155" s="17">
        <v>8428.521960820328</v>
      </c>
      <c r="AR155" s="17">
        <v>2640.799393556986</v>
      </c>
      <c r="AS155" s="17">
        <v>1478.401597263105</v>
      </c>
      <c r="AT155" s="17">
        <v>1638.1700165330087</v>
      </c>
      <c r="AU155" s="17">
        <v>1730.9179876809885</v>
      </c>
      <c r="AV155" s="17">
        <v>7488.288995034088</v>
      </c>
      <c r="AW155" s="17">
        <v>940.2329657862401</v>
      </c>
      <c r="AX155" s="18">
        <v>4.105916580821921</v>
      </c>
      <c r="AY155" s="18">
        <v>4.326339561643838</v>
      </c>
      <c r="AZ155" s="19">
        <v>202.0</v>
      </c>
      <c r="BA155" s="11">
        <v>6.0</v>
      </c>
      <c r="BB155" s="11">
        <v>88.0</v>
      </c>
      <c r="BC155" s="11">
        <v>4.0</v>
      </c>
      <c r="BD155" s="11">
        <v>3.0</v>
      </c>
      <c r="BE155" s="11">
        <v>114.0</v>
      </c>
      <c r="BF155" s="11">
        <v>6.0</v>
      </c>
      <c r="BG155" s="11">
        <v>7.0</v>
      </c>
      <c r="BH155" s="20">
        <v>393.39548188094636</v>
      </c>
      <c r="BI155" s="20">
        <v>244.94265489339264</v>
      </c>
      <c r="BJ155" s="11">
        <v>6.0</v>
      </c>
      <c r="BK155" s="21">
        <v>33.63174682191777</v>
      </c>
      <c r="BL155" s="14">
        <v>4.5394605676712345</v>
      </c>
      <c r="BM155" s="14">
        <v>6850.870453768142</v>
      </c>
      <c r="BN155" s="22">
        <v>114.0</v>
      </c>
      <c r="BO155" s="11">
        <v>0.0</v>
      </c>
      <c r="BP155" s="16">
        <v>1.2302848255121273</v>
      </c>
      <c r="BQ155" s="16">
        <v>73.9344031650906</v>
      </c>
      <c r="BR155" s="23">
        <f t="shared" si="1"/>
        <v>58.78641744</v>
      </c>
      <c r="BS155" s="23">
        <f t="shared" si="2"/>
        <v>68.45273519</v>
      </c>
      <c r="BT155" s="23">
        <f t="shared" si="3"/>
        <v>4.326339562</v>
      </c>
      <c r="BU155" s="23">
        <f t="shared" si="4"/>
        <v>3.947368421</v>
      </c>
      <c r="BV155" s="23">
        <f t="shared" si="5"/>
        <v>3.409090909</v>
      </c>
      <c r="BW155" s="23">
        <f t="shared" si="6"/>
        <v>6.140350877</v>
      </c>
      <c r="BX155" s="23">
        <f t="shared" si="7"/>
        <v>0</v>
      </c>
      <c r="BY155" s="23">
        <f t="shared" si="8"/>
        <v>4.539460568</v>
      </c>
    </row>
    <row r="156" ht="15.75" customHeight="1">
      <c r="A156" s="10">
        <v>41028.0</v>
      </c>
      <c r="B156" s="11">
        <v>2012.0</v>
      </c>
      <c r="C156" s="11">
        <v>4.0</v>
      </c>
      <c r="D156" s="11">
        <v>1.0</v>
      </c>
      <c r="E156" s="12">
        <v>0.6</v>
      </c>
      <c r="F156" s="12">
        <v>0.64</v>
      </c>
      <c r="G156" s="13">
        <v>1.7452054794520784</v>
      </c>
      <c r="H156" s="11">
        <v>96.0</v>
      </c>
      <c r="I156" s="11">
        <v>164.0</v>
      </c>
      <c r="J156" s="14">
        <v>1.7083333333333333</v>
      </c>
      <c r="K156" s="12">
        <v>0.36444444444444446</v>
      </c>
      <c r="L156" s="15">
        <v>103.75389895890417</v>
      </c>
      <c r="M156" s="11">
        <v>30.0</v>
      </c>
      <c r="N156" s="11">
        <v>37.0</v>
      </c>
      <c r="O156" s="11">
        <v>14.0</v>
      </c>
      <c r="P156" s="11">
        <v>44.0</v>
      </c>
      <c r="Q156" s="16">
        <v>37.320786646493595</v>
      </c>
      <c r="R156" s="16">
        <v>53.127825444070496</v>
      </c>
      <c r="S156" s="16">
        <v>18.72343041534248</v>
      </c>
      <c r="T156" s="17">
        <v>9960.3743000548</v>
      </c>
      <c r="U156" s="17">
        <v>1109.4021120000011</v>
      </c>
      <c r="V156" s="17">
        <v>1609.5217117492596</v>
      </c>
      <c r="W156" s="17">
        <v>2610.058187046576</v>
      </c>
      <c r="X156" s="17">
        <v>803.9560400166574</v>
      </c>
      <c r="Y156" s="17">
        <v>6046.240473242309</v>
      </c>
      <c r="Z156" s="17">
        <v>2500.492705315071</v>
      </c>
      <c r="AA156" s="17">
        <v>743.789556216987</v>
      </c>
      <c r="AB156" s="17">
        <v>823.8309382750691</v>
      </c>
      <c r="AC156" s="17">
        <v>986.0446623555944</v>
      </c>
      <c r="AD156" s="17">
        <v>957.4709203120372</v>
      </c>
      <c r="AE156" s="17">
        <v>290.4220222948056</v>
      </c>
      <c r="AF156" s="17">
        <v>1834.1755948446894</v>
      </c>
      <c r="AG156" s="17">
        <v>278.44622728767115</v>
      </c>
      <c r="AH156" s="17">
        <v>1080.2528634739735</v>
      </c>
      <c r="AI156" s="17">
        <v>1866.6867264657537</v>
      </c>
      <c r="AJ156" s="17">
        <v>805.9404498410966</v>
      </c>
      <c r="AK156" s="17">
        <v>1075.9439029710072</v>
      </c>
      <c r="AL156" s="17">
        <v>1159.3089041987837</v>
      </c>
      <c r="AM156" s="17">
        <v>315.62236673728984</v>
      </c>
      <c r="AN156" s="17">
        <v>1480.4510931614143</v>
      </c>
      <c r="AO156" s="17">
        <v>19169.21587893042</v>
      </c>
      <c r="AP156" s="17">
        <v>9808.348717682013</v>
      </c>
      <c r="AQ156" s="17">
        <v>9360.867161248414</v>
      </c>
      <c r="AR156" s="17">
        <v>2658.9032099487868</v>
      </c>
      <c r="AS156" s="17">
        <v>1520.2677716977314</v>
      </c>
      <c r="AT156" s="17">
        <v>1656.2950961568977</v>
      </c>
      <c r="AU156" s="17">
        <v>1728.6494076129416</v>
      </c>
      <c r="AV156" s="17">
        <v>7564.115485416358</v>
      </c>
      <c r="AW156" s="17">
        <v>1796.751675832049</v>
      </c>
      <c r="AX156" s="18">
        <v>4.059601249315072</v>
      </c>
      <c r="AY156" s="18">
        <v>4.267716719178084</v>
      </c>
      <c r="AZ156" s="19">
        <v>221.0</v>
      </c>
      <c r="BA156" s="11">
        <v>7.0</v>
      </c>
      <c r="BB156" s="11">
        <v>96.0</v>
      </c>
      <c r="BC156" s="11">
        <v>4.0</v>
      </c>
      <c r="BD156" s="11">
        <v>3.0</v>
      </c>
      <c r="BE156" s="11">
        <v>125.0</v>
      </c>
      <c r="BF156" s="11">
        <v>7.0</v>
      </c>
      <c r="BG156" s="11">
        <v>8.0</v>
      </c>
      <c r="BH156" s="20">
        <v>366.299495538411</v>
      </c>
      <c r="BI156" s="20">
        <v>268.0725125954924</v>
      </c>
      <c r="BJ156" s="11">
        <v>6.0</v>
      </c>
      <c r="BK156" s="21">
        <v>32.600080013698594</v>
      </c>
      <c r="BL156" s="14">
        <v>4.596385075068494</v>
      </c>
      <c r="BM156" s="14">
        <v>6853.960579516426</v>
      </c>
      <c r="BN156" s="22">
        <v>114.0</v>
      </c>
      <c r="BO156" s="11">
        <v>0.0</v>
      </c>
      <c r="BP156" s="16">
        <v>1.365760285990565</v>
      </c>
      <c r="BQ156" s="16">
        <v>82.1128698355124</v>
      </c>
      <c r="BR156" s="23">
        <f t="shared" si="1"/>
        <v>60.7029444</v>
      </c>
      <c r="BS156" s="23">
        <f t="shared" si="2"/>
        <v>73.35256731</v>
      </c>
      <c r="BT156" s="23">
        <f t="shared" si="3"/>
        <v>4.267716719</v>
      </c>
      <c r="BU156" s="23">
        <f t="shared" si="4"/>
        <v>3.658536585</v>
      </c>
      <c r="BV156" s="23">
        <f t="shared" si="5"/>
        <v>3.125</v>
      </c>
      <c r="BW156" s="23">
        <f t="shared" si="6"/>
        <v>6.4</v>
      </c>
      <c r="BX156" s="23">
        <f t="shared" si="7"/>
        <v>0</v>
      </c>
      <c r="BY156" s="23">
        <f t="shared" si="8"/>
        <v>4.596385075</v>
      </c>
    </row>
    <row r="157" ht="15.75" customHeight="1">
      <c r="A157" s="10">
        <v>41027.0</v>
      </c>
      <c r="B157" s="11">
        <v>2012.0</v>
      </c>
      <c r="C157" s="11">
        <v>4.0</v>
      </c>
      <c r="D157" s="11">
        <v>7.0</v>
      </c>
      <c r="E157" s="12">
        <v>0.6</v>
      </c>
      <c r="F157" s="12">
        <v>0.95</v>
      </c>
      <c r="G157" s="13">
        <v>1.742465753424681</v>
      </c>
      <c r="H157" s="11">
        <v>143.0</v>
      </c>
      <c r="I157" s="11">
        <v>228.0</v>
      </c>
      <c r="J157" s="14">
        <v>1.5944055944055944</v>
      </c>
      <c r="K157" s="12">
        <v>0.5066666666666667</v>
      </c>
      <c r="L157" s="15">
        <v>100.66509052591249</v>
      </c>
      <c r="M157" s="11">
        <v>42.0</v>
      </c>
      <c r="N157" s="11">
        <v>51.0</v>
      </c>
      <c r="O157" s="11">
        <v>19.0</v>
      </c>
      <c r="P157" s="11">
        <v>62.0</v>
      </c>
      <c r="Q157" s="16">
        <v>38.146695381352224</v>
      </c>
      <c r="R157" s="16">
        <v>54.84319203945209</v>
      </c>
      <c r="S157" s="16">
        <v>18.561385785523658</v>
      </c>
      <c r="T157" s="17">
        <v>14395.107945205486</v>
      </c>
      <c r="U157" s="17">
        <v>1585.3388449315084</v>
      </c>
      <c r="V157" s="17">
        <v>2369.926720070136</v>
      </c>
      <c r="W157" s="17">
        <v>2536.0139362191785</v>
      </c>
      <c r="X157" s="17">
        <v>1212.823371905753</v>
      </c>
      <c r="Y157" s="17">
        <v>9861.682761941925</v>
      </c>
      <c r="Z157" s="17">
        <v>3547.6426704657565</v>
      </c>
      <c r="AA157" s="17">
        <v>1042.0206487495898</v>
      </c>
      <c r="AB157" s="17">
        <v>1150.805918702467</v>
      </c>
      <c r="AC157" s="17">
        <v>1418.0143463309225</v>
      </c>
      <c r="AD157" s="17">
        <v>990.3910383809147</v>
      </c>
      <c r="AE157" s="17">
        <v>453.81793642181935</v>
      </c>
      <c r="AF157" s="17">
        <v>2878.2459167841557</v>
      </c>
      <c r="AG157" s="17">
        <v>408.08790759452046</v>
      </c>
      <c r="AH157" s="17">
        <v>1573.8651353424666</v>
      </c>
      <c r="AI157" s="17">
        <v>2635.907175452055</v>
      </c>
      <c r="AJ157" s="17">
        <v>1146.0939390246585</v>
      </c>
      <c r="AK157" s="17">
        <v>1575.2815226999771</v>
      </c>
      <c r="AL157" s="17">
        <v>1179.7379426527214</v>
      </c>
      <c r="AM157" s="17">
        <v>453.81393743380914</v>
      </c>
      <c r="AN157" s="17">
        <v>2555.120754627192</v>
      </c>
      <c r="AO157" s="17">
        <v>27484.870185468506</v>
      </c>
      <c r="AP157" s="17">
        <v>12189.820752115233</v>
      </c>
      <c r="AQ157" s="17">
        <v>15295.049433353273</v>
      </c>
      <c r="AR157" s="17">
        <v>2772.7544586392146</v>
      </c>
      <c r="AS157" s="17">
        <v>1867.4013781516128</v>
      </c>
      <c r="AT157" s="17">
        <v>1844.8971262024636</v>
      </c>
      <c r="AU157" s="17">
        <v>1975.8756378523312</v>
      </c>
      <c r="AV157" s="17">
        <v>8460.928600845622</v>
      </c>
      <c r="AW157" s="17">
        <v>6834.120832507651</v>
      </c>
      <c r="AX157" s="18">
        <v>4.013295320547949</v>
      </c>
      <c r="AY157" s="18">
        <v>4.550137479452057</v>
      </c>
      <c r="AZ157" s="19">
        <v>317.0</v>
      </c>
      <c r="BA157" s="11">
        <v>10.0</v>
      </c>
      <c r="BB157" s="11">
        <v>143.0</v>
      </c>
      <c r="BC157" s="11">
        <v>7.0</v>
      </c>
      <c r="BD157" s="11">
        <v>5.0</v>
      </c>
      <c r="BE157" s="11">
        <v>174.0</v>
      </c>
      <c r="BF157" s="11">
        <v>9.0</v>
      </c>
      <c r="BG157" s="11">
        <v>10.0</v>
      </c>
      <c r="BH157" s="20">
        <v>513.462715652733</v>
      </c>
      <c r="BI157" s="20">
        <v>312.5416270203418</v>
      </c>
      <c r="BJ157" s="11">
        <v>9.0</v>
      </c>
      <c r="BK157" s="21">
        <v>30.888219945205446</v>
      </c>
      <c r="BL157" s="14">
        <v>4.442590167671233</v>
      </c>
      <c r="BM157" s="14">
        <v>6924.346484164187</v>
      </c>
      <c r="BN157" s="22">
        <v>114.0</v>
      </c>
      <c r="BO157" s="11">
        <v>0.0</v>
      </c>
      <c r="BP157" s="16">
        <v>2.208879851453517</v>
      </c>
      <c r="BQ157" s="16">
        <v>134.16710029257257</v>
      </c>
      <c r="BR157" s="23">
        <f t="shared" si="1"/>
        <v>68.50718174</v>
      </c>
      <c r="BS157" s="23">
        <f t="shared" si="2"/>
        <v>81.13122386</v>
      </c>
      <c r="BT157" s="23">
        <f t="shared" si="3"/>
        <v>4.550137479</v>
      </c>
      <c r="BU157" s="23">
        <f t="shared" si="4"/>
        <v>3.947368421</v>
      </c>
      <c r="BV157" s="23">
        <f t="shared" si="5"/>
        <v>3.496503497</v>
      </c>
      <c r="BW157" s="23">
        <f t="shared" si="6"/>
        <v>5.747126437</v>
      </c>
      <c r="BX157" s="23">
        <f t="shared" si="7"/>
        <v>0</v>
      </c>
      <c r="BY157" s="23">
        <f t="shared" si="8"/>
        <v>4.442590168</v>
      </c>
    </row>
    <row r="158" ht="15.75" customHeight="1">
      <c r="A158" s="10">
        <v>41026.0</v>
      </c>
      <c r="B158" s="11">
        <v>2012.0</v>
      </c>
      <c r="C158" s="11">
        <v>4.0</v>
      </c>
      <c r="D158" s="11">
        <v>6.0</v>
      </c>
      <c r="E158" s="12">
        <v>0.6</v>
      </c>
      <c r="F158" s="12">
        <v>1.0</v>
      </c>
      <c r="G158" s="13">
        <v>1.7397260273972837</v>
      </c>
      <c r="H158" s="11">
        <v>148.0</v>
      </c>
      <c r="I158" s="11">
        <v>246.0</v>
      </c>
      <c r="J158" s="14">
        <v>1.662162162162162</v>
      </c>
      <c r="K158" s="12">
        <v>0.5466666666666666</v>
      </c>
      <c r="L158" s="15">
        <v>100.12315734913001</v>
      </c>
      <c r="M158" s="11">
        <v>45.0</v>
      </c>
      <c r="N158" s="11">
        <v>56.0</v>
      </c>
      <c r="O158" s="11">
        <v>22.0</v>
      </c>
      <c r="P158" s="11">
        <v>68.0</v>
      </c>
      <c r="Q158" s="16">
        <v>36.143679956598426</v>
      </c>
      <c r="R158" s="16">
        <v>51.89087507447078</v>
      </c>
      <c r="S158" s="16">
        <v>17.458597084931522</v>
      </c>
      <c r="T158" s="17">
        <v>14818.227287671241</v>
      </c>
      <c r="U158" s="17">
        <v>1687.220136986303</v>
      </c>
      <c r="V158" s="17">
        <v>2563.266437260273</v>
      </c>
      <c r="W158" s="17">
        <v>2594.0542132602745</v>
      </c>
      <c r="X158" s="17">
        <v>1285.6302956712327</v>
      </c>
      <c r="Y158" s="17">
        <v>10062.496478465762</v>
      </c>
      <c r="Z158" s="17">
        <v>3650.511675616441</v>
      </c>
      <c r="AA158" s="17">
        <v>1141.5992516383571</v>
      </c>
      <c r="AB158" s="17">
        <v>1187.1846017753435</v>
      </c>
      <c r="AC158" s="17">
        <v>1590.4513739317244</v>
      </c>
      <c r="AD158" s="17">
        <v>994.2379235514153</v>
      </c>
      <c r="AE158" s="17">
        <v>457.08622812599725</v>
      </c>
      <c r="AF158" s="17">
        <v>2937.5200034210043</v>
      </c>
      <c r="AG158" s="17">
        <v>415.51715095890404</v>
      </c>
      <c r="AH158" s="17">
        <v>1610.1867590136999</v>
      </c>
      <c r="AI158" s="17">
        <v>2667.7315997260284</v>
      </c>
      <c r="AJ158" s="17">
        <v>1318.5414522739736</v>
      </c>
      <c r="AK158" s="17">
        <v>1700.825674500106</v>
      </c>
      <c r="AL158" s="17">
        <v>1105.8921686218796</v>
      </c>
      <c r="AM158" s="17">
        <v>463.20415045629886</v>
      </c>
      <c r="AN158" s="17">
        <v>2742.054968394322</v>
      </c>
      <c r="AO158" s="17">
        <v>28496.719915660295</v>
      </c>
      <c r="AP158" s="17">
        <v>12754.648465379201</v>
      </c>
      <c r="AQ158" s="17">
        <v>15742.071450281088</v>
      </c>
      <c r="AR158" s="17">
        <v>2767.7002200243423</v>
      </c>
      <c r="AS158" s="17">
        <v>1916.5805365624449</v>
      </c>
      <c r="AT158" s="17">
        <v>1899.3549932370827</v>
      </c>
      <c r="AU158" s="17">
        <v>1960.7950791622034</v>
      </c>
      <c r="AV158" s="17">
        <v>8544.430828986073</v>
      </c>
      <c r="AW158" s="17">
        <v>7197.6406212950205</v>
      </c>
      <c r="AX158" s="18">
        <v>4.35493873972603</v>
      </c>
      <c r="AY158" s="18">
        <v>4.697910513698632</v>
      </c>
      <c r="AZ158" s="19">
        <v>339.0</v>
      </c>
      <c r="BA158" s="11">
        <v>11.0</v>
      </c>
      <c r="BB158" s="11">
        <v>148.0</v>
      </c>
      <c r="BC158" s="11">
        <v>8.0</v>
      </c>
      <c r="BD158" s="11">
        <v>5.0</v>
      </c>
      <c r="BE158" s="11">
        <v>191.0</v>
      </c>
      <c r="BF158" s="11">
        <v>12.0</v>
      </c>
      <c r="BG158" s="11">
        <v>13.0</v>
      </c>
      <c r="BH158" s="20">
        <v>565.9348804087374</v>
      </c>
      <c r="BI158" s="20">
        <v>398.1381578022431</v>
      </c>
      <c r="BJ158" s="11">
        <v>10.0</v>
      </c>
      <c r="BK158" s="21">
        <v>31.0864438356164</v>
      </c>
      <c r="BL158" s="14">
        <v>4.262466536986302</v>
      </c>
      <c r="BM158" s="14">
        <v>6908.344481453043</v>
      </c>
      <c r="BN158" s="22">
        <v>114.0</v>
      </c>
      <c r="BO158" s="11">
        <v>0.0</v>
      </c>
      <c r="BP158" s="16">
        <v>2.2787038910037145</v>
      </c>
      <c r="BQ158" s="16">
        <v>138.08834605509728</v>
      </c>
      <c r="BR158" s="23">
        <f t="shared" si="1"/>
        <v>67.90620958</v>
      </c>
      <c r="BS158" s="23">
        <f t="shared" si="2"/>
        <v>80.46871958</v>
      </c>
      <c r="BT158" s="23">
        <f t="shared" si="3"/>
        <v>4.697910514</v>
      </c>
      <c r="BU158" s="23">
        <f t="shared" si="4"/>
        <v>4.06504065</v>
      </c>
      <c r="BV158" s="23">
        <f t="shared" si="5"/>
        <v>3.378378378</v>
      </c>
      <c r="BW158" s="23">
        <f t="shared" si="6"/>
        <v>6.806282723</v>
      </c>
      <c r="BX158" s="23">
        <f t="shared" si="7"/>
        <v>0</v>
      </c>
      <c r="BY158" s="23">
        <f t="shared" si="8"/>
        <v>4.262466537</v>
      </c>
    </row>
    <row r="159" ht="15.75" customHeight="1">
      <c r="A159" s="10">
        <v>41025.0</v>
      </c>
      <c r="B159" s="11">
        <v>2012.0</v>
      </c>
      <c r="C159" s="11">
        <v>4.0</v>
      </c>
      <c r="D159" s="11">
        <v>5.0</v>
      </c>
      <c r="E159" s="12">
        <v>0.6</v>
      </c>
      <c r="F159" s="12">
        <v>0.82</v>
      </c>
      <c r="G159" s="13">
        <v>1.7369863013698863</v>
      </c>
      <c r="H159" s="11">
        <v>122.0</v>
      </c>
      <c r="I159" s="11">
        <v>206.0</v>
      </c>
      <c r="J159" s="14">
        <v>1.6885245901639345</v>
      </c>
      <c r="K159" s="12">
        <v>0.4577777777777778</v>
      </c>
      <c r="L159" s="15">
        <v>101.01576678014827</v>
      </c>
      <c r="M159" s="11">
        <v>37.0</v>
      </c>
      <c r="N159" s="11">
        <v>44.0</v>
      </c>
      <c r="O159" s="11">
        <v>18.0</v>
      </c>
      <c r="P159" s="11">
        <v>54.0</v>
      </c>
      <c r="Q159" s="16">
        <v>37.39333237544397</v>
      </c>
      <c r="R159" s="16">
        <v>48.89841866301374</v>
      </c>
      <c r="S159" s="16">
        <v>19.23220300602741</v>
      </c>
      <c r="T159" s="17">
        <v>12323.923547178088</v>
      </c>
      <c r="U159" s="17">
        <v>1329.1245475068504</v>
      </c>
      <c r="V159" s="17">
        <v>2097.786779451616</v>
      </c>
      <c r="W159" s="17">
        <v>2628.317328657535</v>
      </c>
      <c r="X159" s="17">
        <v>1067.8636579699723</v>
      </c>
      <c r="Y159" s="17">
        <v>7859.080328605814</v>
      </c>
      <c r="Z159" s="17">
        <v>3028.859922410961</v>
      </c>
      <c r="AA159" s="17">
        <v>880.1715359342473</v>
      </c>
      <c r="AB159" s="17">
        <v>1038.5389623254803</v>
      </c>
      <c r="AC159" s="17">
        <v>1255.8625724228289</v>
      </c>
      <c r="AD159" s="17">
        <v>960.2930274382986</v>
      </c>
      <c r="AE159" s="17">
        <v>371.74359978061676</v>
      </c>
      <c r="AF159" s="17">
        <v>2359.6712210289443</v>
      </c>
      <c r="AG159" s="17">
        <v>379.6623434958903</v>
      </c>
      <c r="AH159" s="17">
        <v>1344.1011424438366</v>
      </c>
      <c r="AI159" s="17">
        <v>2321.4976303561652</v>
      </c>
      <c r="AJ159" s="17">
        <v>1069.1337962958912</v>
      </c>
      <c r="AK159" s="17">
        <v>1354.3222021067509</v>
      </c>
      <c r="AL159" s="17">
        <v>1098.7404253405743</v>
      </c>
      <c r="AM159" s="17">
        <v>404.81461234058526</v>
      </c>
      <c r="AN159" s="17">
        <v>2256.5176728038728</v>
      </c>
      <c r="AO159" s="17">
        <v>23715.01342794741</v>
      </c>
      <c r="AP159" s="17">
        <v>11239.74420550878</v>
      </c>
      <c r="AQ159" s="17">
        <v>12475.269222438632</v>
      </c>
      <c r="AR159" s="17">
        <v>2713.0054108422632</v>
      </c>
      <c r="AS159" s="17">
        <v>1715.0927216407936</v>
      </c>
      <c r="AT159" s="17">
        <v>1753.9975880369839</v>
      </c>
      <c r="AU159" s="17">
        <v>1888.1117930041414</v>
      </c>
      <c r="AV159" s="17">
        <v>8070.207513524183</v>
      </c>
      <c r="AW159" s="17">
        <v>4405.061708914449</v>
      </c>
      <c r="AX159" s="18">
        <v>4.008302038356168</v>
      </c>
      <c r="AY159" s="18">
        <v>4.468779123287673</v>
      </c>
      <c r="AZ159" s="19">
        <v>275.0</v>
      </c>
      <c r="BA159" s="11">
        <v>9.0</v>
      </c>
      <c r="BB159" s="11">
        <v>122.0</v>
      </c>
      <c r="BC159" s="11">
        <v>6.0</v>
      </c>
      <c r="BD159" s="11">
        <v>4.0</v>
      </c>
      <c r="BE159" s="11">
        <v>153.0</v>
      </c>
      <c r="BF159" s="11">
        <v>9.0</v>
      </c>
      <c r="BG159" s="11">
        <v>10.0</v>
      </c>
      <c r="BH159" s="20">
        <v>474.9153906622233</v>
      </c>
      <c r="BI159" s="20">
        <v>321.3731032234846</v>
      </c>
      <c r="BJ159" s="11">
        <v>8.0</v>
      </c>
      <c r="BK159" s="21">
        <v>33.325024849315035</v>
      </c>
      <c r="BL159" s="14">
        <v>4.354511465205481</v>
      </c>
      <c r="BM159" s="14">
        <v>6857.755110110218</v>
      </c>
      <c r="BN159" s="22">
        <v>114.0</v>
      </c>
      <c r="BO159" s="11">
        <v>0.0</v>
      </c>
      <c r="BP159" s="16">
        <v>1.8191476688992076</v>
      </c>
      <c r="BQ159" s="16">
        <v>109.43218616174238</v>
      </c>
      <c r="BR159" s="23">
        <f t="shared" si="1"/>
        <v>63.77092732</v>
      </c>
      <c r="BS159" s="23">
        <f t="shared" si="2"/>
        <v>77.90625125</v>
      </c>
      <c r="BT159" s="23">
        <f t="shared" si="3"/>
        <v>4.468779123</v>
      </c>
      <c r="BU159" s="23">
        <f t="shared" si="4"/>
        <v>3.883495146</v>
      </c>
      <c r="BV159" s="23">
        <f t="shared" si="5"/>
        <v>3.278688525</v>
      </c>
      <c r="BW159" s="23">
        <f t="shared" si="6"/>
        <v>6.535947712</v>
      </c>
      <c r="BX159" s="23">
        <f t="shared" si="7"/>
        <v>0</v>
      </c>
      <c r="BY159" s="23">
        <f t="shared" si="8"/>
        <v>4.354511465</v>
      </c>
    </row>
    <row r="160" ht="15.75" customHeight="1">
      <c r="A160" s="10">
        <v>41024.0</v>
      </c>
      <c r="B160" s="11">
        <v>2012.0</v>
      </c>
      <c r="C160" s="11">
        <v>4.0</v>
      </c>
      <c r="D160" s="11">
        <v>4.0</v>
      </c>
      <c r="E160" s="12">
        <v>0.6</v>
      </c>
      <c r="F160" s="12">
        <v>0.76</v>
      </c>
      <c r="G160" s="13">
        <v>1.734246575342489</v>
      </c>
      <c r="H160" s="11">
        <v>112.0</v>
      </c>
      <c r="I160" s="11">
        <v>192.0</v>
      </c>
      <c r="J160" s="14">
        <v>1.7142857142857142</v>
      </c>
      <c r="K160" s="12">
        <v>0.4266666666666667</v>
      </c>
      <c r="L160" s="15">
        <v>99.2001719765167</v>
      </c>
      <c r="M160" s="11">
        <v>36.0</v>
      </c>
      <c r="N160" s="11">
        <v>44.0</v>
      </c>
      <c r="O160" s="11">
        <v>17.0</v>
      </c>
      <c r="P160" s="11">
        <v>54.0</v>
      </c>
      <c r="Q160" s="16">
        <v>37.58364545753428</v>
      </c>
      <c r="R160" s="16">
        <v>50.95124178410964</v>
      </c>
      <c r="S160" s="16">
        <v>17.55682886136988</v>
      </c>
      <c r="T160" s="17">
        <v>11110.41926136987</v>
      </c>
      <c r="U160" s="17">
        <v>1227.8510485479464</v>
      </c>
      <c r="V160" s="17">
        <v>2011.867811096547</v>
      </c>
      <c r="W160" s="17">
        <v>2723.331690345206</v>
      </c>
      <c r="X160" s="17">
        <v>945.0697352626846</v>
      </c>
      <c r="Y160" s="17">
        <v>6658.001073213381</v>
      </c>
      <c r="Z160" s="17">
        <v>3006.6916366027426</v>
      </c>
      <c r="AA160" s="17">
        <v>866.1711103298638</v>
      </c>
      <c r="AB160" s="17">
        <v>948.0687585139734</v>
      </c>
      <c r="AC160" s="17">
        <v>1168.7266340107271</v>
      </c>
      <c r="AD160" s="17">
        <v>983.5202816723764</v>
      </c>
      <c r="AE160" s="17">
        <v>366.2853369201379</v>
      </c>
      <c r="AF160" s="17">
        <v>2302.399252843338</v>
      </c>
      <c r="AG160" s="17">
        <v>326.0221860821917</v>
      </c>
      <c r="AH160" s="17">
        <v>1269.462102969864</v>
      </c>
      <c r="AI160" s="17">
        <v>2150.7759149589047</v>
      </c>
      <c r="AJ160" s="17">
        <v>1007.2129536000009</v>
      </c>
      <c r="AK160" s="17">
        <v>1224.0562727388033</v>
      </c>
      <c r="AL160" s="17">
        <v>1109.9765791907932</v>
      </c>
      <c r="AM160" s="17">
        <v>377.77476653297174</v>
      </c>
      <c r="AN160" s="17">
        <v>2041.6655391483937</v>
      </c>
      <c r="AO160" s="17">
        <v>21912.674972975357</v>
      </c>
      <c r="AP160" s="17">
        <v>10910.609107770248</v>
      </c>
      <c r="AQ160" s="17">
        <v>11002.065865205113</v>
      </c>
      <c r="AR160" s="17">
        <v>2683.0018771646123</v>
      </c>
      <c r="AS160" s="17">
        <v>1691.7260364891722</v>
      </c>
      <c r="AT160" s="17">
        <v>1737.8874544022417</v>
      </c>
      <c r="AU160" s="17">
        <v>1840.6356466191614</v>
      </c>
      <c r="AV160" s="17">
        <v>7953.251014675188</v>
      </c>
      <c r="AW160" s="17">
        <v>3048.8148505299214</v>
      </c>
      <c r="AX160" s="18">
        <v>4.082961073972606</v>
      </c>
      <c r="AY160" s="18">
        <v>4.40567573972603</v>
      </c>
      <c r="AZ160" s="19">
        <v>263.0</v>
      </c>
      <c r="BA160" s="11">
        <v>8.0</v>
      </c>
      <c r="BB160" s="11">
        <v>112.0</v>
      </c>
      <c r="BC160" s="11">
        <v>6.0</v>
      </c>
      <c r="BD160" s="11">
        <v>4.0</v>
      </c>
      <c r="BE160" s="11">
        <v>151.0</v>
      </c>
      <c r="BF160" s="11">
        <v>9.0</v>
      </c>
      <c r="BG160" s="11">
        <v>9.0</v>
      </c>
      <c r="BH160" s="20">
        <v>507.1668961343248</v>
      </c>
      <c r="BI160" s="20">
        <v>300.2223877275387</v>
      </c>
      <c r="BJ160" s="11">
        <v>8.0</v>
      </c>
      <c r="BK160" s="21">
        <v>31.159140465753392</v>
      </c>
      <c r="BL160" s="14">
        <v>4.218297125479453</v>
      </c>
      <c r="BM160" s="14">
        <v>6963.230052940065</v>
      </c>
      <c r="BN160" s="22">
        <v>114.0</v>
      </c>
      <c r="BO160" s="11">
        <v>0.0</v>
      </c>
      <c r="BP160" s="16">
        <v>1.5800233198614113</v>
      </c>
      <c r="BQ160" s="16">
        <v>96.50934969478169</v>
      </c>
      <c r="BR160" s="23">
        <f t="shared" si="1"/>
        <v>59.92574102</v>
      </c>
      <c r="BS160" s="23">
        <f t="shared" si="2"/>
        <v>76.57583587</v>
      </c>
      <c r="BT160" s="23">
        <f t="shared" si="3"/>
        <v>4.40567574</v>
      </c>
      <c r="BU160" s="23">
        <f t="shared" si="4"/>
        <v>4.166666667</v>
      </c>
      <c r="BV160" s="23">
        <f t="shared" si="5"/>
        <v>3.571428571</v>
      </c>
      <c r="BW160" s="23">
        <f t="shared" si="6"/>
        <v>5.960264901</v>
      </c>
      <c r="BX160" s="23">
        <f t="shared" si="7"/>
        <v>0</v>
      </c>
      <c r="BY160" s="23">
        <f t="shared" si="8"/>
        <v>4.218297125</v>
      </c>
    </row>
    <row r="161" ht="15.75" customHeight="1">
      <c r="A161" s="10">
        <v>41023.0</v>
      </c>
      <c r="B161" s="11">
        <v>2012.0</v>
      </c>
      <c r="C161" s="11">
        <v>4.0</v>
      </c>
      <c r="D161" s="11">
        <v>3.0</v>
      </c>
      <c r="E161" s="12">
        <v>0.6</v>
      </c>
      <c r="F161" s="12">
        <v>0.6</v>
      </c>
      <c r="G161" s="13">
        <v>1.7315068493150916</v>
      </c>
      <c r="H161" s="11">
        <v>91.0</v>
      </c>
      <c r="I161" s="11">
        <v>152.0</v>
      </c>
      <c r="J161" s="14">
        <v>1.6703296703296704</v>
      </c>
      <c r="K161" s="12">
        <v>0.3377777777777778</v>
      </c>
      <c r="L161" s="15">
        <v>97.18031645943104</v>
      </c>
      <c r="M161" s="11">
        <v>28.0</v>
      </c>
      <c r="N161" s="11">
        <v>34.0</v>
      </c>
      <c r="O161" s="11">
        <v>14.0</v>
      </c>
      <c r="P161" s="11">
        <v>40.0</v>
      </c>
      <c r="Q161" s="16">
        <v>36.002476316394194</v>
      </c>
      <c r="R161" s="16">
        <v>46.57180842457928</v>
      </c>
      <c r="S161" s="16">
        <v>17.829436039890425</v>
      </c>
      <c r="T161" s="17">
        <v>8843.408797808224</v>
      </c>
      <c r="U161" s="17">
        <v>1044.4944526027407</v>
      </c>
      <c r="V161" s="17">
        <v>1477.1993487780817</v>
      </c>
      <c r="W161" s="17">
        <v>2707.402941369863</v>
      </c>
      <c r="X161" s="17">
        <v>771.4296140449312</v>
      </c>
      <c r="Y161" s="17">
        <v>4931.8713462180895</v>
      </c>
      <c r="Z161" s="17">
        <v>2232.15353161644</v>
      </c>
      <c r="AA161" s="17">
        <v>652.00531794411</v>
      </c>
      <c r="AB161" s="17">
        <v>713.177441595617</v>
      </c>
      <c r="AC161" s="17">
        <v>931.0897083219713</v>
      </c>
      <c r="AD161" s="17">
        <v>986.3980667211038</v>
      </c>
      <c r="AE161" s="17">
        <v>279.3334709927127</v>
      </c>
      <c r="AF161" s="17">
        <v>1400.515045120379</v>
      </c>
      <c r="AG161" s="17">
        <v>282.3057271232876</v>
      </c>
      <c r="AH161" s="17">
        <v>1050.9622678794528</v>
      </c>
      <c r="AI161" s="17">
        <v>1717.9603024657536</v>
      </c>
      <c r="AJ161" s="17">
        <v>762.9693853808225</v>
      </c>
      <c r="AK161" s="17">
        <v>973.2434156565987</v>
      </c>
      <c r="AL161" s="17">
        <v>1191.2828765577244</v>
      </c>
      <c r="AM161" s="17">
        <v>302.02150781102756</v>
      </c>
      <c r="AN161" s="17">
        <v>1347.649882823966</v>
      </c>
      <c r="AO161" s="17">
        <v>17299.43722441645</v>
      </c>
      <c r="AP161" s="17">
        <v>9619.400950254014</v>
      </c>
      <c r="AQ161" s="17">
        <v>7680.036274162434</v>
      </c>
      <c r="AR161" s="17">
        <v>2643.049296633938</v>
      </c>
      <c r="AS161" s="17">
        <v>1469.9459215600025</v>
      </c>
      <c r="AT161" s="17">
        <v>1629.6029863935898</v>
      </c>
      <c r="AU161" s="17">
        <v>1702.872412417268</v>
      </c>
      <c r="AV161" s="17">
        <v>7445.470617004798</v>
      </c>
      <c r="AW161" s="17">
        <v>234.56565715763918</v>
      </c>
      <c r="AX161" s="18">
        <v>3.978289775342469</v>
      </c>
      <c r="AY161" s="18">
        <v>4.427817205479455</v>
      </c>
      <c r="AZ161" s="19">
        <v>207.0</v>
      </c>
      <c r="BA161" s="11">
        <v>6.0</v>
      </c>
      <c r="BB161" s="11">
        <v>91.0</v>
      </c>
      <c r="BC161" s="11">
        <v>5.0</v>
      </c>
      <c r="BD161" s="11">
        <v>3.0</v>
      </c>
      <c r="BE161" s="11">
        <v>116.0</v>
      </c>
      <c r="BF161" s="11">
        <v>6.0</v>
      </c>
      <c r="BG161" s="11">
        <v>8.0</v>
      </c>
      <c r="BH161" s="20">
        <v>435.6951124565166</v>
      </c>
      <c r="BI161" s="20">
        <v>265.1335986594916</v>
      </c>
      <c r="BJ161" s="11">
        <v>6.0</v>
      </c>
      <c r="BK161" s="21">
        <v>31.29268339726024</v>
      </c>
      <c r="BL161" s="14">
        <v>4.297169492602741</v>
      </c>
      <c r="BM161" s="14">
        <v>6999.523321955841</v>
      </c>
      <c r="BN161" s="22">
        <v>114.0</v>
      </c>
      <c r="BO161" s="11">
        <v>0.0</v>
      </c>
      <c r="BP161" s="16">
        <v>1.0972227565942934</v>
      </c>
      <c r="BQ161" s="16">
        <v>67.36873924703889</v>
      </c>
      <c r="BR161" s="23">
        <f t="shared" si="1"/>
        <v>55.76889477</v>
      </c>
      <c r="BS161" s="23">
        <f t="shared" si="2"/>
        <v>62.74277398</v>
      </c>
      <c r="BT161" s="23">
        <f t="shared" si="3"/>
        <v>4.427817205</v>
      </c>
      <c r="BU161" s="23">
        <f t="shared" si="4"/>
        <v>3.947368421</v>
      </c>
      <c r="BV161" s="23">
        <f t="shared" si="5"/>
        <v>3.296703297</v>
      </c>
      <c r="BW161" s="23">
        <f t="shared" si="6"/>
        <v>6.896551724</v>
      </c>
      <c r="BX161" s="23">
        <f t="shared" si="7"/>
        <v>0</v>
      </c>
      <c r="BY161" s="23">
        <f t="shared" si="8"/>
        <v>4.297169493</v>
      </c>
    </row>
    <row r="162" ht="15.75" customHeight="1">
      <c r="A162" s="10">
        <v>41022.0</v>
      </c>
      <c r="B162" s="11">
        <v>2012.0</v>
      </c>
      <c r="C162" s="11">
        <v>4.0</v>
      </c>
      <c r="D162" s="11">
        <v>2.0</v>
      </c>
      <c r="E162" s="12">
        <v>0.6</v>
      </c>
      <c r="F162" s="12">
        <v>0.6</v>
      </c>
      <c r="G162" s="13">
        <v>1.7287671232876942</v>
      </c>
      <c r="H162" s="11">
        <v>86.0</v>
      </c>
      <c r="I162" s="11">
        <v>144.0</v>
      </c>
      <c r="J162" s="14">
        <v>1.6744186046511629</v>
      </c>
      <c r="K162" s="12">
        <v>0.32</v>
      </c>
      <c r="L162" s="15">
        <v>105.88689106084747</v>
      </c>
      <c r="M162" s="11">
        <v>27.0</v>
      </c>
      <c r="N162" s="11">
        <v>32.0</v>
      </c>
      <c r="O162" s="11">
        <v>12.0</v>
      </c>
      <c r="P162" s="11">
        <v>38.0</v>
      </c>
      <c r="Q162" s="16">
        <v>34.9614448516369</v>
      </c>
      <c r="R162" s="16">
        <v>51.78752087671237</v>
      </c>
      <c r="S162" s="16">
        <v>18.65225879532806</v>
      </c>
      <c r="T162" s="17">
        <v>9106.272631232883</v>
      </c>
      <c r="U162" s="17">
        <v>1019.9570202739734</v>
      </c>
      <c r="V162" s="17">
        <v>1551.8728605106844</v>
      </c>
      <c r="W162" s="17">
        <v>2746.942232547946</v>
      </c>
      <c r="X162" s="17">
        <v>776.8146793906847</v>
      </c>
      <c r="Y162" s="17">
        <v>5050.599879057542</v>
      </c>
      <c r="Z162" s="17">
        <v>2062.725246246577</v>
      </c>
      <c r="AA162" s="17">
        <v>621.4502505205485</v>
      </c>
      <c r="AB162" s="17">
        <v>708.7858342224663</v>
      </c>
      <c r="AC162" s="17">
        <v>969.2969287581304</v>
      </c>
      <c r="AD162" s="17">
        <v>924.357491247301</v>
      </c>
      <c r="AE162" s="17">
        <v>295.0929744793595</v>
      </c>
      <c r="AF162" s="17">
        <v>1204.2139365048013</v>
      </c>
      <c r="AG162" s="17">
        <v>251.40768815342463</v>
      </c>
      <c r="AH162" s="17">
        <v>959.7029838904117</v>
      </c>
      <c r="AI162" s="17">
        <v>1585.601532493151</v>
      </c>
      <c r="AJ162" s="17">
        <v>705.7420905205486</v>
      </c>
      <c r="AK162" s="17">
        <v>969.3018500522071</v>
      </c>
      <c r="AL162" s="17">
        <v>1137.0269758478573</v>
      </c>
      <c r="AM162" s="17">
        <v>300.57755656125977</v>
      </c>
      <c r="AN162" s="17">
        <v>1095.5479125962113</v>
      </c>
      <c r="AO162" s="17">
        <v>17021.645277553984</v>
      </c>
      <c r="AP162" s="17">
        <v>9671.28354939543</v>
      </c>
      <c r="AQ162" s="17">
        <v>7350.361728158555</v>
      </c>
      <c r="AR162" s="17">
        <v>2635.94892595619</v>
      </c>
      <c r="AS162" s="17">
        <v>1448.8017547828836</v>
      </c>
      <c r="AT162" s="17">
        <v>1616.6724165563942</v>
      </c>
      <c r="AU162" s="17">
        <v>1728.3089429150841</v>
      </c>
      <c r="AV162" s="17">
        <v>7429.732040210552</v>
      </c>
      <c r="AW162" s="17">
        <v>-79.37031205199855</v>
      </c>
      <c r="AX162" s="18">
        <v>4.165517983561648</v>
      </c>
      <c r="AY162" s="18">
        <v>4.29295123972603</v>
      </c>
      <c r="AZ162" s="19">
        <v>195.0</v>
      </c>
      <c r="BA162" s="11">
        <v>6.0</v>
      </c>
      <c r="BB162" s="11">
        <v>86.0</v>
      </c>
      <c r="BC162" s="11">
        <v>4.0</v>
      </c>
      <c r="BD162" s="11">
        <v>3.0</v>
      </c>
      <c r="BE162" s="11">
        <v>109.0</v>
      </c>
      <c r="BF162" s="11">
        <v>6.0</v>
      </c>
      <c r="BG162" s="11">
        <v>7.0</v>
      </c>
      <c r="BH162" s="20">
        <v>413.1326558970373</v>
      </c>
      <c r="BI162" s="20">
        <v>261.04326723213103</v>
      </c>
      <c r="BJ162" s="11">
        <v>5.0</v>
      </c>
      <c r="BK162" s="21">
        <v>32.85178035616435</v>
      </c>
      <c r="BL162" s="14">
        <v>4.266306660821919</v>
      </c>
      <c r="BM162" s="14">
        <v>6917.085840408055</v>
      </c>
      <c r="BN162" s="22">
        <v>114.0</v>
      </c>
      <c r="BO162" s="11">
        <v>0.0</v>
      </c>
      <c r="BP162" s="16">
        <v>1.062638500916007</v>
      </c>
      <c r="BQ162" s="16">
        <v>64.47685726454873</v>
      </c>
      <c r="BR162" s="23">
        <f t="shared" si="1"/>
        <v>55.46286701</v>
      </c>
      <c r="BS162" s="23">
        <f t="shared" si="2"/>
        <v>58.37975458</v>
      </c>
      <c r="BT162" s="23">
        <f t="shared" si="3"/>
        <v>4.29295124</v>
      </c>
      <c r="BU162" s="23">
        <f t="shared" si="4"/>
        <v>3.472222222</v>
      </c>
      <c r="BV162" s="23">
        <f t="shared" si="5"/>
        <v>3.488372093</v>
      </c>
      <c r="BW162" s="23">
        <f t="shared" si="6"/>
        <v>6.422018349</v>
      </c>
      <c r="BX162" s="23">
        <f t="shared" si="7"/>
        <v>0</v>
      </c>
      <c r="BY162" s="23">
        <f t="shared" si="8"/>
        <v>4.266306661</v>
      </c>
    </row>
    <row r="163" ht="15.75" customHeight="1">
      <c r="A163" s="10">
        <v>41021.0</v>
      </c>
      <c r="B163" s="11">
        <v>2012.0</v>
      </c>
      <c r="C163" s="11">
        <v>4.0</v>
      </c>
      <c r="D163" s="11">
        <v>1.0</v>
      </c>
      <c r="E163" s="12">
        <v>0.6</v>
      </c>
      <c r="F163" s="12">
        <v>0.64</v>
      </c>
      <c r="G163" s="13">
        <v>1.7260273972602969</v>
      </c>
      <c r="H163" s="11">
        <v>94.0</v>
      </c>
      <c r="I163" s="11">
        <v>153.0</v>
      </c>
      <c r="J163" s="14">
        <v>1.627659574468085</v>
      </c>
      <c r="K163" s="12">
        <v>0.34</v>
      </c>
      <c r="L163" s="15">
        <v>101.05689163509186</v>
      </c>
      <c r="M163" s="11">
        <v>26.0</v>
      </c>
      <c r="N163" s="11">
        <v>33.0</v>
      </c>
      <c r="O163" s="11">
        <v>13.0</v>
      </c>
      <c r="P163" s="11">
        <v>43.0</v>
      </c>
      <c r="Q163" s="16">
        <v>37.492032245182294</v>
      </c>
      <c r="R163" s="16">
        <v>54.01589502802954</v>
      </c>
      <c r="S163" s="16">
        <v>16.9705659692896</v>
      </c>
      <c r="T163" s="17">
        <v>9499.347813698634</v>
      </c>
      <c r="U163" s="17">
        <v>1039.011629589042</v>
      </c>
      <c r="V163" s="17">
        <v>1585.532234485479</v>
      </c>
      <c r="W163" s="17">
        <v>2532.922780931507</v>
      </c>
      <c r="X163" s="17">
        <v>855.6143085764382</v>
      </c>
      <c r="Y163" s="17">
        <v>5564.290119294252</v>
      </c>
      <c r="Z163" s="17">
        <v>2212.029902465755</v>
      </c>
      <c r="AA163" s="17">
        <v>702.206635364384</v>
      </c>
      <c r="AB163" s="17">
        <v>729.7343366794527</v>
      </c>
      <c r="AC163" s="17">
        <v>946.5472799322633</v>
      </c>
      <c r="AD163" s="17">
        <v>930.1435509533522</v>
      </c>
      <c r="AE163" s="17">
        <v>294.36811373264356</v>
      </c>
      <c r="AF163" s="17">
        <v>1472.9119298913329</v>
      </c>
      <c r="AG163" s="17">
        <v>276.05945095890405</v>
      </c>
      <c r="AH163" s="17">
        <v>993.8571484931513</v>
      </c>
      <c r="AI163" s="17">
        <v>1669.2478150684933</v>
      </c>
      <c r="AJ163" s="17">
        <v>781.9633656986309</v>
      </c>
      <c r="AK163" s="17">
        <v>1051.7605687704286</v>
      </c>
      <c r="AL163" s="17">
        <v>1149.3943524117012</v>
      </c>
      <c r="AM163" s="17">
        <v>303.60168489176226</v>
      </c>
      <c r="AN163" s="17">
        <v>1216.3711741452878</v>
      </c>
      <c r="AO163" s="17">
        <v>17903.458098016446</v>
      </c>
      <c r="AP163" s="17">
        <v>9649.884874685575</v>
      </c>
      <c r="AQ163" s="17">
        <v>8253.573223330872</v>
      </c>
      <c r="AR163" s="17">
        <v>2645.9407258397205</v>
      </c>
      <c r="AS163" s="17">
        <v>1540.9880957963828</v>
      </c>
      <c r="AT163" s="17">
        <v>1647.1453564198382</v>
      </c>
      <c r="AU163" s="17">
        <v>1748.1252810730784</v>
      </c>
      <c r="AV163" s="17">
        <v>7582.19945912902</v>
      </c>
      <c r="AW163" s="17">
        <v>671.3737642018514</v>
      </c>
      <c r="AX163" s="18">
        <v>4.265153260273976</v>
      </c>
      <c r="AY163" s="18">
        <v>4.606657739726029</v>
      </c>
      <c r="AZ163" s="19">
        <v>209.0</v>
      </c>
      <c r="BA163" s="11">
        <v>6.0</v>
      </c>
      <c r="BB163" s="11">
        <v>94.0</v>
      </c>
      <c r="BC163" s="11">
        <v>5.0</v>
      </c>
      <c r="BD163" s="11">
        <v>3.0</v>
      </c>
      <c r="BE163" s="11">
        <v>115.0</v>
      </c>
      <c r="BF163" s="11">
        <v>7.0</v>
      </c>
      <c r="BG163" s="11">
        <v>8.0</v>
      </c>
      <c r="BH163" s="20">
        <v>423.32504885050423</v>
      </c>
      <c r="BI163" s="20">
        <v>283.1816014719468</v>
      </c>
      <c r="BJ163" s="11">
        <v>6.0</v>
      </c>
      <c r="BK163" s="21">
        <v>33.504007945205444</v>
      </c>
      <c r="BL163" s="14">
        <v>4.288114564383563</v>
      </c>
      <c r="BM163" s="14">
        <v>6729.213264968337</v>
      </c>
      <c r="BN163" s="22">
        <v>114.0</v>
      </c>
      <c r="BO163" s="11">
        <v>0.0</v>
      </c>
      <c r="BP163" s="16">
        <v>1.226528703778525</v>
      </c>
      <c r="BQ163" s="16">
        <v>72.39976511693747</v>
      </c>
      <c r="BR163" s="23">
        <f t="shared" si="1"/>
        <v>58.57549622</v>
      </c>
      <c r="BS163" s="23">
        <f t="shared" si="2"/>
        <v>66.58643847</v>
      </c>
      <c r="BT163" s="23">
        <f t="shared" si="3"/>
        <v>4.60665774</v>
      </c>
      <c r="BU163" s="23">
        <f t="shared" si="4"/>
        <v>3.921568627</v>
      </c>
      <c r="BV163" s="23">
        <f t="shared" si="5"/>
        <v>3.191489362</v>
      </c>
      <c r="BW163" s="23">
        <f t="shared" si="6"/>
        <v>6.956521739</v>
      </c>
      <c r="BX163" s="23">
        <f t="shared" si="7"/>
        <v>0</v>
      </c>
      <c r="BY163" s="23">
        <f t="shared" si="8"/>
        <v>4.288114564</v>
      </c>
    </row>
    <row r="164" ht="15.75" customHeight="1">
      <c r="A164" s="10">
        <v>41020.0</v>
      </c>
      <c r="B164" s="11">
        <v>2012.0</v>
      </c>
      <c r="C164" s="11">
        <v>4.0</v>
      </c>
      <c r="D164" s="11">
        <v>7.0</v>
      </c>
      <c r="E164" s="12">
        <v>0.6</v>
      </c>
      <c r="F164" s="12">
        <v>0.95</v>
      </c>
      <c r="G164" s="13">
        <v>1.7232876712328995</v>
      </c>
      <c r="H164" s="11">
        <v>138.0</v>
      </c>
      <c r="I164" s="11">
        <v>229.0</v>
      </c>
      <c r="J164" s="14">
        <v>1.6594202898550725</v>
      </c>
      <c r="K164" s="12">
        <v>0.5088888888888888</v>
      </c>
      <c r="L164" s="15">
        <v>102.17023561643842</v>
      </c>
      <c r="M164" s="11">
        <v>40.0</v>
      </c>
      <c r="N164" s="11">
        <v>52.0</v>
      </c>
      <c r="O164" s="11">
        <v>20.0</v>
      </c>
      <c r="P164" s="11">
        <v>63.0</v>
      </c>
      <c r="Q164" s="16">
        <v>37.287189188802884</v>
      </c>
      <c r="R164" s="16">
        <v>49.454466773917844</v>
      </c>
      <c r="S164" s="16">
        <v>18.440726864031326</v>
      </c>
      <c r="T164" s="17">
        <v>14099.492515068501</v>
      </c>
      <c r="U164" s="17">
        <v>1635.4507463013715</v>
      </c>
      <c r="V164" s="17">
        <v>2365.660817832328</v>
      </c>
      <c r="W164" s="17">
        <v>2522.2833310684937</v>
      </c>
      <c r="X164" s="17">
        <v>1171.7283850520546</v>
      </c>
      <c r="Y164" s="17">
        <v>9675.270727416999</v>
      </c>
      <c r="Z164" s="17">
        <v>3430.4214053698656</v>
      </c>
      <c r="AA164" s="17">
        <v>989.0893354783568</v>
      </c>
      <c r="AB164" s="17">
        <v>1161.7657924339735</v>
      </c>
      <c r="AC164" s="17">
        <v>1514.1819540796535</v>
      </c>
      <c r="AD164" s="17">
        <v>932.0537832852538</v>
      </c>
      <c r="AE164" s="17">
        <v>433.3989762500402</v>
      </c>
      <c r="AF164" s="17">
        <v>2701.6418196672494</v>
      </c>
      <c r="AG164" s="17">
        <v>399.02015909589034</v>
      </c>
      <c r="AH164" s="17">
        <v>1501.2939050082205</v>
      </c>
      <c r="AI164" s="17">
        <v>2465.0380510136993</v>
      </c>
      <c r="AJ164" s="17">
        <v>1163.2198172054802</v>
      </c>
      <c r="AK164" s="17">
        <v>1606.3829588639628</v>
      </c>
      <c r="AL164" s="17">
        <v>1164.0518374159017</v>
      </c>
      <c r="AM164" s="17">
        <v>461.23490502551914</v>
      </c>
      <c r="AN164" s="17">
        <v>2296.9022310179066</v>
      </c>
      <c r="AO164" s="17">
        <v>26844.791726975363</v>
      </c>
      <c r="AP164" s="17">
        <v>12170.976948873209</v>
      </c>
      <c r="AQ164" s="17">
        <v>14673.814778102154</v>
      </c>
      <c r="AR164" s="17">
        <v>2764.4129116153463</v>
      </c>
      <c r="AS164" s="17">
        <v>1891.002700325751</v>
      </c>
      <c r="AT164" s="17">
        <v>1874.5572651086977</v>
      </c>
      <c r="AU164" s="17">
        <v>1945.3245209164002</v>
      </c>
      <c r="AV164" s="17">
        <v>8475.297397966195</v>
      </c>
      <c r="AW164" s="17">
        <v>6198.51738013596</v>
      </c>
      <c r="AX164" s="18">
        <v>4.177170542465756</v>
      </c>
      <c r="AY164" s="18">
        <v>4.700545589041098</v>
      </c>
      <c r="AZ164" s="19">
        <v>313.0</v>
      </c>
      <c r="BA164" s="11">
        <v>10.0</v>
      </c>
      <c r="BB164" s="11">
        <v>138.0</v>
      </c>
      <c r="BC164" s="11">
        <v>8.0</v>
      </c>
      <c r="BD164" s="11">
        <v>4.0</v>
      </c>
      <c r="BE164" s="11">
        <v>175.0</v>
      </c>
      <c r="BF164" s="11">
        <v>10.0</v>
      </c>
      <c r="BG164" s="11">
        <v>10.0</v>
      </c>
      <c r="BH164" s="20">
        <v>526.9280464306848</v>
      </c>
      <c r="BI164" s="20">
        <v>329.10111012742254</v>
      </c>
      <c r="BJ164" s="11">
        <v>10.0</v>
      </c>
      <c r="BK164" s="21">
        <v>31.887948821917774</v>
      </c>
      <c r="BL164" s="14">
        <v>4.4898668416438365</v>
      </c>
      <c r="BM164" s="14">
        <v>6829.919281061926</v>
      </c>
      <c r="BN164" s="22">
        <v>114.0</v>
      </c>
      <c r="BO164" s="11">
        <v>0.0</v>
      </c>
      <c r="BP164" s="16">
        <v>2.1484609369820618</v>
      </c>
      <c r="BQ164" s="16">
        <v>128.71767349212416</v>
      </c>
      <c r="BR164" s="23">
        <f t="shared" si="1"/>
        <v>68.62141114</v>
      </c>
      <c r="BS164" s="23">
        <f t="shared" si="2"/>
        <v>78.75539184</v>
      </c>
      <c r="BT164" s="23">
        <f t="shared" si="3"/>
        <v>4.700545589</v>
      </c>
      <c r="BU164" s="23">
        <f t="shared" si="4"/>
        <v>4.366812227</v>
      </c>
      <c r="BV164" s="23">
        <f t="shared" si="5"/>
        <v>2.898550725</v>
      </c>
      <c r="BW164" s="23">
        <f t="shared" si="6"/>
        <v>5.714285714</v>
      </c>
      <c r="BX164" s="23">
        <f t="shared" si="7"/>
        <v>0</v>
      </c>
      <c r="BY164" s="23">
        <f t="shared" si="8"/>
        <v>4.489866842</v>
      </c>
    </row>
    <row r="165" ht="15.75" customHeight="1">
      <c r="A165" s="10">
        <v>41019.0</v>
      </c>
      <c r="B165" s="11">
        <v>2012.0</v>
      </c>
      <c r="C165" s="11">
        <v>4.0</v>
      </c>
      <c r="D165" s="11">
        <v>6.0</v>
      </c>
      <c r="E165" s="12">
        <v>0.6</v>
      </c>
      <c r="F165" s="12">
        <v>1.0</v>
      </c>
      <c r="G165" s="13">
        <v>1.7205479452055021</v>
      </c>
      <c r="H165" s="11">
        <v>157.0</v>
      </c>
      <c r="I165" s="11">
        <v>252.0</v>
      </c>
      <c r="J165" s="14">
        <v>1.605095541401274</v>
      </c>
      <c r="K165" s="12">
        <v>0.56</v>
      </c>
      <c r="L165" s="15">
        <v>101.2766913881861</v>
      </c>
      <c r="M165" s="11">
        <v>46.0</v>
      </c>
      <c r="N165" s="11">
        <v>55.0</v>
      </c>
      <c r="O165" s="11">
        <v>22.0</v>
      </c>
      <c r="P165" s="11">
        <v>66.0</v>
      </c>
      <c r="Q165" s="16">
        <v>35.99064150386548</v>
      </c>
      <c r="R165" s="16">
        <v>52.915639715865545</v>
      </c>
      <c r="S165" s="16">
        <v>18.506810858480716</v>
      </c>
      <c r="T165" s="17">
        <v>15900.440547945216</v>
      </c>
      <c r="U165" s="17">
        <v>1736.5578082191798</v>
      </c>
      <c r="V165" s="17">
        <v>2520.714688175341</v>
      </c>
      <c r="W165" s="17">
        <v>2596.158306542466</v>
      </c>
      <c r="X165" s="17">
        <v>1331.844135978082</v>
      </c>
      <c r="Y165" s="17">
        <v>11188.281225468507</v>
      </c>
      <c r="Z165" s="17">
        <v>3635.0547918904135</v>
      </c>
      <c r="AA165" s="17">
        <v>1164.144073749042</v>
      </c>
      <c r="AB165" s="17">
        <v>1221.4495166597271</v>
      </c>
      <c r="AC165" s="17">
        <v>1508.5678968565492</v>
      </c>
      <c r="AD165" s="17">
        <v>951.4030609716436</v>
      </c>
      <c r="AE165" s="17">
        <v>446.37312165438925</v>
      </c>
      <c r="AF165" s="17">
        <v>3114.3043028166003</v>
      </c>
      <c r="AG165" s="17">
        <v>440.0002517917807</v>
      </c>
      <c r="AH165" s="17">
        <v>1646.861629019179</v>
      </c>
      <c r="AI165" s="17">
        <v>2946.579800547946</v>
      </c>
      <c r="AJ165" s="17">
        <v>1356.1964943780833</v>
      </c>
      <c r="AK165" s="17">
        <v>1654.8384855596914</v>
      </c>
      <c r="AL165" s="17">
        <v>1192.4749761702353</v>
      </c>
      <c r="AM165" s="17">
        <v>461.34187297502683</v>
      </c>
      <c r="AN165" s="17">
        <v>3080.9828410320347</v>
      </c>
      <c r="AO165" s="17">
        <v>30047.284914200565</v>
      </c>
      <c r="AP165" s="17">
        <v>12663.716544883422</v>
      </c>
      <c r="AQ165" s="17">
        <v>17383.56836931714</v>
      </c>
      <c r="AR165" s="17">
        <v>2769.70278447797</v>
      </c>
      <c r="AS165" s="17">
        <v>1916.2881300352526</v>
      </c>
      <c r="AT165" s="17">
        <v>1867.8317529587353</v>
      </c>
      <c r="AU165" s="17">
        <v>2005.8278531810956</v>
      </c>
      <c r="AV165" s="17">
        <v>8559.650520653053</v>
      </c>
      <c r="AW165" s="17">
        <v>8823.917848664092</v>
      </c>
      <c r="AX165" s="18">
        <v>3.972490421917811</v>
      </c>
      <c r="AY165" s="18">
        <v>4.686782054794522</v>
      </c>
      <c r="AZ165" s="19">
        <v>346.0</v>
      </c>
      <c r="BA165" s="11">
        <v>12.0</v>
      </c>
      <c r="BB165" s="11">
        <v>157.0</v>
      </c>
      <c r="BC165" s="11">
        <v>9.0</v>
      </c>
      <c r="BD165" s="11">
        <v>5.0</v>
      </c>
      <c r="BE165" s="11">
        <v>189.0</v>
      </c>
      <c r="BF165" s="11">
        <v>11.0</v>
      </c>
      <c r="BG165" s="11">
        <v>12.0</v>
      </c>
      <c r="BH165" s="20">
        <v>575.0448396798881</v>
      </c>
      <c r="BI165" s="20">
        <v>353.68208374655757</v>
      </c>
      <c r="BJ165" s="11">
        <v>10.0</v>
      </c>
      <c r="BK165" s="21">
        <v>31.27620520547942</v>
      </c>
      <c r="BL165" s="14">
        <v>4.546776363835618</v>
      </c>
      <c r="BM165" s="14">
        <v>6955.798571266721</v>
      </c>
      <c r="BN165" s="22">
        <v>114.0</v>
      </c>
      <c r="BO165" s="11">
        <v>0.0</v>
      </c>
      <c r="BP165" s="16">
        <v>2.4991477529446944</v>
      </c>
      <c r="BQ165" s="16">
        <v>152.48744183611527</v>
      </c>
      <c r="BR165" s="23">
        <f t="shared" si="1"/>
        <v>70.36459897</v>
      </c>
      <c r="BS165" s="23">
        <f t="shared" si="2"/>
        <v>85.67420524</v>
      </c>
      <c r="BT165" s="23">
        <f t="shared" si="3"/>
        <v>4.686782055</v>
      </c>
      <c r="BU165" s="23">
        <f t="shared" si="4"/>
        <v>3.968253968</v>
      </c>
      <c r="BV165" s="23">
        <f t="shared" si="5"/>
        <v>3.184713376</v>
      </c>
      <c r="BW165" s="23">
        <f t="shared" si="6"/>
        <v>6.349206349</v>
      </c>
      <c r="BX165" s="23">
        <f t="shared" si="7"/>
        <v>0</v>
      </c>
      <c r="BY165" s="23">
        <f t="shared" si="8"/>
        <v>4.546776364</v>
      </c>
    </row>
    <row r="166" ht="15.75" customHeight="1">
      <c r="A166" s="10">
        <v>41018.0</v>
      </c>
      <c r="B166" s="11">
        <v>2012.0</v>
      </c>
      <c r="C166" s="11">
        <v>4.0</v>
      </c>
      <c r="D166" s="11">
        <v>5.0</v>
      </c>
      <c r="E166" s="12">
        <v>0.6</v>
      </c>
      <c r="F166" s="12">
        <v>0.82</v>
      </c>
      <c r="G166" s="13">
        <v>1.7178082191781048</v>
      </c>
      <c r="H166" s="11">
        <v>124.0</v>
      </c>
      <c r="I166" s="11">
        <v>206.0</v>
      </c>
      <c r="J166" s="14">
        <v>1.6612903225806452</v>
      </c>
      <c r="K166" s="12">
        <v>0.4577777777777778</v>
      </c>
      <c r="L166" s="15">
        <v>102.13586057445876</v>
      </c>
      <c r="M166" s="11">
        <v>37.0</v>
      </c>
      <c r="N166" s="11">
        <v>46.0</v>
      </c>
      <c r="O166" s="11">
        <v>17.0</v>
      </c>
      <c r="P166" s="11">
        <v>54.0</v>
      </c>
      <c r="Q166" s="16">
        <v>35.87196024162406</v>
      </c>
      <c r="R166" s="16">
        <v>56.08040535877523</v>
      </c>
      <c r="S166" s="16">
        <v>17.927200455890425</v>
      </c>
      <c r="T166" s="17">
        <v>12664.846711232887</v>
      </c>
      <c r="U166" s="17">
        <v>1400.1835818082204</v>
      </c>
      <c r="V166" s="17">
        <v>2010.8515084905193</v>
      </c>
      <c r="W166" s="17">
        <v>2659.4649949808218</v>
      </c>
      <c r="X166" s="17">
        <v>1094.2326934934792</v>
      </c>
      <c r="Y166" s="17">
        <v>8300.481096076288</v>
      </c>
      <c r="Z166" s="17">
        <v>2977.372700054797</v>
      </c>
      <c r="AA166" s="17">
        <v>953.3668910991789</v>
      </c>
      <c r="AB166" s="17">
        <v>968.068824618083</v>
      </c>
      <c r="AC166" s="17">
        <v>1324.8837010618827</v>
      </c>
      <c r="AD166" s="17">
        <v>955.2501753873216</v>
      </c>
      <c r="AE166" s="17">
        <v>392.1793866526208</v>
      </c>
      <c r="AF166" s="17">
        <v>2226.4951526702334</v>
      </c>
      <c r="AG166" s="17">
        <v>352.0397346410958</v>
      </c>
      <c r="AH166" s="17">
        <v>1415.4559484493159</v>
      </c>
      <c r="AI166" s="17">
        <v>2346.414193863014</v>
      </c>
      <c r="AJ166" s="17">
        <v>1072.5938919452065</v>
      </c>
      <c r="AK166" s="17">
        <v>1375.7881383821752</v>
      </c>
      <c r="AL166" s="17">
        <v>1173.8394418733233</v>
      </c>
      <c r="AM166" s="17">
        <v>382.27424352564486</v>
      </c>
      <c r="AN166" s="17">
        <v>2254.601945117489</v>
      </c>
      <c r="AO166" s="17">
        <v>24150.342477711798</v>
      </c>
      <c r="AP166" s="17">
        <v>11368.764283847788</v>
      </c>
      <c r="AQ166" s="17">
        <v>12781.57819386401</v>
      </c>
      <c r="AR166" s="17">
        <v>2719.4918611475855</v>
      </c>
      <c r="AS166" s="17">
        <v>1766.3800964202687</v>
      </c>
      <c r="AT166" s="17">
        <v>1779.6000077532462</v>
      </c>
      <c r="AU166" s="17">
        <v>1845.20826196666</v>
      </c>
      <c r="AV166" s="17">
        <v>8110.68022728776</v>
      </c>
      <c r="AW166" s="17">
        <v>4670.89796657625</v>
      </c>
      <c r="AX166" s="18">
        <v>4.376376986301374</v>
      </c>
      <c r="AY166" s="18">
        <v>4.3546091164383585</v>
      </c>
      <c r="AZ166" s="19">
        <v>278.0</v>
      </c>
      <c r="BA166" s="11">
        <v>9.0</v>
      </c>
      <c r="BB166" s="11">
        <v>124.0</v>
      </c>
      <c r="BC166" s="11">
        <v>7.0</v>
      </c>
      <c r="BD166" s="11">
        <v>4.0</v>
      </c>
      <c r="BE166" s="11">
        <v>154.0</v>
      </c>
      <c r="BF166" s="11">
        <v>9.0</v>
      </c>
      <c r="BG166" s="11">
        <v>10.0</v>
      </c>
      <c r="BH166" s="20">
        <v>511.3712997307502</v>
      </c>
      <c r="BI166" s="20">
        <v>329.70098700606934</v>
      </c>
      <c r="BJ166" s="11">
        <v>8.0</v>
      </c>
      <c r="BK166" s="21">
        <v>32.38228393150681</v>
      </c>
      <c r="BL166" s="14">
        <v>4.335975237260275</v>
      </c>
      <c r="BM166" s="14">
        <v>6964.148101159535</v>
      </c>
      <c r="BN166" s="22">
        <v>114.0</v>
      </c>
      <c r="BO166" s="11">
        <v>0.0</v>
      </c>
      <c r="BP166" s="16">
        <v>1.8353398015380904</v>
      </c>
      <c r="BQ166" s="16">
        <v>112.11910696371939</v>
      </c>
      <c r="BR166" s="23">
        <f t="shared" si="1"/>
        <v>65.53953068</v>
      </c>
      <c r="BS166" s="23">
        <f t="shared" si="2"/>
        <v>74.78053227</v>
      </c>
      <c r="BT166" s="23">
        <f t="shared" si="3"/>
        <v>4.354609116</v>
      </c>
      <c r="BU166" s="23">
        <f t="shared" si="4"/>
        <v>3.883495146</v>
      </c>
      <c r="BV166" s="23">
        <f t="shared" si="5"/>
        <v>3.225806452</v>
      </c>
      <c r="BW166" s="23">
        <f t="shared" si="6"/>
        <v>6.493506494</v>
      </c>
      <c r="BX166" s="23">
        <f t="shared" si="7"/>
        <v>0</v>
      </c>
      <c r="BY166" s="23">
        <f t="shared" si="8"/>
        <v>4.335975237</v>
      </c>
    </row>
    <row r="167" ht="15.75" customHeight="1">
      <c r="A167" s="10">
        <v>41017.0</v>
      </c>
      <c r="B167" s="11">
        <v>2012.0</v>
      </c>
      <c r="C167" s="11">
        <v>4.0</v>
      </c>
      <c r="D167" s="11">
        <v>4.0</v>
      </c>
      <c r="E167" s="12">
        <v>0.6</v>
      </c>
      <c r="F167" s="12">
        <v>0.76</v>
      </c>
      <c r="G167" s="13">
        <v>1.7150684931507074</v>
      </c>
      <c r="H167" s="11">
        <v>114.0</v>
      </c>
      <c r="I167" s="11">
        <v>189.0</v>
      </c>
      <c r="J167" s="14">
        <v>1.6578947368421053</v>
      </c>
      <c r="K167" s="12">
        <v>0.42</v>
      </c>
      <c r="L167" s="15">
        <v>97.30557895890416</v>
      </c>
      <c r="M167" s="11">
        <v>32.0</v>
      </c>
      <c r="N167" s="11">
        <v>40.0</v>
      </c>
      <c r="O167" s="11">
        <v>16.0</v>
      </c>
      <c r="P167" s="11">
        <v>52.0</v>
      </c>
      <c r="Q167" s="16">
        <v>39.11406608219181</v>
      </c>
      <c r="R167" s="16">
        <v>54.24451111972607</v>
      </c>
      <c r="S167" s="16">
        <v>16.936007396206545</v>
      </c>
      <c r="T167" s="17">
        <v>11092.836001315074</v>
      </c>
      <c r="U167" s="17">
        <v>1224.193066520549</v>
      </c>
      <c r="V167" s="17">
        <v>1846.4141979143008</v>
      </c>
      <c r="W167" s="17">
        <v>2664.6681331726027</v>
      </c>
      <c r="X167" s="17">
        <v>998.6462917505752</v>
      </c>
      <c r="Y167" s="17">
        <v>6807.3004449981445</v>
      </c>
      <c r="Z167" s="17">
        <v>2816.2127579178104</v>
      </c>
      <c r="AA167" s="17">
        <v>867.9121779156171</v>
      </c>
      <c r="AB167" s="17">
        <v>880.6723846027403</v>
      </c>
      <c r="AC167" s="17">
        <v>1139.5108707020192</v>
      </c>
      <c r="AD167" s="17">
        <v>922.2832339909562</v>
      </c>
      <c r="AE167" s="17">
        <v>343.8913846336811</v>
      </c>
      <c r="AF167" s="17">
        <v>2159.1118311095115</v>
      </c>
      <c r="AG167" s="17">
        <v>350.74923849863</v>
      </c>
      <c r="AH167" s="17">
        <v>1318.8943524821925</v>
      </c>
      <c r="AI167" s="17">
        <v>2197.1278686575347</v>
      </c>
      <c r="AJ167" s="17">
        <v>990.7640064000008</v>
      </c>
      <c r="AK167" s="17">
        <v>1231.4881579423675</v>
      </c>
      <c r="AL167" s="17">
        <v>1094.4117656268168</v>
      </c>
      <c r="AM167" s="17">
        <v>360.55905121464025</v>
      </c>
      <c r="AN167" s="17">
        <v>2171.0764912545337</v>
      </c>
      <c r="AO167" s="17">
        <v>21739.361854310147</v>
      </c>
      <c r="AP167" s="17">
        <v>10601.87308694796</v>
      </c>
      <c r="AQ167" s="17">
        <v>11137.488767362189</v>
      </c>
      <c r="AR167" s="17">
        <v>2683.995968467385</v>
      </c>
      <c r="AS167" s="17">
        <v>1686.7125865645708</v>
      </c>
      <c r="AT167" s="17">
        <v>1748.0556327172549</v>
      </c>
      <c r="AU167" s="17">
        <v>1817.782339274052</v>
      </c>
      <c r="AV167" s="17">
        <v>7936.546527023262</v>
      </c>
      <c r="AW167" s="17">
        <v>3200.9422403389253</v>
      </c>
      <c r="AX167" s="18">
        <v>4.3550904657534275</v>
      </c>
      <c r="AY167" s="18">
        <v>4.264635739726029</v>
      </c>
      <c r="AZ167" s="19">
        <v>254.0</v>
      </c>
      <c r="BA167" s="11">
        <v>8.0</v>
      </c>
      <c r="BB167" s="11">
        <v>114.0</v>
      </c>
      <c r="BC167" s="11">
        <v>6.0</v>
      </c>
      <c r="BD167" s="11">
        <v>4.0</v>
      </c>
      <c r="BE167" s="11">
        <v>140.0</v>
      </c>
      <c r="BF167" s="11">
        <v>7.0</v>
      </c>
      <c r="BG167" s="11">
        <v>10.0</v>
      </c>
      <c r="BH167" s="20">
        <v>483.3095283190771</v>
      </c>
      <c r="BI167" s="20">
        <v>292.1189522753797</v>
      </c>
      <c r="BJ167" s="11">
        <v>7.0</v>
      </c>
      <c r="BK167" s="21">
        <v>33.553480684931465</v>
      </c>
      <c r="BL167" s="14">
        <v>4.300727583561645</v>
      </c>
      <c r="BM167" s="14">
        <v>6828.559907564283</v>
      </c>
      <c r="BN167" s="22">
        <v>114.0</v>
      </c>
      <c r="BO167" s="11">
        <v>0.0</v>
      </c>
      <c r="BP167" s="16">
        <v>1.6310157512164056</v>
      </c>
      <c r="BQ167" s="16">
        <v>97.697269889142</v>
      </c>
      <c r="BR167" s="23">
        <f t="shared" si="1"/>
        <v>61.36663739</v>
      </c>
      <c r="BS167" s="23">
        <f t="shared" si="2"/>
        <v>76.66721291</v>
      </c>
      <c r="BT167" s="23">
        <f t="shared" si="3"/>
        <v>4.26463574</v>
      </c>
      <c r="BU167" s="23">
        <f t="shared" si="4"/>
        <v>3.703703704</v>
      </c>
      <c r="BV167" s="23">
        <f t="shared" si="5"/>
        <v>3.50877193</v>
      </c>
      <c r="BW167" s="23">
        <f t="shared" si="6"/>
        <v>7.142857143</v>
      </c>
      <c r="BX167" s="23">
        <f t="shared" si="7"/>
        <v>0</v>
      </c>
      <c r="BY167" s="23">
        <f t="shared" si="8"/>
        <v>4.300727584</v>
      </c>
    </row>
    <row r="168" ht="15.75" customHeight="1">
      <c r="A168" s="10">
        <v>41016.0</v>
      </c>
      <c r="B168" s="11">
        <v>2012.0</v>
      </c>
      <c r="C168" s="11">
        <v>4.0</v>
      </c>
      <c r="D168" s="11">
        <v>3.0</v>
      </c>
      <c r="E168" s="12">
        <v>0.6</v>
      </c>
      <c r="F168" s="12">
        <v>0.6</v>
      </c>
      <c r="G168" s="13">
        <v>1.71232876712331</v>
      </c>
      <c r="H168" s="11">
        <v>89.0</v>
      </c>
      <c r="I168" s="11">
        <v>145.0</v>
      </c>
      <c r="J168" s="14">
        <v>1.6292134831460674</v>
      </c>
      <c r="K168" s="12">
        <v>0.32222222222222224</v>
      </c>
      <c r="L168" s="15">
        <v>102.57589656764667</v>
      </c>
      <c r="M168" s="11">
        <v>26.0</v>
      </c>
      <c r="N168" s="11">
        <v>30.0</v>
      </c>
      <c r="O168" s="11">
        <v>12.0</v>
      </c>
      <c r="P168" s="11">
        <v>38.0</v>
      </c>
      <c r="Q168" s="16">
        <v>37.49342465753428</v>
      </c>
      <c r="R168" s="16">
        <v>51.634023287671276</v>
      </c>
      <c r="S168" s="16">
        <v>18.41466964671956</v>
      </c>
      <c r="T168" s="17">
        <v>9129.254794520553</v>
      </c>
      <c r="U168" s="17">
        <v>1043.5726849315079</v>
      </c>
      <c r="V168" s="17">
        <v>1462.3140821917802</v>
      </c>
      <c r="W168" s="17">
        <v>2727.969041095891</v>
      </c>
      <c r="X168" s="17">
        <v>740.1047671232874</v>
      </c>
      <c r="Y168" s="17">
        <v>5242.439589041103</v>
      </c>
      <c r="Z168" s="17">
        <v>2099.6317808219196</v>
      </c>
      <c r="AA168" s="17">
        <v>619.6082794520553</v>
      </c>
      <c r="AB168" s="17">
        <v>699.7574465753432</v>
      </c>
      <c r="AC168" s="17">
        <v>958.3164807287104</v>
      </c>
      <c r="AD168" s="17">
        <v>974.5687915312318</v>
      </c>
      <c r="AE168" s="17">
        <v>267.56038275380246</v>
      </c>
      <c r="AF168" s="17">
        <v>1218.5518518355734</v>
      </c>
      <c r="AG168" s="17">
        <v>265.5094006849315</v>
      </c>
      <c r="AH168" s="17">
        <v>928.8390136986309</v>
      </c>
      <c r="AI168" s="17">
        <v>1604.4662157534249</v>
      </c>
      <c r="AJ168" s="17">
        <v>766.725041095891</v>
      </c>
      <c r="AK168" s="17">
        <v>983.0465201065028</v>
      </c>
      <c r="AL168" s="17">
        <v>1136.593908368519</v>
      </c>
      <c r="AM168" s="17">
        <v>301.7783247776443</v>
      </c>
      <c r="AN168" s="17">
        <v>1144.1209179802117</v>
      </c>
      <c r="AO168" s="17">
        <v>17157.36465753426</v>
      </c>
      <c r="AP168" s="17">
        <v>9552.25229867737</v>
      </c>
      <c r="AQ168" s="17">
        <v>7605.112358856888</v>
      </c>
      <c r="AR168" s="17">
        <v>2629.2308335898397</v>
      </c>
      <c r="AS168" s="17">
        <v>1476.5488788697076</v>
      </c>
      <c r="AT168" s="17">
        <v>1637.2633671064525</v>
      </c>
      <c r="AU168" s="17">
        <v>1715.2876276554252</v>
      </c>
      <c r="AV168" s="17">
        <v>7458.330707221425</v>
      </c>
      <c r="AW168" s="17">
        <v>146.78165163546691</v>
      </c>
      <c r="AX168" s="18">
        <v>3.971268493150688</v>
      </c>
      <c r="AY168" s="18">
        <v>4.354037157534249</v>
      </c>
      <c r="AZ168" s="19">
        <v>195.0</v>
      </c>
      <c r="BA168" s="11">
        <v>6.0</v>
      </c>
      <c r="BB168" s="11">
        <v>89.0</v>
      </c>
      <c r="BC168" s="11">
        <v>4.0</v>
      </c>
      <c r="BD168" s="11">
        <v>3.0</v>
      </c>
      <c r="BE168" s="11">
        <v>106.0</v>
      </c>
      <c r="BF168" s="11">
        <v>5.0</v>
      </c>
      <c r="BG168" s="11">
        <v>6.0</v>
      </c>
      <c r="BH168" s="20">
        <v>387.7833172233338</v>
      </c>
      <c r="BI168" s="20">
        <v>228.34813401086032</v>
      </c>
      <c r="BJ168" s="11">
        <v>5.0</v>
      </c>
      <c r="BK168" s="21">
        <v>31.515102739725993</v>
      </c>
      <c r="BL168" s="14">
        <v>4.449793150684933</v>
      </c>
      <c r="BM168" s="14">
        <v>6942.516407867513</v>
      </c>
      <c r="BN168" s="22">
        <v>114.0</v>
      </c>
      <c r="BO168" s="11">
        <v>0.0</v>
      </c>
      <c r="BP168" s="16">
        <v>1.0954403147306209</v>
      </c>
      <c r="BQ168" s="16">
        <v>66.71151191979726</v>
      </c>
      <c r="BR168" s="23">
        <f t="shared" si="1"/>
        <v>57.42461687</v>
      </c>
      <c r="BS168" s="23">
        <f t="shared" si="2"/>
        <v>58.03645491</v>
      </c>
      <c r="BT168" s="23">
        <f t="shared" si="3"/>
        <v>4.354037158</v>
      </c>
      <c r="BU168" s="23">
        <f t="shared" si="4"/>
        <v>3.448275862</v>
      </c>
      <c r="BV168" s="23">
        <f t="shared" si="5"/>
        <v>3.370786517</v>
      </c>
      <c r="BW168" s="23">
        <f t="shared" si="6"/>
        <v>5.660377358</v>
      </c>
      <c r="BX168" s="23">
        <f t="shared" si="7"/>
        <v>0</v>
      </c>
      <c r="BY168" s="23">
        <f t="shared" si="8"/>
        <v>4.449793151</v>
      </c>
    </row>
    <row r="169" ht="15.75" customHeight="1">
      <c r="A169" s="10">
        <v>41015.0</v>
      </c>
      <c r="B169" s="11">
        <v>2012.0</v>
      </c>
      <c r="C169" s="11">
        <v>4.0</v>
      </c>
      <c r="D169" s="11">
        <v>2.0</v>
      </c>
      <c r="E169" s="12">
        <v>0.6</v>
      </c>
      <c r="F169" s="12">
        <v>0.6</v>
      </c>
      <c r="G169" s="13">
        <v>1.7095890410959127</v>
      </c>
      <c r="H169" s="11">
        <v>91.0</v>
      </c>
      <c r="I169" s="11">
        <v>144.0</v>
      </c>
      <c r="J169" s="14">
        <v>1.5824175824175823</v>
      </c>
      <c r="K169" s="12">
        <v>0.32</v>
      </c>
      <c r="L169" s="15">
        <v>95.62235394851729</v>
      </c>
      <c r="M169" s="11">
        <v>26.0</v>
      </c>
      <c r="N169" s="11">
        <v>33.0</v>
      </c>
      <c r="O169" s="11">
        <v>12.0</v>
      </c>
      <c r="P169" s="11">
        <v>38.0</v>
      </c>
      <c r="Q169" s="16">
        <v>36.4696169324356</v>
      </c>
      <c r="R169" s="16">
        <v>55.306541746849355</v>
      </c>
      <c r="S169" s="16">
        <v>18.192880634924308</v>
      </c>
      <c r="T169" s="17">
        <v>8701.634209315072</v>
      </c>
      <c r="U169" s="17">
        <v>983.4964865753434</v>
      </c>
      <c r="V169" s="17">
        <v>1508.0620158246568</v>
      </c>
      <c r="W169" s="17">
        <v>2524.5510754191787</v>
      </c>
      <c r="X169" s="17">
        <v>759.2953386082189</v>
      </c>
      <c r="Y169" s="17">
        <v>4893.222266038361</v>
      </c>
      <c r="Z169" s="17">
        <v>2151.7073990137005</v>
      </c>
      <c r="AA169" s="17">
        <v>663.6785009621923</v>
      </c>
      <c r="AB169" s="17">
        <v>691.3294641271237</v>
      </c>
      <c r="AC169" s="17">
        <v>899.6742409750825</v>
      </c>
      <c r="AD169" s="17">
        <v>968.7275983600113</v>
      </c>
      <c r="AE169" s="17">
        <v>283.6034270961162</v>
      </c>
      <c r="AF169" s="17">
        <v>1354.7100976718066</v>
      </c>
      <c r="AG169" s="17">
        <v>260.88319509041094</v>
      </c>
      <c r="AH169" s="17">
        <v>961.1157840657539</v>
      </c>
      <c r="AI169" s="17">
        <v>1628.8017692054796</v>
      </c>
      <c r="AJ169" s="17">
        <v>727.3897170410964</v>
      </c>
      <c r="AK169" s="17">
        <v>1020.434108664616</v>
      </c>
      <c r="AL169" s="17">
        <v>1100.784156712001</v>
      </c>
      <c r="AM169" s="17">
        <v>300.91449721947777</v>
      </c>
      <c r="AN169" s="17">
        <v>1156.057702806646</v>
      </c>
      <c r="AO169" s="17">
        <v>16770.036525396175</v>
      </c>
      <c r="AP169" s="17">
        <v>9366.046458879358</v>
      </c>
      <c r="AQ169" s="17">
        <v>7403.990066516813</v>
      </c>
      <c r="AR169" s="17">
        <v>2633.8120922143953</v>
      </c>
      <c r="AS169" s="17">
        <v>1508.945648692264</v>
      </c>
      <c r="AT169" s="17">
        <v>1650.9031494986552</v>
      </c>
      <c r="AU169" s="17">
        <v>1711.5189658252657</v>
      </c>
      <c r="AV169" s="17">
        <v>7505.179856230581</v>
      </c>
      <c r="AW169" s="17">
        <v>-101.18978971376418</v>
      </c>
      <c r="AX169" s="18">
        <v>4.266696591780825</v>
      </c>
      <c r="AY169" s="18">
        <v>4.456878136986304</v>
      </c>
      <c r="AZ169" s="19">
        <v>200.0</v>
      </c>
      <c r="BA169" s="11">
        <v>6.0</v>
      </c>
      <c r="BB169" s="11">
        <v>91.0</v>
      </c>
      <c r="BC169" s="11">
        <v>5.0</v>
      </c>
      <c r="BD169" s="11">
        <v>3.0</v>
      </c>
      <c r="BE169" s="11">
        <v>109.0</v>
      </c>
      <c r="BF169" s="11">
        <v>6.0</v>
      </c>
      <c r="BG169" s="11">
        <v>7.0</v>
      </c>
      <c r="BH169" s="20">
        <v>421.26667515182896</v>
      </c>
      <c r="BI169" s="20">
        <v>256.6611785651902</v>
      </c>
      <c r="BJ169" s="11">
        <v>5.0</v>
      </c>
      <c r="BK169" s="21">
        <v>32.16765194520545</v>
      </c>
      <c r="BL169" s="14">
        <v>4.177580484383562</v>
      </c>
      <c r="BM169" s="14">
        <v>6701.112504262706</v>
      </c>
      <c r="BN169" s="22">
        <v>114.0</v>
      </c>
      <c r="BO169" s="11">
        <v>0.0</v>
      </c>
      <c r="BP169" s="16">
        <v>1.104889682393333</v>
      </c>
      <c r="BQ169" s="16">
        <v>64.9472812852352</v>
      </c>
      <c r="BR169" s="23">
        <f t="shared" si="1"/>
        <v>56.23337121</v>
      </c>
      <c r="BS169" s="23">
        <f t="shared" si="2"/>
        <v>62.95977317</v>
      </c>
      <c r="BT169" s="23">
        <f t="shared" si="3"/>
        <v>4.456878137</v>
      </c>
      <c r="BU169" s="23">
        <f t="shared" si="4"/>
        <v>3.472222222</v>
      </c>
      <c r="BV169" s="23">
        <f t="shared" si="5"/>
        <v>3.296703297</v>
      </c>
      <c r="BW169" s="23">
        <f t="shared" si="6"/>
        <v>6.422018349</v>
      </c>
      <c r="BX169" s="23">
        <f t="shared" si="7"/>
        <v>0</v>
      </c>
      <c r="BY169" s="23">
        <f t="shared" si="8"/>
        <v>4.177580484</v>
      </c>
    </row>
    <row r="170" ht="15.75" customHeight="1">
      <c r="A170" s="10">
        <v>41014.0</v>
      </c>
      <c r="B170" s="11">
        <v>2012.0</v>
      </c>
      <c r="C170" s="11">
        <v>4.0</v>
      </c>
      <c r="D170" s="11">
        <v>1.0</v>
      </c>
      <c r="E170" s="12">
        <v>0.6</v>
      </c>
      <c r="F170" s="12">
        <v>0.64</v>
      </c>
      <c r="G170" s="13">
        <v>1.7068493150685153</v>
      </c>
      <c r="H170" s="11">
        <v>93.0</v>
      </c>
      <c r="I170" s="11">
        <v>153.0</v>
      </c>
      <c r="J170" s="14">
        <v>1.6451612903225807</v>
      </c>
      <c r="K170" s="12">
        <v>0.34</v>
      </c>
      <c r="L170" s="15">
        <v>100.21257129120644</v>
      </c>
      <c r="M170" s="11">
        <v>27.0</v>
      </c>
      <c r="N170" s="11">
        <v>32.0</v>
      </c>
      <c r="O170" s="11">
        <v>13.0</v>
      </c>
      <c r="P170" s="11">
        <v>39.0</v>
      </c>
      <c r="Q170" s="16">
        <v>38.90012843835619</v>
      </c>
      <c r="R170" s="16">
        <v>54.6017491240464</v>
      </c>
      <c r="S170" s="16">
        <v>19.12090928623816</v>
      </c>
      <c r="T170" s="17">
        <v>9319.769130082199</v>
      </c>
      <c r="U170" s="17">
        <v>1060.8501935342476</v>
      </c>
      <c r="V170" s="17">
        <v>1581.0301341527663</v>
      </c>
      <c r="W170" s="17">
        <v>2719.8856583013708</v>
      </c>
      <c r="X170" s="17">
        <v>854.929304758356</v>
      </c>
      <c r="Y170" s="17">
        <v>5224.774226403953</v>
      </c>
      <c r="Z170" s="17">
        <v>2295.107577863015</v>
      </c>
      <c r="AA170" s="17">
        <v>709.8227386126032</v>
      </c>
      <c r="AB170" s="17">
        <v>745.7154621632882</v>
      </c>
      <c r="AC170" s="17">
        <v>982.5343712796156</v>
      </c>
      <c r="AD170" s="17">
        <v>1003.572104650496</v>
      </c>
      <c r="AE170" s="17">
        <v>304.61785734737026</v>
      </c>
      <c r="AF170" s="17">
        <v>1459.9214453614245</v>
      </c>
      <c r="AG170" s="17">
        <v>276.1133237260273</v>
      </c>
      <c r="AH170" s="17">
        <v>993.3134912876718</v>
      </c>
      <c r="AI170" s="17">
        <v>1631.2751390958908</v>
      </c>
      <c r="AJ170" s="17">
        <v>790.0321883178088</v>
      </c>
      <c r="AK170" s="17">
        <v>1081.1097575176495</v>
      </c>
      <c r="AL170" s="17">
        <v>1183.0684662584401</v>
      </c>
      <c r="AM170" s="17">
        <v>300.244087213544</v>
      </c>
      <c r="AN170" s="17">
        <v>1126.311831437765</v>
      </c>
      <c r="AO170" s="17">
        <v>17821.999244682753</v>
      </c>
      <c r="AP170" s="17">
        <v>10010.99174147961</v>
      </c>
      <c r="AQ170" s="17">
        <v>7811.007503203143</v>
      </c>
      <c r="AR170" s="17">
        <v>2641.4379167116067</v>
      </c>
      <c r="AS170" s="17">
        <v>1541.5914932064522</v>
      </c>
      <c r="AT170" s="17">
        <v>1674.9964086164678</v>
      </c>
      <c r="AU170" s="17">
        <v>1738.2272288466518</v>
      </c>
      <c r="AV170" s="17">
        <v>7596.2530473811785</v>
      </c>
      <c r="AW170" s="17">
        <v>214.75445582196517</v>
      </c>
      <c r="AX170" s="18">
        <v>4.262092668493154</v>
      </c>
      <c r="AY170" s="18">
        <v>4.474519328767125</v>
      </c>
      <c r="AZ170" s="19">
        <v>204.0</v>
      </c>
      <c r="BA170" s="11">
        <v>6.0</v>
      </c>
      <c r="BB170" s="11">
        <v>93.0</v>
      </c>
      <c r="BC170" s="11">
        <v>5.0</v>
      </c>
      <c r="BD170" s="11">
        <v>4.0</v>
      </c>
      <c r="BE170" s="11">
        <v>111.0</v>
      </c>
      <c r="BF170" s="11">
        <v>6.0</v>
      </c>
      <c r="BG170" s="11">
        <v>7.0</v>
      </c>
      <c r="BH170" s="20">
        <v>498.9527513431445</v>
      </c>
      <c r="BI170" s="20">
        <v>268.2830300234889</v>
      </c>
      <c r="BJ170" s="11">
        <v>6.0</v>
      </c>
      <c r="BK170" s="21">
        <v>32.982522041095855</v>
      </c>
      <c r="BL170" s="14">
        <v>4.37929727780822</v>
      </c>
      <c r="BM170" s="14">
        <v>7019.676562579592</v>
      </c>
      <c r="BN170" s="22">
        <v>114.0</v>
      </c>
      <c r="BO170" s="11">
        <v>0.0</v>
      </c>
      <c r="BP170" s="16">
        <v>1.1127303991243653</v>
      </c>
      <c r="BQ170" s="16">
        <v>68.51760967722055</v>
      </c>
      <c r="BR170" s="23">
        <f t="shared" si="1"/>
        <v>56.06119801</v>
      </c>
      <c r="BS170" s="23">
        <f t="shared" si="2"/>
        <v>63.61015316</v>
      </c>
      <c r="BT170" s="23">
        <f t="shared" si="3"/>
        <v>4.474519329</v>
      </c>
      <c r="BU170" s="23">
        <f t="shared" si="4"/>
        <v>3.921568627</v>
      </c>
      <c r="BV170" s="23">
        <f t="shared" si="5"/>
        <v>4.301075269</v>
      </c>
      <c r="BW170" s="23">
        <f t="shared" si="6"/>
        <v>6.306306306</v>
      </c>
      <c r="BX170" s="23">
        <f t="shared" si="7"/>
        <v>0</v>
      </c>
      <c r="BY170" s="23">
        <f t="shared" si="8"/>
        <v>4.379297278</v>
      </c>
    </row>
    <row r="171" ht="15.75" customHeight="1">
      <c r="A171" s="10">
        <v>41013.0</v>
      </c>
      <c r="B171" s="11">
        <v>2012.0</v>
      </c>
      <c r="C171" s="11">
        <v>4.0</v>
      </c>
      <c r="D171" s="11">
        <v>7.0</v>
      </c>
      <c r="E171" s="12">
        <v>0.6</v>
      </c>
      <c r="F171" s="12">
        <v>0.95</v>
      </c>
      <c r="G171" s="13">
        <v>1.704109589041118</v>
      </c>
      <c r="H171" s="11">
        <v>142.0</v>
      </c>
      <c r="I171" s="11">
        <v>257.0</v>
      </c>
      <c r="J171" s="14">
        <v>1.8098591549295775</v>
      </c>
      <c r="K171" s="12">
        <v>0.5711111111111111</v>
      </c>
      <c r="L171" s="15">
        <v>106.22503899672009</v>
      </c>
      <c r="M171" s="11">
        <v>45.0</v>
      </c>
      <c r="N171" s="11">
        <v>53.0</v>
      </c>
      <c r="O171" s="11">
        <v>24.0</v>
      </c>
      <c r="P171" s="11">
        <v>71.0</v>
      </c>
      <c r="Q171" s="16">
        <v>40.07966400000004</v>
      </c>
      <c r="R171" s="16">
        <v>49.153864640547994</v>
      </c>
      <c r="S171" s="16">
        <v>17.001649636704624</v>
      </c>
      <c r="T171" s="17">
        <v>15083.955537534253</v>
      </c>
      <c r="U171" s="17">
        <v>1656.5227561643849</v>
      </c>
      <c r="V171" s="17">
        <v>2501.2912940186284</v>
      </c>
      <c r="W171" s="17">
        <v>2627.3846347397266</v>
      </c>
      <c r="X171" s="17">
        <v>1204.699880574246</v>
      </c>
      <c r="Y171" s="17">
        <v>10407.102484366036</v>
      </c>
      <c r="Z171" s="17">
        <v>3927.8070720000037</v>
      </c>
      <c r="AA171" s="17">
        <v>1179.6927513731519</v>
      </c>
      <c r="AB171" s="17">
        <v>1207.1171242060284</v>
      </c>
      <c r="AC171" s="17">
        <v>1530.7597053304619</v>
      </c>
      <c r="AD171" s="17">
        <v>975.4509790751162</v>
      </c>
      <c r="AE171" s="17">
        <v>465.9875172203697</v>
      </c>
      <c r="AF171" s="17">
        <v>3342.4187459532363</v>
      </c>
      <c r="AG171" s="17">
        <v>432.4356663780821</v>
      </c>
      <c r="AH171" s="17">
        <v>1763.4653352328778</v>
      </c>
      <c r="AI171" s="17">
        <v>2967.180783780823</v>
      </c>
      <c r="AJ171" s="17">
        <v>1264.980080219179</v>
      </c>
      <c r="AK171" s="17">
        <v>1540.8845962090575</v>
      </c>
      <c r="AL171" s="17">
        <v>1116.3191094826946</v>
      </c>
      <c r="AM171" s="17">
        <v>454.4146272967499</v>
      </c>
      <c r="AN171" s="17">
        <v>3316.44353262246</v>
      </c>
      <c r="AO171" s="17">
        <v>29483.157106888786</v>
      </c>
      <c r="AP171" s="17">
        <v>12417.192343947052</v>
      </c>
      <c r="AQ171" s="17">
        <v>17065.964762941734</v>
      </c>
      <c r="AR171" s="17">
        <v>2740.2258543612115</v>
      </c>
      <c r="AS171" s="17">
        <v>1957.5690049806947</v>
      </c>
      <c r="AT171" s="17">
        <v>1827.6729730281336</v>
      </c>
      <c r="AU171" s="17">
        <v>1989.4131275011564</v>
      </c>
      <c r="AV171" s="17">
        <v>8514.880959871196</v>
      </c>
      <c r="AW171" s="17">
        <v>8551.083803070538</v>
      </c>
      <c r="AX171" s="18">
        <v>3.961714882191784</v>
      </c>
      <c r="AY171" s="18">
        <v>4.52802369863014</v>
      </c>
      <c r="AZ171" s="19">
        <v>335.0</v>
      </c>
      <c r="BA171" s="11">
        <v>11.0</v>
      </c>
      <c r="BB171" s="11">
        <v>142.0</v>
      </c>
      <c r="BC171" s="11">
        <v>8.0</v>
      </c>
      <c r="BD171" s="11">
        <v>5.0</v>
      </c>
      <c r="BE171" s="11">
        <v>193.0</v>
      </c>
      <c r="BF171" s="11">
        <v>11.0</v>
      </c>
      <c r="BG171" s="11">
        <v>13.0</v>
      </c>
      <c r="BH171" s="20">
        <v>579.8160952205902</v>
      </c>
      <c r="BI171" s="20">
        <v>369.59977636799346</v>
      </c>
      <c r="BJ171" s="11">
        <v>10.0</v>
      </c>
      <c r="BK171" s="21">
        <v>31.851479397260242</v>
      </c>
      <c r="BL171" s="14">
        <v>4.488854492054795</v>
      </c>
      <c r="BM171" s="14">
        <v>6911.335406786507</v>
      </c>
      <c r="BN171" s="22">
        <v>114.0</v>
      </c>
      <c r="BO171" s="11">
        <v>0.0</v>
      </c>
      <c r="BP171" s="16">
        <v>2.4692716759461573</v>
      </c>
      <c r="BQ171" s="16">
        <v>149.7014452889626</v>
      </c>
      <c r="BR171" s="23">
        <f t="shared" si="1"/>
        <v>68.99451844</v>
      </c>
      <c r="BS171" s="23">
        <f t="shared" si="2"/>
        <v>85.09630653</v>
      </c>
      <c r="BT171" s="23">
        <f t="shared" si="3"/>
        <v>4.528023699</v>
      </c>
      <c r="BU171" s="23">
        <f t="shared" si="4"/>
        <v>3.891050584</v>
      </c>
      <c r="BV171" s="23">
        <f t="shared" si="5"/>
        <v>3.521126761</v>
      </c>
      <c r="BW171" s="23">
        <f t="shared" si="6"/>
        <v>6.735751295</v>
      </c>
      <c r="BX171" s="23">
        <f t="shared" si="7"/>
        <v>0</v>
      </c>
      <c r="BY171" s="23">
        <f t="shared" si="8"/>
        <v>4.488854492</v>
      </c>
    </row>
    <row r="172" ht="15.75" customHeight="1">
      <c r="A172" s="10">
        <v>41012.0</v>
      </c>
      <c r="B172" s="11">
        <v>2012.0</v>
      </c>
      <c r="C172" s="11">
        <v>4.0</v>
      </c>
      <c r="D172" s="11">
        <v>6.0</v>
      </c>
      <c r="E172" s="12">
        <v>0.6</v>
      </c>
      <c r="F172" s="12">
        <v>1.0</v>
      </c>
      <c r="G172" s="13">
        <v>1.7013698630137206</v>
      </c>
      <c r="H172" s="11">
        <v>144.0</v>
      </c>
      <c r="I172" s="11">
        <v>252.0</v>
      </c>
      <c r="J172" s="14">
        <v>1.75</v>
      </c>
      <c r="K172" s="12">
        <v>0.56</v>
      </c>
      <c r="L172" s="15">
        <v>105.73473424657543</v>
      </c>
      <c r="M172" s="11">
        <v>46.0</v>
      </c>
      <c r="N172" s="11">
        <v>54.0</v>
      </c>
      <c r="O172" s="11">
        <v>21.0</v>
      </c>
      <c r="P172" s="11">
        <v>67.0</v>
      </c>
      <c r="Q172" s="16">
        <v>37.04039660712332</v>
      </c>
      <c r="R172" s="16">
        <v>53.326267002739755</v>
      </c>
      <c r="S172" s="16">
        <v>18.42033167322839</v>
      </c>
      <c r="T172" s="17">
        <v>15225.801731506861</v>
      </c>
      <c r="U172" s="17">
        <v>1687.6287287671246</v>
      </c>
      <c r="V172" s="17">
        <v>2572.088639473972</v>
      </c>
      <c r="W172" s="17">
        <v>2540.1700981479457</v>
      </c>
      <c r="X172" s="17">
        <v>1252.792993315068</v>
      </c>
      <c r="Y172" s="17">
        <v>10548.378729337</v>
      </c>
      <c r="Z172" s="17">
        <v>3704.039660712332</v>
      </c>
      <c r="AA172" s="17">
        <v>1119.851607057535</v>
      </c>
      <c r="AB172" s="17">
        <v>1234.1622221063021</v>
      </c>
      <c r="AC172" s="17">
        <v>1499.6080575018404</v>
      </c>
      <c r="AD172" s="17">
        <v>980.265330995501</v>
      </c>
      <c r="AE172" s="17">
        <v>478.3313165385819</v>
      </c>
      <c r="AF172" s="17">
        <v>3099.848784840245</v>
      </c>
      <c r="AG172" s="17">
        <v>463.7178897534246</v>
      </c>
      <c r="AH172" s="17">
        <v>1681.5581268164397</v>
      </c>
      <c r="AI172" s="17">
        <v>2703.576331726028</v>
      </c>
      <c r="AJ172" s="17">
        <v>1304.8382702465763</v>
      </c>
      <c r="AK172" s="17">
        <v>1636.7350639358913</v>
      </c>
      <c r="AL172" s="17">
        <v>1142.4146351346747</v>
      </c>
      <c r="AM172" s="17">
        <v>506.39421721947565</v>
      </c>
      <c r="AN172" s="17">
        <v>2868.1467022524266</v>
      </c>
      <c r="AO172" s="17">
        <v>29125.174568692622</v>
      </c>
      <c r="AP172" s="17">
        <v>12608.800352262951</v>
      </c>
      <c r="AQ172" s="17">
        <v>16516.37421642967</v>
      </c>
      <c r="AR172" s="17">
        <v>2771.009200675443</v>
      </c>
      <c r="AS172" s="17">
        <v>1927.304968824174</v>
      </c>
      <c r="AT172" s="17">
        <v>1900.2758563198026</v>
      </c>
      <c r="AU172" s="17">
        <v>1981.3254930909097</v>
      </c>
      <c r="AV172" s="17">
        <v>8579.91551891033</v>
      </c>
      <c r="AW172" s="17">
        <v>7936.4586975193415</v>
      </c>
      <c r="AX172" s="18">
        <v>3.9779700821917836</v>
      </c>
      <c r="AY172" s="18">
        <v>4.684627636986304</v>
      </c>
      <c r="AZ172" s="19">
        <v>332.0</v>
      </c>
      <c r="BA172" s="11">
        <v>11.0</v>
      </c>
      <c r="BB172" s="11">
        <v>144.0</v>
      </c>
      <c r="BC172" s="11">
        <v>7.0</v>
      </c>
      <c r="BD172" s="11">
        <v>6.0</v>
      </c>
      <c r="BE172" s="11">
        <v>188.0</v>
      </c>
      <c r="BF172" s="11">
        <v>10.0</v>
      </c>
      <c r="BG172" s="11">
        <v>13.0</v>
      </c>
      <c r="BH172" s="20">
        <v>574.6227257095891</v>
      </c>
      <c r="BI172" s="20">
        <v>361.90802242460774</v>
      </c>
      <c r="BJ172" s="11">
        <v>9.0</v>
      </c>
      <c r="BK172" s="21">
        <v>31.174300260273938</v>
      </c>
      <c r="BL172" s="14">
        <v>4.427280801095891</v>
      </c>
      <c r="BM172" s="14">
        <v>6879.657424818475</v>
      </c>
      <c r="BN172" s="22">
        <v>114.0</v>
      </c>
      <c r="BO172" s="11">
        <v>0.0</v>
      </c>
      <c r="BP172" s="16">
        <v>2.4007553278520213</v>
      </c>
      <c r="BQ172" s="16">
        <v>144.8804755827164</v>
      </c>
      <c r="BR172" s="23">
        <f t="shared" si="1"/>
        <v>69.27962754</v>
      </c>
      <c r="BS172" s="23">
        <f t="shared" si="2"/>
        <v>83.68832596</v>
      </c>
      <c r="BT172" s="23">
        <f t="shared" si="3"/>
        <v>4.684627637</v>
      </c>
      <c r="BU172" s="23">
        <f t="shared" si="4"/>
        <v>3.571428571</v>
      </c>
      <c r="BV172" s="23">
        <f t="shared" si="5"/>
        <v>4.166666667</v>
      </c>
      <c r="BW172" s="23">
        <f t="shared" si="6"/>
        <v>6.914893617</v>
      </c>
      <c r="BX172" s="23">
        <f t="shared" si="7"/>
        <v>0</v>
      </c>
      <c r="BY172" s="23">
        <f t="shared" si="8"/>
        <v>4.427280801</v>
      </c>
    </row>
    <row r="173" ht="15.75" customHeight="1">
      <c r="A173" s="10">
        <v>41011.0</v>
      </c>
      <c r="B173" s="11">
        <v>2012.0</v>
      </c>
      <c r="C173" s="11">
        <v>4.0</v>
      </c>
      <c r="D173" s="11">
        <v>5.0</v>
      </c>
      <c r="E173" s="12">
        <v>0.6</v>
      </c>
      <c r="F173" s="12">
        <v>0.82</v>
      </c>
      <c r="G173" s="13">
        <v>1.6986301369863233</v>
      </c>
      <c r="H173" s="11">
        <v>127.0</v>
      </c>
      <c r="I173" s="11">
        <v>214.0</v>
      </c>
      <c r="J173" s="14">
        <v>1.68503937007874</v>
      </c>
      <c r="K173" s="12">
        <v>0.47555555555555556</v>
      </c>
      <c r="L173" s="15">
        <v>102.11149813396618</v>
      </c>
      <c r="M173" s="11">
        <v>37.0</v>
      </c>
      <c r="N173" s="11">
        <v>48.0</v>
      </c>
      <c r="O173" s="11">
        <v>18.0</v>
      </c>
      <c r="P173" s="11">
        <v>57.0</v>
      </c>
      <c r="Q173" s="16">
        <v>37.679569405318325</v>
      </c>
      <c r="R173" s="16">
        <v>52.616827276712364</v>
      </c>
      <c r="S173" s="16">
        <v>17.998629134534983</v>
      </c>
      <c r="T173" s="17">
        <v>12968.160263013704</v>
      </c>
      <c r="U173" s="17">
        <v>1425.3161819178094</v>
      </c>
      <c r="V173" s="17">
        <v>2075.869614851506</v>
      </c>
      <c r="W173" s="17">
        <v>2703.8016946849325</v>
      </c>
      <c r="X173" s="17">
        <v>1014.7337373106848</v>
      </c>
      <c r="Y173" s="17">
        <v>8599.07139808439</v>
      </c>
      <c r="Z173" s="17">
        <v>3202.7633994520575</v>
      </c>
      <c r="AA173" s="17">
        <v>947.1028909808225</v>
      </c>
      <c r="AB173" s="17">
        <v>1025.921860668494</v>
      </c>
      <c r="AC173" s="17">
        <v>1257.7259202951952</v>
      </c>
      <c r="AD173" s="17">
        <v>996.7027520686694</v>
      </c>
      <c r="AE173" s="17">
        <v>370.32107885269966</v>
      </c>
      <c r="AF173" s="17">
        <v>2551.03839988481</v>
      </c>
      <c r="AG173" s="17">
        <v>385.0940436164382</v>
      </c>
      <c r="AH173" s="17">
        <v>1381.8175824657544</v>
      </c>
      <c r="AI173" s="17">
        <v>2384.4098104109594</v>
      </c>
      <c r="AJ173" s="17">
        <v>1149.6489941917816</v>
      </c>
      <c r="AK173" s="17">
        <v>1383.8043793027916</v>
      </c>
      <c r="AL173" s="17">
        <v>1097.4715807488171</v>
      </c>
      <c r="AM173" s="17">
        <v>384.316769718249</v>
      </c>
      <c r="AN173" s="17">
        <v>2435.3777009150754</v>
      </c>
      <c r="AO173" s="17">
        <v>24870.235026717823</v>
      </c>
      <c r="AP173" s="17">
        <v>11284.747527833546</v>
      </c>
      <c r="AQ173" s="17">
        <v>13585.487498884275</v>
      </c>
      <c r="AR173" s="17">
        <v>2724.8351386387594</v>
      </c>
      <c r="AS173" s="17">
        <v>1720.788309572864</v>
      </c>
      <c r="AT173" s="17">
        <v>1756.2805709391218</v>
      </c>
      <c r="AU173" s="17">
        <v>1870.1540977062982</v>
      </c>
      <c r="AV173" s="17">
        <v>8072.0581168570425</v>
      </c>
      <c r="AW173" s="17">
        <v>5513.429382027234</v>
      </c>
      <c r="AX173" s="18">
        <v>4.235791068493154</v>
      </c>
      <c r="AY173" s="18">
        <v>4.590185205479455</v>
      </c>
      <c r="AZ173" s="19">
        <v>287.0</v>
      </c>
      <c r="BA173" s="11">
        <v>9.0</v>
      </c>
      <c r="BB173" s="11">
        <v>127.0</v>
      </c>
      <c r="BC173" s="11">
        <v>7.0</v>
      </c>
      <c r="BD173" s="11">
        <v>5.0</v>
      </c>
      <c r="BE173" s="11">
        <v>160.0</v>
      </c>
      <c r="BF173" s="11">
        <v>9.0</v>
      </c>
      <c r="BG173" s="11">
        <v>9.0</v>
      </c>
      <c r="BH173" s="20">
        <v>547.5028390721691</v>
      </c>
      <c r="BI173" s="20">
        <v>295.28434701186353</v>
      </c>
      <c r="BJ173" s="11">
        <v>8.0</v>
      </c>
      <c r="BK173" s="21">
        <v>32.57333589041093</v>
      </c>
      <c r="BL173" s="14">
        <v>4.356935769863015</v>
      </c>
      <c r="BM173" s="14">
        <v>6977.844138413427</v>
      </c>
      <c r="BN173" s="22">
        <v>114.0</v>
      </c>
      <c r="BO173" s="11">
        <v>0.0</v>
      </c>
      <c r="BP173" s="16">
        <v>1.9469462529401305</v>
      </c>
      <c r="BQ173" s="16">
        <v>119.17094297266908</v>
      </c>
      <c r="BR173" s="23">
        <f t="shared" si="1"/>
        <v>66.30910803</v>
      </c>
      <c r="BS173" s="23">
        <f t="shared" si="2"/>
        <v>79.65116625</v>
      </c>
      <c r="BT173" s="23">
        <f t="shared" si="3"/>
        <v>4.590185205</v>
      </c>
      <c r="BU173" s="23">
        <f t="shared" si="4"/>
        <v>3.738317757</v>
      </c>
      <c r="BV173" s="23">
        <f t="shared" si="5"/>
        <v>3.937007874</v>
      </c>
      <c r="BW173" s="23">
        <f t="shared" si="6"/>
        <v>5.625</v>
      </c>
      <c r="BX173" s="23">
        <f t="shared" si="7"/>
        <v>0</v>
      </c>
      <c r="BY173" s="23">
        <f t="shared" si="8"/>
        <v>4.35693577</v>
      </c>
    </row>
    <row r="174" ht="15.75" customHeight="1">
      <c r="A174" s="10">
        <v>41010.0</v>
      </c>
      <c r="B174" s="11">
        <v>2012.0</v>
      </c>
      <c r="C174" s="11">
        <v>4.0</v>
      </c>
      <c r="D174" s="11">
        <v>4.0</v>
      </c>
      <c r="E174" s="12">
        <v>0.6</v>
      </c>
      <c r="F174" s="12">
        <v>0.76</v>
      </c>
      <c r="G174" s="13">
        <v>1.695890410958926</v>
      </c>
      <c r="H174" s="11">
        <v>117.0</v>
      </c>
      <c r="I174" s="11">
        <v>193.0</v>
      </c>
      <c r="J174" s="14">
        <v>1.6495726495726495</v>
      </c>
      <c r="K174" s="12">
        <v>0.4288888888888889</v>
      </c>
      <c r="L174" s="15">
        <v>95.25017181875663</v>
      </c>
      <c r="M174" s="11">
        <v>34.0</v>
      </c>
      <c r="N174" s="11">
        <v>44.0</v>
      </c>
      <c r="O174" s="11">
        <v>17.0</v>
      </c>
      <c r="P174" s="11">
        <v>53.0</v>
      </c>
      <c r="Q174" s="16">
        <v>36.62101175974714</v>
      </c>
      <c r="R174" s="16">
        <v>52.648817232038716</v>
      </c>
      <c r="S174" s="16">
        <v>17.919762107252534</v>
      </c>
      <c r="T174" s="17">
        <v>11144.270102794526</v>
      </c>
      <c r="U174" s="17">
        <v>1338.8638112876724</v>
      </c>
      <c r="V174" s="17">
        <v>1868.076193820054</v>
      </c>
      <c r="W174" s="17">
        <v>2550.581217665754</v>
      </c>
      <c r="X174" s="17">
        <v>1010.4608032964385</v>
      </c>
      <c r="Y174" s="17">
        <v>7054.015699299951</v>
      </c>
      <c r="Z174" s="17">
        <v>2856.438917260277</v>
      </c>
      <c r="AA174" s="17">
        <v>895.0298929446582</v>
      </c>
      <c r="AB174" s="17">
        <v>949.7473916843843</v>
      </c>
      <c r="AC174" s="17">
        <v>1178.7151617766556</v>
      </c>
      <c r="AD174" s="17">
        <v>973.4272417247449</v>
      </c>
      <c r="AE174" s="17">
        <v>358.20166263009804</v>
      </c>
      <c r="AF174" s="17">
        <v>2190.872135757821</v>
      </c>
      <c r="AG174" s="17">
        <v>357.55937511780814</v>
      </c>
      <c r="AH174" s="17">
        <v>1359.0509320767133</v>
      </c>
      <c r="AI174" s="17">
        <v>2059.6895807671235</v>
      </c>
      <c r="AJ174" s="17">
        <v>1026.8341458410969</v>
      </c>
      <c r="AK174" s="17">
        <v>1235.1802778250164</v>
      </c>
      <c r="AL174" s="17">
        <v>1180.8251372199068</v>
      </c>
      <c r="AM174" s="17">
        <v>370.90792627868325</v>
      </c>
      <c r="AN174" s="17">
        <v>2016.2206924791358</v>
      </c>
      <c r="AO174" s="17">
        <v>21987.48414977426</v>
      </c>
      <c r="AP174" s="17">
        <v>10726.375622237352</v>
      </c>
      <c r="AQ174" s="17">
        <v>11261.108527536908</v>
      </c>
      <c r="AR174" s="17">
        <v>2690.800433793749</v>
      </c>
      <c r="AS174" s="17">
        <v>1689.340957142093</v>
      </c>
      <c r="AT174" s="17">
        <v>1711.02055665505</v>
      </c>
      <c r="AU174" s="17">
        <v>1841.9554926148671</v>
      </c>
      <c r="AV174" s="17">
        <v>7933.117440205759</v>
      </c>
      <c r="AW174" s="17">
        <v>3327.991087331149</v>
      </c>
      <c r="AX174" s="18">
        <v>4.031293019178086</v>
      </c>
      <c r="AY174" s="18">
        <v>4.477825910958906</v>
      </c>
      <c r="AZ174" s="19">
        <v>265.0</v>
      </c>
      <c r="BA174" s="11">
        <v>8.0</v>
      </c>
      <c r="BB174" s="11">
        <v>117.0</v>
      </c>
      <c r="BC174" s="11">
        <v>6.0</v>
      </c>
      <c r="BD174" s="11">
        <v>4.0</v>
      </c>
      <c r="BE174" s="11">
        <v>148.0</v>
      </c>
      <c r="BF174" s="11">
        <v>9.0</v>
      </c>
      <c r="BG174" s="11">
        <v>10.0</v>
      </c>
      <c r="BH174" s="20">
        <v>464.02719784463653</v>
      </c>
      <c r="BI174" s="20">
        <v>322.27390038174644</v>
      </c>
      <c r="BJ174" s="11">
        <v>8.0</v>
      </c>
      <c r="BK174" s="21">
        <v>33.291324739725994</v>
      </c>
      <c r="BL174" s="14">
        <v>4.541070723287672</v>
      </c>
      <c r="BM174" s="14">
        <v>6857.473943645406</v>
      </c>
      <c r="BN174" s="22">
        <v>114.0</v>
      </c>
      <c r="BO174" s="11">
        <v>0.0</v>
      </c>
      <c r="BP174" s="16">
        <v>1.642165704176274</v>
      </c>
      <c r="BQ174" s="16">
        <v>98.78165375032376</v>
      </c>
      <c r="BR174" s="23">
        <f t="shared" si="1"/>
        <v>63.29724275</v>
      </c>
      <c r="BS174" s="23">
        <f t="shared" si="2"/>
        <v>76.69942188</v>
      </c>
      <c r="BT174" s="23">
        <f t="shared" si="3"/>
        <v>4.477825911</v>
      </c>
      <c r="BU174" s="23">
        <f t="shared" si="4"/>
        <v>4.14507772</v>
      </c>
      <c r="BV174" s="23">
        <f t="shared" si="5"/>
        <v>3.418803419</v>
      </c>
      <c r="BW174" s="23">
        <f t="shared" si="6"/>
        <v>6.756756757</v>
      </c>
      <c r="BX174" s="23">
        <f t="shared" si="7"/>
        <v>0</v>
      </c>
      <c r="BY174" s="23">
        <f t="shared" si="8"/>
        <v>4.541070723</v>
      </c>
    </row>
    <row r="175" ht="15.75" customHeight="1">
      <c r="A175" s="10">
        <v>41009.0</v>
      </c>
      <c r="B175" s="11">
        <v>2012.0</v>
      </c>
      <c r="C175" s="11">
        <v>4.0</v>
      </c>
      <c r="D175" s="11">
        <v>3.0</v>
      </c>
      <c r="E175" s="12">
        <v>0.6</v>
      </c>
      <c r="F175" s="12">
        <v>0.6</v>
      </c>
      <c r="G175" s="13">
        <v>1.6931506849315285</v>
      </c>
      <c r="H175" s="11">
        <v>86.0</v>
      </c>
      <c r="I175" s="11">
        <v>148.0</v>
      </c>
      <c r="J175" s="14">
        <v>1.7209302325581395</v>
      </c>
      <c r="K175" s="12">
        <v>0.3288888888888889</v>
      </c>
      <c r="L175" s="15">
        <v>105.8848982733355</v>
      </c>
      <c r="M175" s="11">
        <v>25.0</v>
      </c>
      <c r="N175" s="11">
        <v>32.0</v>
      </c>
      <c r="O175" s="11">
        <v>13.0</v>
      </c>
      <c r="P175" s="11">
        <v>40.0</v>
      </c>
      <c r="Q175" s="16">
        <v>37.02738992357609</v>
      </c>
      <c r="R175" s="16">
        <v>52.739962453782965</v>
      </c>
      <c r="S175" s="16">
        <v>18.513988136876723</v>
      </c>
      <c r="T175" s="17">
        <v>9106.101251506852</v>
      </c>
      <c r="U175" s="17">
        <v>972.5993950684942</v>
      </c>
      <c r="V175" s="17">
        <v>1514.4601341895884</v>
      </c>
      <c r="W175" s="17">
        <v>2632.354286991781</v>
      </c>
      <c r="X175" s="17">
        <v>748.6576342619175</v>
      </c>
      <c r="Y175" s="17">
        <v>5183.2285911320605</v>
      </c>
      <c r="Z175" s="17">
        <v>2110.561225643837</v>
      </c>
      <c r="AA175" s="17">
        <v>685.6195118991785</v>
      </c>
      <c r="AB175" s="17">
        <v>740.5595254750689</v>
      </c>
      <c r="AC175" s="17">
        <v>908.2391742509813</v>
      </c>
      <c r="AD175" s="17">
        <v>986.9582221020091</v>
      </c>
      <c r="AE175" s="17">
        <v>281.390119093361</v>
      </c>
      <c r="AF175" s="17">
        <v>1360.152747571733</v>
      </c>
      <c r="AG175" s="17">
        <v>258.2229943232876</v>
      </c>
      <c r="AH175" s="17">
        <v>1027.1625720986308</v>
      </c>
      <c r="AI175" s="17">
        <v>1620.7976387945207</v>
      </c>
      <c r="AJ175" s="17">
        <v>734.9986801972607</v>
      </c>
      <c r="AK175" s="17">
        <v>1010.5607451050879</v>
      </c>
      <c r="AL175" s="17">
        <v>1145.0542201779404</v>
      </c>
      <c r="AM175" s="17">
        <v>281.5101057984917</v>
      </c>
      <c r="AN175" s="17">
        <v>1204.0568143321802</v>
      </c>
      <c r="AO175" s="17">
        <v>17256.62279500713</v>
      </c>
      <c r="AP175" s="17">
        <v>9509.18464197116</v>
      </c>
      <c r="AQ175" s="17">
        <v>7747.438153035973</v>
      </c>
      <c r="AR175" s="17">
        <v>2632.51751794745</v>
      </c>
      <c r="AS175" s="17">
        <v>1473.3482045812912</v>
      </c>
      <c r="AT175" s="17">
        <v>1633.8525020232696</v>
      </c>
      <c r="AU175" s="17">
        <v>1693.9169078769437</v>
      </c>
      <c r="AV175" s="17">
        <v>7433.635132428954</v>
      </c>
      <c r="AW175" s="17">
        <v>313.80302060701524</v>
      </c>
      <c r="AX175" s="18">
        <v>4.247414136986305</v>
      </c>
      <c r="AY175" s="18">
        <v>4.490977726027399</v>
      </c>
      <c r="AZ175" s="19">
        <v>196.0</v>
      </c>
      <c r="BA175" s="11">
        <v>6.0</v>
      </c>
      <c r="BB175" s="11">
        <v>86.0</v>
      </c>
      <c r="BC175" s="11">
        <v>5.0</v>
      </c>
      <c r="BD175" s="11">
        <v>3.0</v>
      </c>
      <c r="BE175" s="11">
        <v>110.0</v>
      </c>
      <c r="BF175" s="11">
        <v>7.0</v>
      </c>
      <c r="BG175" s="11">
        <v>8.0</v>
      </c>
      <c r="BH175" s="20">
        <v>455.3927493435616</v>
      </c>
      <c r="BI175" s="20">
        <v>296.80738846995706</v>
      </c>
      <c r="BJ175" s="11">
        <v>6.0</v>
      </c>
      <c r="BK175" s="21">
        <v>33.03594076712326</v>
      </c>
      <c r="BL175" s="14">
        <v>4.3522676427397275</v>
      </c>
      <c r="BM175" s="14">
        <v>6870.380743629691</v>
      </c>
      <c r="BN175" s="22">
        <v>114.0</v>
      </c>
      <c r="BO175" s="11">
        <v>0.0</v>
      </c>
      <c r="BP175" s="16">
        <v>1.1276577590287848</v>
      </c>
      <c r="BQ175" s="16">
        <v>67.95998379856117</v>
      </c>
      <c r="BR175" s="23">
        <f t="shared" si="1"/>
        <v>56.92039269</v>
      </c>
      <c r="BS175" s="23">
        <f t="shared" si="2"/>
        <v>64.44507418</v>
      </c>
      <c r="BT175" s="23">
        <f t="shared" si="3"/>
        <v>4.490977726</v>
      </c>
      <c r="BU175" s="23">
        <f t="shared" si="4"/>
        <v>4.054054054</v>
      </c>
      <c r="BV175" s="23">
        <f t="shared" si="5"/>
        <v>3.488372093</v>
      </c>
      <c r="BW175" s="23">
        <f t="shared" si="6"/>
        <v>7.272727273</v>
      </c>
      <c r="BX175" s="23">
        <f t="shared" si="7"/>
        <v>0</v>
      </c>
      <c r="BY175" s="23">
        <f t="shared" si="8"/>
        <v>4.352267643</v>
      </c>
    </row>
    <row r="176" ht="15.75" customHeight="1">
      <c r="A176" s="10">
        <v>41008.0</v>
      </c>
      <c r="B176" s="11">
        <v>2012.0</v>
      </c>
      <c r="C176" s="11">
        <v>4.0</v>
      </c>
      <c r="D176" s="11">
        <v>2.0</v>
      </c>
      <c r="E176" s="12">
        <v>0.6</v>
      </c>
      <c r="F176" s="12">
        <v>0.6</v>
      </c>
      <c r="G176" s="13">
        <v>1.6904109589041312</v>
      </c>
      <c r="H176" s="11">
        <v>90.0</v>
      </c>
      <c r="I176" s="11">
        <v>153.0</v>
      </c>
      <c r="J176" s="14">
        <v>1.7</v>
      </c>
      <c r="K176" s="12">
        <v>0.34</v>
      </c>
      <c r="L176" s="15">
        <v>104.60051375342469</v>
      </c>
      <c r="M176" s="11">
        <v>27.0</v>
      </c>
      <c r="N176" s="11">
        <v>33.0</v>
      </c>
      <c r="O176" s="11">
        <v>13.0</v>
      </c>
      <c r="P176" s="11">
        <v>41.0</v>
      </c>
      <c r="Q176" s="16">
        <v>36.47500885479455</v>
      </c>
      <c r="R176" s="16">
        <v>49.41824032033723</v>
      </c>
      <c r="S176" s="16">
        <v>17.610099056251265</v>
      </c>
      <c r="T176" s="17">
        <v>9414.046237808223</v>
      </c>
      <c r="U176" s="17">
        <v>974.5067835616446</v>
      </c>
      <c r="V176" s="17">
        <v>1490.1325112810953</v>
      </c>
      <c r="W176" s="17">
        <v>2740.524483156165</v>
      </c>
      <c r="X176" s="17">
        <v>797.767663167123</v>
      </c>
      <c r="Y176" s="17">
        <v>5360.128363765484</v>
      </c>
      <c r="Z176" s="17">
        <v>2188.5005312876733</v>
      </c>
      <c r="AA176" s="17">
        <v>642.437124164384</v>
      </c>
      <c r="AB176" s="17">
        <v>722.0140613063019</v>
      </c>
      <c r="AC176" s="17">
        <v>977.2049912388414</v>
      </c>
      <c r="AD176" s="17">
        <v>964.6529007944507</v>
      </c>
      <c r="AE176" s="17">
        <v>267.6079490440698</v>
      </c>
      <c r="AF176" s="17">
        <v>1343.485875680997</v>
      </c>
      <c r="AG176" s="17">
        <v>281.303647939726</v>
      </c>
      <c r="AH176" s="17">
        <v>1025.7709397917813</v>
      </c>
      <c r="AI176" s="17">
        <v>1781.619050712329</v>
      </c>
      <c r="AJ176" s="17">
        <v>801.3067776000007</v>
      </c>
      <c r="AK176" s="17">
        <v>983.9875622918071</v>
      </c>
      <c r="AL176" s="17">
        <v>1126.4716179926415</v>
      </c>
      <c r="AM176" s="17">
        <v>289.93282911860297</v>
      </c>
      <c r="AN176" s="17">
        <v>1489.6084066407855</v>
      </c>
      <c r="AO176" s="17">
        <v>17831.50515417206</v>
      </c>
      <c r="AP176" s="17">
        <v>9638.282508084796</v>
      </c>
      <c r="AQ176" s="17">
        <v>8193.222646087266</v>
      </c>
      <c r="AR176" s="17">
        <v>2633.5528676876756</v>
      </c>
      <c r="AS176" s="17">
        <v>1451.4603604391746</v>
      </c>
      <c r="AT176" s="17">
        <v>1633.4707685855806</v>
      </c>
      <c r="AU176" s="17">
        <v>1694.7371274424802</v>
      </c>
      <c r="AV176" s="17">
        <v>7413.221124154911</v>
      </c>
      <c r="AW176" s="17">
        <v>780.0015219323532</v>
      </c>
      <c r="AX176" s="18">
        <v>4.355234498630141</v>
      </c>
      <c r="AY176" s="18">
        <v>4.499646054794522</v>
      </c>
      <c r="AZ176" s="19">
        <v>204.0</v>
      </c>
      <c r="BA176" s="11">
        <v>6.0</v>
      </c>
      <c r="BB176" s="11">
        <v>90.0</v>
      </c>
      <c r="BC176" s="11">
        <v>4.0</v>
      </c>
      <c r="BD176" s="11">
        <v>3.0</v>
      </c>
      <c r="BE176" s="11">
        <v>114.0</v>
      </c>
      <c r="BF176" s="11">
        <v>7.0</v>
      </c>
      <c r="BG176" s="11">
        <v>7.0</v>
      </c>
      <c r="BH176" s="20">
        <v>391.0996955914521</v>
      </c>
      <c r="BI176" s="20">
        <v>271.33791030774614</v>
      </c>
      <c r="BJ176" s="11">
        <v>6.0</v>
      </c>
      <c r="BK176" s="21">
        <v>31.87172473972599</v>
      </c>
      <c r="BL176" s="14">
        <v>4.5100675112328785</v>
      </c>
      <c r="BM176" s="14">
        <v>6938.491296093398</v>
      </c>
      <c r="BN176" s="22">
        <v>114.0</v>
      </c>
      <c r="BO176" s="11">
        <v>0.0</v>
      </c>
      <c r="BP176" s="16">
        <v>1.1808363369570447</v>
      </c>
      <c r="BQ176" s="16">
        <v>71.8703740884848</v>
      </c>
      <c r="BR176" s="23">
        <f t="shared" si="1"/>
        <v>56.93756147</v>
      </c>
      <c r="BS176" s="23">
        <f t="shared" si="2"/>
        <v>61.38841899</v>
      </c>
      <c r="BT176" s="23">
        <f t="shared" si="3"/>
        <v>4.499646055</v>
      </c>
      <c r="BU176" s="23">
        <f t="shared" si="4"/>
        <v>3.921568627</v>
      </c>
      <c r="BV176" s="23">
        <f t="shared" si="5"/>
        <v>3.333333333</v>
      </c>
      <c r="BW176" s="23">
        <f t="shared" si="6"/>
        <v>6.140350877</v>
      </c>
      <c r="BX176" s="23">
        <f t="shared" si="7"/>
        <v>0</v>
      </c>
      <c r="BY176" s="23">
        <f t="shared" si="8"/>
        <v>4.510067511</v>
      </c>
    </row>
    <row r="177" ht="15.75" customHeight="1">
      <c r="A177" s="10">
        <v>41007.0</v>
      </c>
      <c r="B177" s="11">
        <v>2012.0</v>
      </c>
      <c r="C177" s="11">
        <v>4.0</v>
      </c>
      <c r="D177" s="11">
        <v>1.0</v>
      </c>
      <c r="E177" s="12">
        <v>0.6</v>
      </c>
      <c r="F177" s="12">
        <v>0.64</v>
      </c>
      <c r="G177" s="13">
        <v>1.6876712328767338</v>
      </c>
      <c r="H177" s="11">
        <v>95.0</v>
      </c>
      <c r="I177" s="11">
        <v>156.0</v>
      </c>
      <c r="J177" s="14">
        <v>1.6421052631578947</v>
      </c>
      <c r="K177" s="12">
        <v>0.3466666666666667</v>
      </c>
      <c r="L177" s="15">
        <v>99.67989453612118</v>
      </c>
      <c r="M177" s="11">
        <v>27.0</v>
      </c>
      <c r="N177" s="11">
        <v>35.0</v>
      </c>
      <c r="O177" s="11">
        <v>14.0</v>
      </c>
      <c r="P177" s="11">
        <v>42.0</v>
      </c>
      <c r="Q177" s="16">
        <v>38.50628061157758</v>
      </c>
      <c r="R177" s="16">
        <v>50.329019520000045</v>
      </c>
      <c r="S177" s="16">
        <v>17.5624854340509</v>
      </c>
      <c r="T177" s="17">
        <v>9469.589980931512</v>
      </c>
      <c r="U177" s="17">
        <v>1054.499685698631</v>
      </c>
      <c r="V177" s="17">
        <v>1613.907281443068</v>
      </c>
      <c r="W177" s="17">
        <v>2566.1955534904114</v>
      </c>
      <c r="X177" s="17">
        <v>780.6023182869039</v>
      </c>
      <c r="Y177" s="17">
        <v>5563.38451340976</v>
      </c>
      <c r="Z177" s="17">
        <v>2387.38939791781</v>
      </c>
      <c r="AA177" s="17">
        <v>704.6062732800007</v>
      </c>
      <c r="AB177" s="17">
        <v>737.6243882301377</v>
      </c>
      <c r="AC177" s="17">
        <v>962.8912995733282</v>
      </c>
      <c r="AD177" s="17">
        <v>975.2778416548704</v>
      </c>
      <c r="AE177" s="17">
        <v>295.0600306969362</v>
      </c>
      <c r="AF177" s="17">
        <v>1596.3908875028137</v>
      </c>
      <c r="AG177" s="17">
        <v>271.64404287123284</v>
      </c>
      <c r="AH177" s="17">
        <v>1005.9422144876719</v>
      </c>
      <c r="AI177" s="17">
        <v>1785.0945284383567</v>
      </c>
      <c r="AJ177" s="17">
        <v>798.5497796383568</v>
      </c>
      <c r="AK177" s="17">
        <v>1095.7625653876994</v>
      </c>
      <c r="AL177" s="17">
        <v>1188.014084244652</v>
      </c>
      <c r="AM177" s="17">
        <v>305.55361804804716</v>
      </c>
      <c r="AN177" s="17">
        <v>1271.9002977552202</v>
      </c>
      <c r="AO177" s="17">
        <v>18214.94029149371</v>
      </c>
      <c r="AP177" s="17">
        <v>9783.264592825917</v>
      </c>
      <c r="AQ177" s="17">
        <v>8431.675698667794</v>
      </c>
      <c r="AR177" s="17">
        <v>2637.8268904571296</v>
      </c>
      <c r="AS177" s="17">
        <v>1540.5863525224606</v>
      </c>
      <c r="AT177" s="17">
        <v>1672.5356789612938</v>
      </c>
      <c r="AU177" s="17">
        <v>1731.4475952595153</v>
      </c>
      <c r="AV177" s="17">
        <v>7582.396517200399</v>
      </c>
      <c r="AW177" s="17">
        <v>849.2791814673928</v>
      </c>
      <c r="AX177" s="18">
        <v>4.321481227397265</v>
      </c>
      <c r="AY177" s="18">
        <v>4.6965330410958925</v>
      </c>
      <c r="AZ177" s="19">
        <v>213.0</v>
      </c>
      <c r="BA177" s="11">
        <v>7.0</v>
      </c>
      <c r="BB177" s="11">
        <v>95.0</v>
      </c>
      <c r="BC177" s="11">
        <v>5.0</v>
      </c>
      <c r="BD177" s="11">
        <v>3.0</v>
      </c>
      <c r="BE177" s="11">
        <v>118.0</v>
      </c>
      <c r="BF177" s="11">
        <v>6.0</v>
      </c>
      <c r="BG177" s="11">
        <v>8.0</v>
      </c>
      <c r="BH177" s="20">
        <v>417.74359185013753</v>
      </c>
      <c r="BI177" s="20">
        <v>264.9593932792533</v>
      </c>
      <c r="BJ177" s="11">
        <v>7.0</v>
      </c>
      <c r="BK177" s="21">
        <v>32.36267463013696</v>
      </c>
      <c r="BL177" s="14">
        <v>4.553793021369864</v>
      </c>
      <c r="BM177" s="14">
        <v>6839.748991755638</v>
      </c>
      <c r="BN177" s="22">
        <v>114.0</v>
      </c>
      <c r="BO177" s="11">
        <v>0.0</v>
      </c>
      <c r="BP177" s="16">
        <v>1.2327463637672964</v>
      </c>
      <c r="BQ177" s="16">
        <v>73.96206753217363</v>
      </c>
      <c r="BR177" s="23">
        <f t="shared" si="1"/>
        <v>58.75000422</v>
      </c>
      <c r="BS177" s="23">
        <f t="shared" si="2"/>
        <v>66.86763747</v>
      </c>
      <c r="BT177" s="23">
        <f t="shared" si="3"/>
        <v>4.696533041</v>
      </c>
      <c r="BU177" s="23">
        <f t="shared" si="4"/>
        <v>4.487179487</v>
      </c>
      <c r="BV177" s="23">
        <f t="shared" si="5"/>
        <v>3.157894737</v>
      </c>
      <c r="BW177" s="23">
        <f t="shared" si="6"/>
        <v>6.779661017</v>
      </c>
      <c r="BX177" s="23">
        <f t="shared" si="7"/>
        <v>0</v>
      </c>
      <c r="BY177" s="23">
        <f t="shared" si="8"/>
        <v>4.553793021</v>
      </c>
    </row>
    <row r="178" ht="15.75" customHeight="1">
      <c r="A178" s="10">
        <v>41006.0</v>
      </c>
      <c r="B178" s="11">
        <v>2012.0</v>
      </c>
      <c r="C178" s="11">
        <v>4.0</v>
      </c>
      <c r="D178" s="11">
        <v>7.0</v>
      </c>
      <c r="E178" s="12">
        <v>0.6</v>
      </c>
      <c r="F178" s="12">
        <v>0.95</v>
      </c>
      <c r="G178" s="13">
        <v>1.6849315068493365</v>
      </c>
      <c r="H178" s="11">
        <v>142.0</v>
      </c>
      <c r="I178" s="11">
        <v>255.0</v>
      </c>
      <c r="J178" s="14">
        <v>1.795774647887324</v>
      </c>
      <c r="K178" s="12">
        <v>0.5666666666666667</v>
      </c>
      <c r="L178" s="15">
        <v>104.64877993440096</v>
      </c>
      <c r="M178" s="11">
        <v>45.0</v>
      </c>
      <c r="N178" s="11">
        <v>56.0</v>
      </c>
      <c r="O178" s="11">
        <v>22.0</v>
      </c>
      <c r="P178" s="11">
        <v>70.0</v>
      </c>
      <c r="Q178" s="16">
        <v>39.61523396175237</v>
      </c>
      <c r="R178" s="16">
        <v>51.52783615442095</v>
      </c>
      <c r="S178" s="16">
        <v>17.419301147553828</v>
      </c>
      <c r="T178" s="17">
        <v>14860.126750684936</v>
      </c>
      <c r="U178" s="17">
        <v>1677.554975342467</v>
      </c>
      <c r="V178" s="17">
        <v>2347.471763901369</v>
      </c>
      <c r="W178" s="17">
        <v>2750.922479342466</v>
      </c>
      <c r="X178" s="17">
        <v>1191.5266207561638</v>
      </c>
      <c r="Y178" s="17">
        <v>10247.760862027406</v>
      </c>
      <c r="Z178" s="17">
        <v>4001.1386301369894</v>
      </c>
      <c r="AA178" s="17">
        <v>1133.612395397261</v>
      </c>
      <c r="AB178" s="17">
        <v>1219.351080328768</v>
      </c>
      <c r="AC178" s="17">
        <v>1491.2925403739143</v>
      </c>
      <c r="AD178" s="17">
        <v>924.8885611463211</v>
      </c>
      <c r="AE178" s="17">
        <v>433.97938752641755</v>
      </c>
      <c r="AF178" s="17">
        <v>3503.9416168163652</v>
      </c>
      <c r="AG178" s="17">
        <v>461.19401999999997</v>
      </c>
      <c r="AH178" s="17">
        <v>1717.923235068494</v>
      </c>
      <c r="AI178" s="17">
        <v>2763.8421965753428</v>
      </c>
      <c r="AJ178" s="17">
        <v>1352.2215452054804</v>
      </c>
      <c r="AK178" s="17">
        <v>1590.680519839491</v>
      </c>
      <c r="AL178" s="17">
        <v>1128.236661165031</v>
      </c>
      <c r="AM178" s="17">
        <v>482.5172646811311</v>
      </c>
      <c r="AN178" s="17">
        <v>3093.7465511636656</v>
      </c>
      <c r="AO178" s="17">
        <v>29186.96482873974</v>
      </c>
      <c r="AP178" s="17">
        <v>12341.515798732302</v>
      </c>
      <c r="AQ178" s="17">
        <v>16845.449030007436</v>
      </c>
      <c r="AR178" s="17">
        <v>2761.9369790083656</v>
      </c>
      <c r="AS178" s="17">
        <v>1958.4599725259882</v>
      </c>
      <c r="AT178" s="17">
        <v>1876.0124761346585</v>
      </c>
      <c r="AU178" s="17">
        <v>1926.5218682219502</v>
      </c>
      <c r="AV178" s="17">
        <v>8522.931295890963</v>
      </c>
      <c r="AW178" s="17">
        <v>8322.517734116476</v>
      </c>
      <c r="AX178" s="18">
        <v>4.23361775342466</v>
      </c>
      <c r="AY178" s="18">
        <v>4.378064143835618</v>
      </c>
      <c r="AZ178" s="19">
        <v>335.0</v>
      </c>
      <c r="BA178" s="11">
        <v>11.0</v>
      </c>
      <c r="BB178" s="11">
        <v>142.0</v>
      </c>
      <c r="BC178" s="11">
        <v>8.0</v>
      </c>
      <c r="BD178" s="11">
        <v>5.0</v>
      </c>
      <c r="BE178" s="11">
        <v>193.0</v>
      </c>
      <c r="BF178" s="11">
        <v>12.0</v>
      </c>
      <c r="BG178" s="11">
        <v>14.0</v>
      </c>
      <c r="BH178" s="20">
        <v>575.8378255774645</v>
      </c>
      <c r="BI178" s="20">
        <v>383.95944412027455</v>
      </c>
      <c r="BJ178" s="11">
        <v>10.0</v>
      </c>
      <c r="BK178" s="21">
        <v>31.587645273972573</v>
      </c>
      <c r="BL178" s="14">
        <v>4.579967934246577</v>
      </c>
      <c r="BM178" s="14">
        <v>7013.597284860511</v>
      </c>
      <c r="BN178" s="22">
        <v>114.0</v>
      </c>
      <c r="BO178" s="11">
        <v>0.0</v>
      </c>
      <c r="BP178" s="16">
        <v>2.401827242971289</v>
      </c>
      <c r="BQ178" s="16">
        <v>147.7670967544512</v>
      </c>
      <c r="BR178" s="23">
        <f t="shared" si="1"/>
        <v>68.96146334</v>
      </c>
      <c r="BS178" s="23">
        <f t="shared" si="2"/>
        <v>87.57361193</v>
      </c>
      <c r="BT178" s="23">
        <f t="shared" si="3"/>
        <v>4.378064144</v>
      </c>
      <c r="BU178" s="23">
        <f t="shared" si="4"/>
        <v>3.921568627</v>
      </c>
      <c r="BV178" s="23">
        <f t="shared" si="5"/>
        <v>3.521126761</v>
      </c>
      <c r="BW178" s="23">
        <f t="shared" si="6"/>
        <v>7.25388601</v>
      </c>
      <c r="BX178" s="23">
        <f t="shared" si="7"/>
        <v>0</v>
      </c>
      <c r="BY178" s="23">
        <f t="shared" si="8"/>
        <v>4.579967934</v>
      </c>
    </row>
    <row r="179" ht="15.75" customHeight="1">
      <c r="A179" s="10">
        <v>41005.0</v>
      </c>
      <c r="B179" s="11">
        <v>2012.0</v>
      </c>
      <c r="C179" s="11">
        <v>4.0</v>
      </c>
      <c r="D179" s="11">
        <v>6.0</v>
      </c>
      <c r="E179" s="12">
        <v>0.6</v>
      </c>
      <c r="F179" s="12">
        <v>1.0</v>
      </c>
      <c r="G179" s="13">
        <v>1.682191780821939</v>
      </c>
      <c r="H179" s="11">
        <v>155.0</v>
      </c>
      <c r="I179" s="11">
        <v>240.0</v>
      </c>
      <c r="J179" s="14">
        <v>1.5483870967741935</v>
      </c>
      <c r="K179" s="12">
        <v>0.5333333333333333</v>
      </c>
      <c r="L179" s="15">
        <v>97.29888212107828</v>
      </c>
      <c r="M179" s="11">
        <v>45.0</v>
      </c>
      <c r="N179" s="11">
        <v>52.0</v>
      </c>
      <c r="O179" s="11">
        <v>22.0</v>
      </c>
      <c r="P179" s="11">
        <v>63.0</v>
      </c>
      <c r="Q179" s="16">
        <v>36.41541522383847</v>
      </c>
      <c r="R179" s="16">
        <v>49.600467455043606</v>
      </c>
      <c r="S179" s="16">
        <v>18.79292329080236</v>
      </c>
      <c r="T179" s="17">
        <v>15081.326728767133</v>
      </c>
      <c r="U179" s="17">
        <v>1686.1373260273988</v>
      </c>
      <c r="V179" s="17">
        <v>2471.1058249643825</v>
      </c>
      <c r="W179" s="17">
        <v>2581.8834737095895</v>
      </c>
      <c r="X179" s="17">
        <v>1341.2084283616434</v>
      </c>
      <c r="Y179" s="17">
        <v>10373.266327758914</v>
      </c>
      <c r="Z179" s="17">
        <v>3532.2952767123315</v>
      </c>
      <c r="AA179" s="17">
        <v>1091.2102840109594</v>
      </c>
      <c r="AB179" s="17">
        <v>1183.9541673205488</v>
      </c>
      <c r="AC179" s="17">
        <v>1501.5131196603088</v>
      </c>
      <c r="AD179" s="17">
        <v>1005.2418014799906</v>
      </c>
      <c r="AE179" s="17">
        <v>465.74203627427204</v>
      </c>
      <c r="AF179" s="17">
        <v>2834.962770629268</v>
      </c>
      <c r="AG179" s="17">
        <v>415.3888070136985</v>
      </c>
      <c r="AH179" s="17">
        <v>1605.4478202739738</v>
      </c>
      <c r="AI179" s="17">
        <v>2636.0904854794526</v>
      </c>
      <c r="AJ179" s="17">
        <v>1254.1057052054805</v>
      </c>
      <c r="AK179" s="17">
        <v>1700.6306416600457</v>
      </c>
      <c r="AL179" s="17">
        <v>1106.238579616985</v>
      </c>
      <c r="AM179" s="17">
        <v>500.66813471318994</v>
      </c>
      <c r="AN179" s="17">
        <v>2603.4954619823857</v>
      </c>
      <c r="AO179" s="17">
        <v>28485.95660081098</v>
      </c>
      <c r="AP179" s="17">
        <v>12674.232040440409</v>
      </c>
      <c r="AQ179" s="17">
        <v>15811.724560370569</v>
      </c>
      <c r="AR179" s="17">
        <v>2785.5192045135277</v>
      </c>
      <c r="AS179" s="17">
        <v>2030.0244609276801</v>
      </c>
      <c r="AT179" s="17">
        <v>1869.997162285125</v>
      </c>
      <c r="AU179" s="17">
        <v>2016.6016790270562</v>
      </c>
      <c r="AV179" s="17">
        <v>8702.14250675339</v>
      </c>
      <c r="AW179" s="17">
        <v>7109.582053617181</v>
      </c>
      <c r="AX179" s="18">
        <v>4.320593950684936</v>
      </c>
      <c r="AY179" s="18">
        <v>4.601818178082194</v>
      </c>
      <c r="AZ179" s="19">
        <v>337.0</v>
      </c>
      <c r="BA179" s="11">
        <v>11.0</v>
      </c>
      <c r="BB179" s="11">
        <v>155.0</v>
      </c>
      <c r="BC179" s="11">
        <v>9.0</v>
      </c>
      <c r="BD179" s="11">
        <v>5.0</v>
      </c>
      <c r="BE179" s="11">
        <v>182.0</v>
      </c>
      <c r="BF179" s="11">
        <v>10.0</v>
      </c>
      <c r="BG179" s="11">
        <v>12.0</v>
      </c>
      <c r="BH179" s="20">
        <v>577.5404398612815</v>
      </c>
      <c r="BI179" s="20">
        <v>359.312819028135</v>
      </c>
      <c r="BJ179" s="11">
        <v>10.0</v>
      </c>
      <c r="BK179" s="21">
        <v>32.922857589041065</v>
      </c>
      <c r="BL179" s="14">
        <v>4.268357466301371</v>
      </c>
      <c r="BM179" s="14">
        <v>6921.779218417387</v>
      </c>
      <c r="BN179" s="22">
        <v>114.0</v>
      </c>
      <c r="BO179" s="11">
        <v>0.0</v>
      </c>
      <c r="BP179" s="16">
        <v>2.2843439614917105</v>
      </c>
      <c r="BQ179" s="16">
        <v>138.69933824886465</v>
      </c>
      <c r="BR179" s="23">
        <f t="shared" si="1"/>
        <v>68.78218683</v>
      </c>
      <c r="BS179" s="23">
        <f t="shared" si="2"/>
        <v>80.25837447</v>
      </c>
      <c r="BT179" s="23">
        <f t="shared" si="3"/>
        <v>4.601818178</v>
      </c>
      <c r="BU179" s="23">
        <f t="shared" si="4"/>
        <v>4.166666667</v>
      </c>
      <c r="BV179" s="23">
        <f t="shared" si="5"/>
        <v>3.225806452</v>
      </c>
      <c r="BW179" s="23">
        <f t="shared" si="6"/>
        <v>6.593406593</v>
      </c>
      <c r="BX179" s="23">
        <f t="shared" si="7"/>
        <v>0</v>
      </c>
      <c r="BY179" s="23">
        <f t="shared" si="8"/>
        <v>4.268357466</v>
      </c>
    </row>
    <row r="180" ht="15.75" customHeight="1">
      <c r="A180" s="10">
        <v>41004.0</v>
      </c>
      <c r="B180" s="11">
        <v>2012.0</v>
      </c>
      <c r="C180" s="11">
        <v>4.0</v>
      </c>
      <c r="D180" s="11">
        <v>5.0</v>
      </c>
      <c r="E180" s="12">
        <v>0.6</v>
      </c>
      <c r="F180" s="12">
        <v>0.82</v>
      </c>
      <c r="G180" s="13">
        <v>1.6794520547945417</v>
      </c>
      <c r="H180" s="11">
        <v>127.0</v>
      </c>
      <c r="I180" s="11">
        <v>209.0</v>
      </c>
      <c r="J180" s="14">
        <v>1.6456692913385826</v>
      </c>
      <c r="K180" s="12">
        <v>0.46444444444444444</v>
      </c>
      <c r="L180" s="15">
        <v>100.0047196393054</v>
      </c>
      <c r="M180" s="11">
        <v>37.0</v>
      </c>
      <c r="N180" s="11">
        <v>44.0</v>
      </c>
      <c r="O180" s="11">
        <v>19.0</v>
      </c>
      <c r="P180" s="11">
        <v>54.0</v>
      </c>
      <c r="Q180" s="16">
        <v>38.16465972602742</v>
      </c>
      <c r="R180" s="16">
        <v>48.5020912832877</v>
      </c>
      <c r="S180" s="16">
        <v>19.621963282191793</v>
      </c>
      <c r="T180" s="17">
        <v>12700.599394191786</v>
      </c>
      <c r="U180" s="17">
        <v>1328.379807780823</v>
      </c>
      <c r="V180" s="17">
        <v>2086.7703153060816</v>
      </c>
      <c r="W180" s="17">
        <v>2531.649270969863</v>
      </c>
      <c r="X180" s="17">
        <v>1073.604302539397</v>
      </c>
      <c r="Y180" s="17">
        <v>8336.955313157267</v>
      </c>
      <c r="Z180" s="17">
        <v>3091.3374378082212</v>
      </c>
      <c r="AA180" s="17">
        <v>921.5397343824662</v>
      </c>
      <c r="AB180" s="17">
        <v>1059.5860172383568</v>
      </c>
      <c r="AC180" s="17">
        <v>1210.9092551585297</v>
      </c>
      <c r="AD180" s="17">
        <v>989.7174587383637</v>
      </c>
      <c r="AE180" s="17">
        <v>388.8399204687932</v>
      </c>
      <c r="AF180" s="17">
        <v>2482.9965550633574</v>
      </c>
      <c r="AG180" s="17">
        <v>368.03249186301366</v>
      </c>
      <c r="AH180" s="17">
        <v>1475.2427046575351</v>
      </c>
      <c r="AI180" s="17">
        <v>2248.781399835617</v>
      </c>
      <c r="AJ180" s="17">
        <v>1098.42847140822</v>
      </c>
      <c r="AK180" s="17">
        <v>1284.2397132271005</v>
      </c>
      <c r="AL180" s="17">
        <v>1170.0299257802046</v>
      </c>
      <c r="AM180" s="17">
        <v>402.6235230860415</v>
      </c>
      <c r="AN180" s="17">
        <v>2333.5919056710395</v>
      </c>
      <c r="AO180" s="17">
        <v>24291.927459166043</v>
      </c>
      <c r="AP180" s="17">
        <v>11138.383685274375</v>
      </c>
      <c r="AQ180" s="17">
        <v>13153.543773891663</v>
      </c>
      <c r="AR180" s="17">
        <v>2717.069259999048</v>
      </c>
      <c r="AS180" s="17">
        <v>1710.2424028569094</v>
      </c>
      <c r="AT180" s="17">
        <v>1787.4148941425071</v>
      </c>
      <c r="AU180" s="17">
        <v>1839.8123982174056</v>
      </c>
      <c r="AV180" s="17">
        <v>8054.53895521587</v>
      </c>
      <c r="AW180" s="17">
        <v>5099.004818675798</v>
      </c>
      <c r="AX180" s="18">
        <v>4.107888591780825</v>
      </c>
      <c r="AY180" s="18">
        <v>4.319241616438359</v>
      </c>
      <c r="AZ180" s="19">
        <v>281.0</v>
      </c>
      <c r="BA180" s="11">
        <v>9.0</v>
      </c>
      <c r="BB180" s="11">
        <v>127.0</v>
      </c>
      <c r="BC180" s="11">
        <v>6.0</v>
      </c>
      <c r="BD180" s="11">
        <v>5.0</v>
      </c>
      <c r="BE180" s="11">
        <v>154.0</v>
      </c>
      <c r="BF180" s="11">
        <v>8.0</v>
      </c>
      <c r="BG180" s="11">
        <v>10.0</v>
      </c>
      <c r="BH180" s="20">
        <v>493.0099431257383</v>
      </c>
      <c r="BI180" s="20">
        <v>302.6649312894958</v>
      </c>
      <c r="BJ180" s="11">
        <v>8.0</v>
      </c>
      <c r="BK180" s="21">
        <v>33.80379406849311</v>
      </c>
      <c r="BL180" s="14">
        <v>4.180486718904111</v>
      </c>
      <c r="BM180" s="14">
        <v>6865.05206348767</v>
      </c>
      <c r="BN180" s="22">
        <v>114.0</v>
      </c>
      <c r="BO180" s="11">
        <v>0.0</v>
      </c>
      <c r="BP180" s="16">
        <v>1.9160151521428133</v>
      </c>
      <c r="BQ180" s="16">
        <v>115.38196292887423</v>
      </c>
      <c r="BR180" s="23">
        <f t="shared" si="1"/>
        <v>65.64221935</v>
      </c>
      <c r="BS180" s="23">
        <f t="shared" si="2"/>
        <v>80.32111036</v>
      </c>
      <c r="BT180" s="23">
        <f t="shared" si="3"/>
        <v>4.319241616</v>
      </c>
      <c r="BU180" s="23">
        <f t="shared" si="4"/>
        <v>3.827751196</v>
      </c>
      <c r="BV180" s="23">
        <f t="shared" si="5"/>
        <v>3.937007874</v>
      </c>
      <c r="BW180" s="23">
        <f t="shared" si="6"/>
        <v>6.493506494</v>
      </c>
      <c r="BX180" s="23">
        <f t="shared" si="7"/>
        <v>0</v>
      </c>
      <c r="BY180" s="23">
        <f t="shared" si="8"/>
        <v>4.180486719</v>
      </c>
    </row>
    <row r="181" ht="15.75" customHeight="1">
      <c r="A181" s="10">
        <v>41003.0</v>
      </c>
      <c r="B181" s="11">
        <v>2012.0</v>
      </c>
      <c r="C181" s="11">
        <v>4.0</v>
      </c>
      <c r="D181" s="11">
        <v>4.0</v>
      </c>
      <c r="E181" s="12">
        <v>0.6</v>
      </c>
      <c r="F181" s="12">
        <v>0.76</v>
      </c>
      <c r="G181" s="13">
        <v>1.6767123287671444</v>
      </c>
      <c r="H181" s="11">
        <v>118.0</v>
      </c>
      <c r="I181" s="11">
        <v>194.0</v>
      </c>
      <c r="J181" s="14">
        <v>1.6440677966101696</v>
      </c>
      <c r="K181" s="12">
        <v>0.4311111111111111</v>
      </c>
      <c r="L181" s="15">
        <v>95.65760359600658</v>
      </c>
      <c r="M181" s="11">
        <v>33.0</v>
      </c>
      <c r="N181" s="11">
        <v>40.0</v>
      </c>
      <c r="O181" s="11">
        <v>17.0</v>
      </c>
      <c r="P181" s="11">
        <v>53.0</v>
      </c>
      <c r="Q181" s="16">
        <v>37.755455945956115</v>
      </c>
      <c r="R181" s="16">
        <v>49.95961708119262</v>
      </c>
      <c r="S181" s="16">
        <v>18.429941530235215</v>
      </c>
      <c r="T181" s="17">
        <v>11287.597224328776</v>
      </c>
      <c r="U181" s="17">
        <v>1317.120394520549</v>
      </c>
      <c r="V181" s="17">
        <v>1872.3756062860268</v>
      </c>
      <c r="W181" s="17">
        <v>2755.9579044821926</v>
      </c>
      <c r="X181" s="17">
        <v>932.8781216613696</v>
      </c>
      <c r="Y181" s="17">
        <v>7043.505986419736</v>
      </c>
      <c r="Z181" s="17">
        <v>2756.1482840547965</v>
      </c>
      <c r="AA181" s="17">
        <v>849.3134903802745</v>
      </c>
      <c r="AB181" s="17">
        <v>976.7869011024663</v>
      </c>
      <c r="AC181" s="17">
        <v>1129.4248289844404</v>
      </c>
      <c r="AD181" s="17">
        <v>932.5535325619094</v>
      </c>
      <c r="AE181" s="17">
        <v>368.9516254740938</v>
      </c>
      <c r="AF181" s="17">
        <v>2151.318688517094</v>
      </c>
      <c r="AG181" s="17">
        <v>334.0746076931506</v>
      </c>
      <c r="AH181" s="17">
        <v>1272.7568804821926</v>
      </c>
      <c r="AI181" s="17">
        <v>2273.930531068494</v>
      </c>
      <c r="AJ181" s="17">
        <v>1026.4447687890417</v>
      </c>
      <c r="AK181" s="17">
        <v>1256.3210148186276</v>
      </c>
      <c r="AL181" s="17">
        <v>1191.483524753009</v>
      </c>
      <c r="AM181" s="17">
        <v>380.8923464111478</v>
      </c>
      <c r="AN181" s="17">
        <v>2078.5099020500943</v>
      </c>
      <c r="AO181" s="17">
        <v>22094.17308241974</v>
      </c>
      <c r="AP181" s="17">
        <v>10820.83850543282</v>
      </c>
      <c r="AQ181" s="17">
        <v>11273.334576986925</v>
      </c>
      <c r="AR181" s="17">
        <v>2700.7703515858434</v>
      </c>
      <c r="AS181" s="17">
        <v>1660.4627166038758</v>
      </c>
      <c r="AT181" s="17">
        <v>1753.4266925500099</v>
      </c>
      <c r="AU181" s="17">
        <v>1833.9006277545004</v>
      </c>
      <c r="AV181" s="17">
        <v>7948.560388494229</v>
      </c>
      <c r="AW181" s="17">
        <v>3324.774188492692</v>
      </c>
      <c r="AX181" s="18">
        <v>4.032558542465757</v>
      </c>
      <c r="AY181" s="18">
        <v>4.274155232876715</v>
      </c>
      <c r="AZ181" s="19">
        <v>261.0</v>
      </c>
      <c r="BA181" s="11">
        <v>9.0</v>
      </c>
      <c r="BB181" s="11">
        <v>118.0</v>
      </c>
      <c r="BC181" s="11">
        <v>7.0</v>
      </c>
      <c r="BD181" s="11">
        <v>5.0</v>
      </c>
      <c r="BE181" s="11">
        <v>143.0</v>
      </c>
      <c r="BF181" s="11">
        <v>8.0</v>
      </c>
      <c r="BG181" s="11">
        <v>10.0</v>
      </c>
      <c r="BH181" s="20">
        <v>565.5469456708057</v>
      </c>
      <c r="BI181" s="20">
        <v>305.9911871773985</v>
      </c>
      <c r="BJ181" s="11">
        <v>8.0</v>
      </c>
      <c r="BK181" s="21">
        <v>32.70388378082188</v>
      </c>
      <c r="BL181" s="14">
        <v>4.355812727671234</v>
      </c>
      <c r="BM181" s="14">
        <v>7040.611243065785</v>
      </c>
      <c r="BN181" s="22">
        <v>114.0</v>
      </c>
      <c r="BO181" s="11">
        <v>0.0</v>
      </c>
      <c r="BP181" s="16">
        <v>1.6011869122996811</v>
      </c>
      <c r="BQ181" s="16">
        <v>98.88889979813092</v>
      </c>
      <c r="BR181" s="23">
        <f t="shared" si="1"/>
        <v>62.40040149</v>
      </c>
      <c r="BS181" s="23">
        <f t="shared" si="2"/>
        <v>78.05525925</v>
      </c>
      <c r="BT181" s="23">
        <f t="shared" si="3"/>
        <v>4.274155233</v>
      </c>
      <c r="BU181" s="23">
        <f t="shared" si="4"/>
        <v>4.12371134</v>
      </c>
      <c r="BV181" s="23">
        <f t="shared" si="5"/>
        <v>4.237288136</v>
      </c>
      <c r="BW181" s="23">
        <f t="shared" si="6"/>
        <v>6.993006993</v>
      </c>
      <c r="BX181" s="23">
        <f t="shared" si="7"/>
        <v>0</v>
      </c>
      <c r="BY181" s="23">
        <f t="shared" si="8"/>
        <v>4.355812728</v>
      </c>
    </row>
    <row r="182" ht="15.75" customHeight="1">
      <c r="A182" s="10">
        <v>41002.0</v>
      </c>
      <c r="B182" s="11">
        <v>2012.0</v>
      </c>
      <c r="C182" s="11">
        <v>4.0</v>
      </c>
      <c r="D182" s="11">
        <v>3.0</v>
      </c>
      <c r="E182" s="12">
        <v>0.6</v>
      </c>
      <c r="F182" s="12">
        <v>0.6</v>
      </c>
      <c r="G182" s="13">
        <v>1.673972602739747</v>
      </c>
      <c r="H182" s="11">
        <v>91.0</v>
      </c>
      <c r="I182" s="11">
        <v>160.0</v>
      </c>
      <c r="J182" s="14">
        <v>1.7582417582417582</v>
      </c>
      <c r="K182" s="12">
        <v>0.35555555555555557</v>
      </c>
      <c r="L182" s="15">
        <v>103.30278979978931</v>
      </c>
      <c r="M182" s="11">
        <v>28.0</v>
      </c>
      <c r="N182" s="11">
        <v>33.0</v>
      </c>
      <c r="O182" s="11">
        <v>14.0</v>
      </c>
      <c r="P182" s="11">
        <v>41.0</v>
      </c>
      <c r="Q182" s="16">
        <v>37.612925039299384</v>
      </c>
      <c r="R182" s="16">
        <v>50.886257621917856</v>
      </c>
      <c r="S182" s="16">
        <v>20.067154881389925</v>
      </c>
      <c r="T182" s="17">
        <v>9400.553871780827</v>
      </c>
      <c r="U182" s="17">
        <v>1002.1698147945215</v>
      </c>
      <c r="V182" s="17">
        <v>1508.7200571616434</v>
      </c>
      <c r="W182" s="17">
        <v>2645.0077634630143</v>
      </c>
      <c r="X182" s="17">
        <v>767.1865512328766</v>
      </c>
      <c r="Y182" s="17">
        <v>5481.809314717813</v>
      </c>
      <c r="Z182" s="17">
        <v>2294.3884273972626</v>
      </c>
      <c r="AA182" s="17">
        <v>712.40760670685</v>
      </c>
      <c r="AB182" s="17">
        <v>822.7533501369869</v>
      </c>
      <c r="AC182" s="17">
        <v>918.7017365841415</v>
      </c>
      <c r="AD182" s="17">
        <v>960.608234347132</v>
      </c>
      <c r="AE182" s="17">
        <v>294.6612766336209</v>
      </c>
      <c r="AF182" s="17">
        <v>1655.578136676205</v>
      </c>
      <c r="AG182" s="17">
        <v>270.7190847123287</v>
      </c>
      <c r="AH182" s="17">
        <v>1098.0083515616443</v>
      </c>
      <c r="AI182" s="17">
        <v>1735.7780602739726</v>
      </c>
      <c r="AJ182" s="17">
        <v>798.9388273972609</v>
      </c>
      <c r="AK182" s="17">
        <v>952.4687507452229</v>
      </c>
      <c r="AL182" s="17">
        <v>1126.044402304537</v>
      </c>
      <c r="AM182" s="17">
        <v>294.90592956678483</v>
      </c>
      <c r="AN182" s="17">
        <v>1530.025241328662</v>
      </c>
      <c r="AO182" s="17">
        <v>18135.717394761654</v>
      </c>
      <c r="AP182" s="17">
        <v>9468.304702038973</v>
      </c>
      <c r="AQ182" s="17">
        <v>8667.41269272268</v>
      </c>
      <c r="AR182" s="17">
        <v>2638.5126404716257</v>
      </c>
      <c r="AS182" s="17">
        <v>1457.3363230563682</v>
      </c>
      <c r="AT182" s="17">
        <v>1641.508022988952</v>
      </c>
      <c r="AU182" s="17">
        <v>1705.4942890622</v>
      </c>
      <c r="AV182" s="17">
        <v>7442.851275579145</v>
      </c>
      <c r="AW182" s="17">
        <v>1224.5614171435354</v>
      </c>
      <c r="AX182" s="18">
        <v>3.9988552767123315</v>
      </c>
      <c r="AY182" s="18">
        <v>4.278354212328769</v>
      </c>
      <c r="AZ182" s="19">
        <v>207.0</v>
      </c>
      <c r="BA182" s="11">
        <v>6.0</v>
      </c>
      <c r="BB182" s="11">
        <v>91.0</v>
      </c>
      <c r="BC182" s="11">
        <v>5.0</v>
      </c>
      <c r="BD182" s="11">
        <v>3.0</v>
      </c>
      <c r="BE182" s="11">
        <v>116.0</v>
      </c>
      <c r="BF182" s="11">
        <v>6.0</v>
      </c>
      <c r="BG182" s="11">
        <v>8.0</v>
      </c>
      <c r="BH182" s="20">
        <v>432.6078568665964</v>
      </c>
      <c r="BI182" s="20">
        <v>262.3758402233493</v>
      </c>
      <c r="BJ182" s="11">
        <v>6.0</v>
      </c>
      <c r="BK182" s="21">
        <v>31.44128975342463</v>
      </c>
      <c r="BL182" s="14">
        <v>4.5355138038356175</v>
      </c>
      <c r="BM182" s="14">
        <v>6842.470512491984</v>
      </c>
      <c r="BN182" s="22">
        <v>114.0</v>
      </c>
      <c r="BO182" s="11">
        <v>0.0</v>
      </c>
      <c r="BP182" s="16">
        <v>1.2667080810796312</v>
      </c>
      <c r="BQ182" s="16">
        <v>76.02993590107614</v>
      </c>
      <c r="BR182" s="23">
        <f t="shared" si="1"/>
        <v>58.31368438</v>
      </c>
      <c r="BS182" s="23">
        <f t="shared" si="2"/>
        <v>72.15770952</v>
      </c>
      <c r="BT182" s="23">
        <f t="shared" si="3"/>
        <v>4.278354212</v>
      </c>
      <c r="BU182" s="23">
        <f t="shared" si="4"/>
        <v>3.75</v>
      </c>
      <c r="BV182" s="23">
        <f t="shared" si="5"/>
        <v>3.296703297</v>
      </c>
      <c r="BW182" s="23">
        <f t="shared" si="6"/>
        <v>6.896551724</v>
      </c>
      <c r="BX182" s="23">
        <f t="shared" si="7"/>
        <v>0</v>
      </c>
      <c r="BY182" s="23">
        <f t="shared" si="8"/>
        <v>4.535513804</v>
      </c>
    </row>
    <row r="183" ht="15.75" customHeight="1">
      <c r="A183" s="10">
        <v>41001.0</v>
      </c>
      <c r="B183" s="11">
        <v>2012.0</v>
      </c>
      <c r="C183" s="11">
        <v>4.0</v>
      </c>
      <c r="D183" s="11">
        <v>2.0</v>
      </c>
      <c r="E183" s="12">
        <v>0.6</v>
      </c>
      <c r="F183" s="12">
        <v>0.6</v>
      </c>
      <c r="G183" s="13">
        <v>1.6712328767123497</v>
      </c>
      <c r="H183" s="11">
        <v>94.0</v>
      </c>
      <c r="I183" s="11">
        <v>138.0</v>
      </c>
      <c r="J183" s="14">
        <v>1.4680851063829787</v>
      </c>
      <c r="K183" s="12">
        <v>0.30666666666666664</v>
      </c>
      <c r="L183" s="15">
        <v>92.17968405712625</v>
      </c>
      <c r="M183" s="11">
        <v>25.0</v>
      </c>
      <c r="N183" s="11">
        <v>29.0</v>
      </c>
      <c r="O183" s="11">
        <v>12.0</v>
      </c>
      <c r="P183" s="11">
        <v>37.0</v>
      </c>
      <c r="Q183" s="16">
        <v>36.6045483105023</v>
      </c>
      <c r="R183" s="16">
        <v>53.02757450958907</v>
      </c>
      <c r="S183" s="16">
        <v>18.391730783857838</v>
      </c>
      <c r="T183" s="17">
        <v>8664.890301369867</v>
      </c>
      <c r="U183" s="17">
        <v>1041.5974684931516</v>
      </c>
      <c r="V183" s="17">
        <v>1487.434524756164</v>
      </c>
      <c r="W183" s="17">
        <v>2655.4880929315077</v>
      </c>
      <c r="X183" s="17">
        <v>743.4202830904107</v>
      </c>
      <c r="Y183" s="17">
        <v>4820.144869084937</v>
      </c>
      <c r="Z183" s="17">
        <v>1976.6456087671243</v>
      </c>
      <c r="AA183" s="17">
        <v>636.3308941150689</v>
      </c>
      <c r="AB183" s="17">
        <v>680.49403900274</v>
      </c>
      <c r="AC183" s="17">
        <v>907.5512303140181</v>
      </c>
      <c r="AD183" s="17">
        <v>939.2766267205425</v>
      </c>
      <c r="AE183" s="17">
        <v>283.6916573127635</v>
      </c>
      <c r="AF183" s="17">
        <v>1162.951027537609</v>
      </c>
      <c r="AG183" s="17">
        <v>244.24865753424655</v>
      </c>
      <c r="AH183" s="17">
        <v>951.5954919452063</v>
      </c>
      <c r="AI183" s="17">
        <v>1509.4151901369867</v>
      </c>
      <c r="AJ183" s="17">
        <v>696.0807715068498</v>
      </c>
      <c r="AK183" s="17">
        <v>1032.163494898257</v>
      </c>
      <c r="AL183" s="17">
        <v>1106.3526546179946</v>
      </c>
      <c r="AM183" s="17">
        <v>299.26650384298057</v>
      </c>
      <c r="AN183" s="17">
        <v>963.5574577640572</v>
      </c>
      <c r="AO183" s="17">
        <v>16401.29842287124</v>
      </c>
      <c r="AP183" s="17">
        <v>9454.645068484639</v>
      </c>
      <c r="AQ183" s="17">
        <v>6946.6533543866035</v>
      </c>
      <c r="AR183" s="17">
        <v>2640.798281192495</v>
      </c>
      <c r="AS183" s="17">
        <v>1439.9763280048746</v>
      </c>
      <c r="AT183" s="17">
        <v>1637.8067954289513</v>
      </c>
      <c r="AU183" s="17">
        <v>1708.815410323943</v>
      </c>
      <c r="AV183" s="17">
        <v>7427.396814950263</v>
      </c>
      <c r="AW183" s="17">
        <v>-480.74346056366085</v>
      </c>
      <c r="AX183" s="18">
        <v>4.181515890410961</v>
      </c>
      <c r="AY183" s="18">
        <v>4.412462671232878</v>
      </c>
      <c r="AZ183" s="19">
        <v>197.0</v>
      </c>
      <c r="BA183" s="11">
        <v>6.0</v>
      </c>
      <c r="BB183" s="11">
        <v>94.0</v>
      </c>
      <c r="BC183" s="11">
        <v>5.0</v>
      </c>
      <c r="BD183" s="11">
        <v>3.0</v>
      </c>
      <c r="BE183" s="11">
        <v>103.0</v>
      </c>
      <c r="BF183" s="11">
        <v>6.0</v>
      </c>
      <c r="BG183" s="11">
        <v>6.0</v>
      </c>
      <c r="BH183" s="20">
        <v>415.85897027898574</v>
      </c>
      <c r="BI183" s="20">
        <v>248.21586574920278</v>
      </c>
      <c r="BJ183" s="11">
        <v>6.0</v>
      </c>
      <c r="BK183" s="21">
        <v>34.011579863013665</v>
      </c>
      <c r="BL183" s="14">
        <v>4.202013720547946</v>
      </c>
      <c r="BM183" s="14">
        <v>6813.75599922404</v>
      </c>
      <c r="BN183" s="22">
        <v>114.0</v>
      </c>
      <c r="BO183" s="11">
        <v>0.0</v>
      </c>
      <c r="BP183" s="16">
        <v>1.019504272706228</v>
      </c>
      <c r="BQ183" s="16">
        <v>60.93555574023336</v>
      </c>
      <c r="BR183" s="23">
        <f t="shared" si="1"/>
        <v>55.62845808</v>
      </c>
      <c r="BS183" s="23">
        <f t="shared" si="2"/>
        <v>58.83457421</v>
      </c>
      <c r="BT183" s="23">
        <f t="shared" si="3"/>
        <v>4.412462671</v>
      </c>
      <c r="BU183" s="23">
        <f t="shared" si="4"/>
        <v>4.347826087</v>
      </c>
      <c r="BV183" s="23">
        <f t="shared" si="5"/>
        <v>3.191489362</v>
      </c>
      <c r="BW183" s="23">
        <f t="shared" si="6"/>
        <v>5.825242718</v>
      </c>
      <c r="BX183" s="23">
        <f t="shared" si="7"/>
        <v>0</v>
      </c>
      <c r="BY183" s="23">
        <f t="shared" si="8"/>
        <v>4.202013721</v>
      </c>
    </row>
    <row r="184" ht="15.75" customHeight="1">
      <c r="A184" s="10">
        <v>41000.0</v>
      </c>
      <c r="B184" s="11">
        <v>2012.0</v>
      </c>
      <c r="C184" s="11">
        <v>4.0</v>
      </c>
      <c r="D184" s="11">
        <v>1.0</v>
      </c>
      <c r="E184" s="12">
        <v>0.6</v>
      </c>
      <c r="F184" s="12">
        <v>0.64</v>
      </c>
      <c r="G184" s="13">
        <v>1.6684931506849523</v>
      </c>
      <c r="H184" s="11">
        <v>100.0</v>
      </c>
      <c r="I184" s="11">
        <v>155.0</v>
      </c>
      <c r="J184" s="14">
        <v>1.55</v>
      </c>
      <c r="K184" s="12">
        <v>0.34444444444444444</v>
      </c>
      <c r="L184" s="15">
        <v>93.86985836712336</v>
      </c>
      <c r="M184" s="11">
        <v>29.0</v>
      </c>
      <c r="N184" s="11">
        <v>33.0</v>
      </c>
      <c r="O184" s="11">
        <v>13.0</v>
      </c>
      <c r="P184" s="11">
        <v>43.0</v>
      </c>
      <c r="Q184" s="16">
        <v>35.99179835616441</v>
      </c>
      <c r="R184" s="16">
        <v>52.603258100737655</v>
      </c>
      <c r="S184" s="16">
        <v>18.337914540172044</v>
      </c>
      <c r="T184" s="17">
        <v>9386.985836712336</v>
      </c>
      <c r="U184" s="17">
        <v>1036.2601486027409</v>
      </c>
      <c r="V184" s="17">
        <v>1555.76240122389</v>
      </c>
      <c r="W184" s="17">
        <v>2586.780635178083</v>
      </c>
      <c r="X184" s="17">
        <v>818.3686803287668</v>
      </c>
      <c r="Y184" s="17">
        <v>5462.334268584338</v>
      </c>
      <c r="Z184" s="17">
        <v>2231.491498082193</v>
      </c>
      <c r="AA184" s="17">
        <v>683.8423553095895</v>
      </c>
      <c r="AB184" s="17">
        <v>788.5303252273978</v>
      </c>
      <c r="AC184" s="17">
        <v>962.1235477485995</v>
      </c>
      <c r="AD184" s="17">
        <v>963.4562748340891</v>
      </c>
      <c r="AE184" s="17">
        <v>302.9113662500903</v>
      </c>
      <c r="AF184" s="17">
        <v>1475.3729897864018</v>
      </c>
      <c r="AG184" s="17">
        <v>274.0705592054794</v>
      </c>
      <c r="AH184" s="17">
        <v>1043.7376648767129</v>
      </c>
      <c r="AI184" s="17">
        <v>1724.7805691780827</v>
      </c>
      <c r="AJ184" s="17">
        <v>826.9878391232884</v>
      </c>
      <c r="AK184" s="17">
        <v>1029.5996021566418</v>
      </c>
      <c r="AL184" s="17">
        <v>1085.5272903032308</v>
      </c>
      <c r="AM184" s="17">
        <v>322.6305845482491</v>
      </c>
      <c r="AN184" s="17">
        <v>1431.8191553754418</v>
      </c>
      <c r="AO184" s="17">
        <v>17996.686796317823</v>
      </c>
      <c r="AP184" s="17">
        <v>9627.160382571641</v>
      </c>
      <c r="AQ184" s="17">
        <v>8369.526413746182</v>
      </c>
      <c r="AR184" s="17">
        <v>2650.893766452161</v>
      </c>
      <c r="AS184" s="17">
        <v>1511.4459189793688</v>
      </c>
      <c r="AT184" s="17">
        <v>1674.4033525241186</v>
      </c>
      <c r="AU184" s="17">
        <v>1746.9061051445362</v>
      </c>
      <c r="AV184" s="17">
        <v>7583.649143100184</v>
      </c>
      <c r="AW184" s="17">
        <v>785.8772706459977</v>
      </c>
      <c r="AX184" s="18">
        <v>4.0271558136986325</v>
      </c>
      <c r="AY184" s="18">
        <v>4.515197917808221</v>
      </c>
      <c r="AZ184" s="19">
        <v>218.0</v>
      </c>
      <c r="BA184" s="11">
        <v>7.0</v>
      </c>
      <c r="BB184" s="11">
        <v>100.0</v>
      </c>
      <c r="BC184" s="11">
        <v>6.0</v>
      </c>
      <c r="BD184" s="11">
        <v>4.0</v>
      </c>
      <c r="BE184" s="11">
        <v>118.0</v>
      </c>
      <c r="BF184" s="11">
        <v>6.0</v>
      </c>
      <c r="BG184" s="11">
        <v>8.0</v>
      </c>
      <c r="BH184" s="20">
        <v>496.091171673074</v>
      </c>
      <c r="BI184" s="20">
        <v>264.3972596920246</v>
      </c>
      <c r="BJ184" s="11">
        <v>6.0</v>
      </c>
      <c r="BK184" s="21">
        <v>32.35896213698627</v>
      </c>
      <c r="BL184" s="14">
        <v>4.557151922191782</v>
      </c>
      <c r="BM184" s="14">
        <v>6756.4792134771305</v>
      </c>
      <c r="BN184" s="22">
        <v>114.0</v>
      </c>
      <c r="BO184" s="11">
        <v>0.0</v>
      </c>
      <c r="BP184" s="16">
        <v>1.238740792253384</v>
      </c>
      <c r="BQ184" s="16">
        <v>73.41689836619457</v>
      </c>
      <c r="BR184" s="23">
        <f t="shared" si="1"/>
        <v>58.19050293</v>
      </c>
      <c r="BS184" s="23">
        <f t="shared" si="2"/>
        <v>66.11600318</v>
      </c>
      <c r="BT184" s="23">
        <f t="shared" si="3"/>
        <v>4.515197918</v>
      </c>
      <c r="BU184" s="23">
        <f t="shared" si="4"/>
        <v>3.870967742</v>
      </c>
      <c r="BV184" s="23">
        <f t="shared" si="5"/>
        <v>4</v>
      </c>
      <c r="BW184" s="23">
        <f t="shared" si="6"/>
        <v>6.779661017</v>
      </c>
      <c r="BX184" s="23">
        <f t="shared" si="7"/>
        <v>0</v>
      </c>
      <c r="BY184" s="23">
        <f t="shared" si="8"/>
        <v>4.557151922</v>
      </c>
    </row>
    <row r="185" ht="15.75" customHeight="1">
      <c r="A185" s="10">
        <v>40999.0</v>
      </c>
      <c r="B185" s="11">
        <v>2012.0</v>
      </c>
      <c r="C185" s="11">
        <v>3.0</v>
      </c>
      <c r="D185" s="11">
        <v>7.0</v>
      </c>
      <c r="E185" s="12">
        <v>0.59</v>
      </c>
      <c r="F185" s="12">
        <v>0.95</v>
      </c>
      <c r="G185" s="13">
        <v>1.665753424657555</v>
      </c>
      <c r="H185" s="11">
        <v>136.0</v>
      </c>
      <c r="I185" s="11">
        <v>230.0</v>
      </c>
      <c r="J185" s="14">
        <v>1.6911764705882353</v>
      </c>
      <c r="K185" s="12">
        <v>0.5111111111111111</v>
      </c>
      <c r="L185" s="15">
        <v>100.94671302497991</v>
      </c>
      <c r="M185" s="11">
        <v>42.0</v>
      </c>
      <c r="N185" s="11">
        <v>50.0</v>
      </c>
      <c r="O185" s="11">
        <v>20.0</v>
      </c>
      <c r="P185" s="11">
        <v>62.0</v>
      </c>
      <c r="Q185" s="16">
        <v>38.07869589041099</v>
      </c>
      <c r="R185" s="16">
        <v>52.05181734246579</v>
      </c>
      <c r="S185" s="16">
        <v>17.435480293415836</v>
      </c>
      <c r="T185" s="17">
        <v>13728.752971397269</v>
      </c>
      <c r="U185" s="17">
        <v>1507.6347427397275</v>
      </c>
      <c r="V185" s="17">
        <v>2413.2996441547393</v>
      </c>
      <c r="W185" s="17">
        <v>2461.1081614027407</v>
      </c>
      <c r="X185" s="17">
        <v>1208.881002492493</v>
      </c>
      <c r="Y185" s="17">
        <v>9153.098906087022</v>
      </c>
      <c r="Z185" s="17">
        <v>3503.240021917811</v>
      </c>
      <c r="AA185" s="17">
        <v>1041.0363468493158</v>
      </c>
      <c r="AB185" s="17">
        <v>1080.9997781917818</v>
      </c>
      <c r="AC185" s="17">
        <v>1416.0033036638117</v>
      </c>
      <c r="AD185" s="17">
        <v>933.4652128452099</v>
      </c>
      <c r="AE185" s="17">
        <v>431.19482700893235</v>
      </c>
      <c r="AF185" s="17">
        <v>2844.612803440955</v>
      </c>
      <c r="AG185" s="17">
        <v>422.16662071232867</v>
      </c>
      <c r="AH185" s="17">
        <v>1497.6473214246585</v>
      </c>
      <c r="AI185" s="17">
        <v>2551.566413150686</v>
      </c>
      <c r="AJ185" s="17">
        <v>1170.4943132054805</v>
      </c>
      <c r="AK185" s="17">
        <v>1568.7051998248678</v>
      </c>
      <c r="AL185" s="17">
        <v>1021.6019828406008</v>
      </c>
      <c r="AM185" s="17">
        <v>440.65273677498703</v>
      </c>
      <c r="AN185" s="17">
        <v>2610.9147490526984</v>
      </c>
      <c r="AO185" s="17">
        <v>26503.538529589056</v>
      </c>
      <c r="AP185" s="17">
        <v>11894.912071008384</v>
      </c>
      <c r="AQ185" s="17">
        <v>14608.626458580675</v>
      </c>
      <c r="AR185" s="17">
        <v>2737.7567436384647</v>
      </c>
      <c r="AS185" s="17">
        <v>1858.8619439358574</v>
      </c>
      <c r="AT185" s="17">
        <v>1845.5974297703956</v>
      </c>
      <c r="AU185" s="17">
        <v>1962.6174914972469</v>
      </c>
      <c r="AV185" s="17">
        <v>8404.833608841966</v>
      </c>
      <c r="AW185" s="17">
        <v>6203.792849738706</v>
      </c>
      <c r="AX185" s="18">
        <v>4.014262520547948</v>
      </c>
      <c r="AY185" s="18">
        <v>4.6761475068493175</v>
      </c>
      <c r="AZ185" s="19">
        <v>310.0</v>
      </c>
      <c r="BA185" s="11">
        <v>10.0</v>
      </c>
      <c r="BB185" s="11">
        <v>136.0</v>
      </c>
      <c r="BC185" s="11">
        <v>7.0</v>
      </c>
      <c r="BD185" s="11">
        <v>5.0</v>
      </c>
      <c r="BE185" s="11">
        <v>174.0</v>
      </c>
      <c r="BF185" s="11">
        <v>11.0</v>
      </c>
      <c r="BG185" s="11">
        <v>10.0</v>
      </c>
      <c r="BH185" s="20">
        <v>536.76077718088</v>
      </c>
      <c r="BI185" s="20">
        <v>335.59730007975304</v>
      </c>
      <c r="BJ185" s="11">
        <v>10.0</v>
      </c>
      <c r="BK185" s="21">
        <v>32.0706315616438</v>
      </c>
      <c r="BL185" s="14">
        <v>4.521917415890411</v>
      </c>
      <c r="BM185" s="14">
        <v>6606.3807519993225</v>
      </c>
      <c r="BN185" s="22">
        <v>109.0</v>
      </c>
      <c r="BO185" s="11">
        <v>0.0</v>
      </c>
      <c r="BP185" s="16">
        <v>2.2112904186092504</v>
      </c>
      <c r="BQ185" s="16">
        <v>134.0240959502814</v>
      </c>
      <c r="BR185" s="23">
        <f t="shared" si="1"/>
        <v>66.67101466</v>
      </c>
      <c r="BS185" s="23">
        <f t="shared" si="2"/>
        <v>81.1994835</v>
      </c>
      <c r="BT185" s="23">
        <f t="shared" si="3"/>
        <v>4.676147507</v>
      </c>
      <c r="BU185" s="23">
        <f t="shared" si="4"/>
        <v>4.347826087</v>
      </c>
      <c r="BV185" s="23">
        <f t="shared" si="5"/>
        <v>3.676470588</v>
      </c>
      <c r="BW185" s="23">
        <f t="shared" si="6"/>
        <v>5.747126437</v>
      </c>
      <c r="BX185" s="23">
        <f t="shared" si="7"/>
        <v>0</v>
      </c>
      <c r="BY185" s="23">
        <f t="shared" si="8"/>
        <v>4.521917416</v>
      </c>
    </row>
    <row r="186" ht="15.75" customHeight="1">
      <c r="A186" s="10">
        <v>40998.0</v>
      </c>
      <c r="B186" s="11">
        <v>2012.0</v>
      </c>
      <c r="C186" s="11">
        <v>3.0</v>
      </c>
      <c r="D186" s="11">
        <v>6.0</v>
      </c>
      <c r="E186" s="12">
        <v>0.59</v>
      </c>
      <c r="F186" s="12">
        <v>1.0</v>
      </c>
      <c r="G186" s="13">
        <v>1.6630136986301576</v>
      </c>
      <c r="H186" s="11">
        <v>153.0</v>
      </c>
      <c r="I186" s="11">
        <v>248.0</v>
      </c>
      <c r="J186" s="14">
        <v>1.6209150326797386</v>
      </c>
      <c r="K186" s="12">
        <v>0.5511111111111111</v>
      </c>
      <c r="L186" s="15">
        <v>93.47400775718509</v>
      </c>
      <c r="M186" s="11">
        <v>44.0</v>
      </c>
      <c r="N186" s="11">
        <v>52.0</v>
      </c>
      <c r="O186" s="11">
        <v>22.0</v>
      </c>
      <c r="P186" s="11">
        <v>66.0</v>
      </c>
      <c r="Q186" s="16">
        <v>38.649638136986326</v>
      </c>
      <c r="R186" s="16">
        <v>48.728299975890444</v>
      </c>
      <c r="S186" s="16">
        <v>18.320992476612716</v>
      </c>
      <c r="T186" s="17">
        <v>14301.52318684932</v>
      </c>
      <c r="U186" s="17">
        <v>1603.3987904109604</v>
      </c>
      <c r="V186" s="17">
        <v>2388.0265561775336</v>
      </c>
      <c r="W186" s="17">
        <v>2527.350648756165</v>
      </c>
      <c r="X186" s="17">
        <v>1295.1686000219177</v>
      </c>
      <c r="Y186" s="17">
        <v>9694.376172304663</v>
      </c>
      <c r="Z186" s="17">
        <v>3710.3652611506873</v>
      </c>
      <c r="AA186" s="17">
        <v>1072.0225994695897</v>
      </c>
      <c r="AB186" s="17">
        <v>1209.1855034564392</v>
      </c>
      <c r="AC186" s="17">
        <v>1495.1614967606633</v>
      </c>
      <c r="AD186" s="17">
        <v>922.6255688246863</v>
      </c>
      <c r="AE186" s="17">
        <v>443.75121746763796</v>
      </c>
      <c r="AF186" s="17">
        <v>3130.0350810237273</v>
      </c>
      <c r="AG186" s="17">
        <v>446.8778803726027</v>
      </c>
      <c r="AH186" s="17">
        <v>1701.3801675397272</v>
      </c>
      <c r="AI186" s="17">
        <v>2676.2991682191787</v>
      </c>
      <c r="AJ186" s="17">
        <v>1211.1851015013704</v>
      </c>
      <c r="AK186" s="17">
        <v>1541.605654689108</v>
      </c>
      <c r="AL186" s="17">
        <v>1034.1178834230975</v>
      </c>
      <c r="AM186" s="17">
        <v>478.6035093249957</v>
      </c>
      <c r="AN186" s="17">
        <v>2981.415270195678</v>
      </c>
      <c r="AO186" s="17">
        <v>27932.237658969872</v>
      </c>
      <c r="AP186" s="17">
        <v>12126.411135445805</v>
      </c>
      <c r="AQ186" s="17">
        <v>15805.826523524069</v>
      </c>
      <c r="AR186" s="17">
        <v>2765.433034958257</v>
      </c>
      <c r="AS186" s="17">
        <v>1967.0731349477296</v>
      </c>
      <c r="AT186" s="17">
        <v>1879.724671173546</v>
      </c>
      <c r="AU186" s="17">
        <v>2007.857089228547</v>
      </c>
      <c r="AV186" s="17">
        <v>8620.08793030808</v>
      </c>
      <c r="AW186" s="17">
        <v>7185.738593215987</v>
      </c>
      <c r="AX186" s="18">
        <v>4.1511112767123315</v>
      </c>
      <c r="AY186" s="18">
        <v>4.640009835616441</v>
      </c>
      <c r="AZ186" s="19">
        <v>337.0</v>
      </c>
      <c r="BA186" s="11">
        <v>11.0</v>
      </c>
      <c r="BB186" s="11">
        <v>153.0</v>
      </c>
      <c r="BC186" s="11">
        <v>8.0</v>
      </c>
      <c r="BD186" s="11">
        <v>6.0</v>
      </c>
      <c r="BE186" s="11">
        <v>184.0</v>
      </c>
      <c r="BF186" s="11">
        <v>11.0</v>
      </c>
      <c r="BG186" s="11">
        <v>13.0</v>
      </c>
      <c r="BH186" s="20">
        <v>568.2852370547622</v>
      </c>
      <c r="BI186" s="20">
        <v>373.24412387647664</v>
      </c>
      <c r="BJ186" s="11">
        <v>10.0</v>
      </c>
      <c r="BK186" s="21">
        <v>33.277096328767094</v>
      </c>
      <c r="BL186" s="14">
        <v>4.561243967123289</v>
      </c>
      <c r="BM186" s="14">
        <v>6696.440528970554</v>
      </c>
      <c r="BN186" s="22">
        <v>109.0</v>
      </c>
      <c r="BO186" s="11">
        <v>0.0</v>
      </c>
      <c r="BP186" s="16">
        <v>2.3603325460957842</v>
      </c>
      <c r="BQ186" s="16">
        <v>145.00758278462447</v>
      </c>
      <c r="BR186" s="23">
        <f t="shared" si="1"/>
        <v>67.78562007</v>
      </c>
      <c r="BS186" s="23">
        <f t="shared" si="2"/>
        <v>84.35921697</v>
      </c>
      <c r="BT186" s="23">
        <f t="shared" si="3"/>
        <v>4.640009836</v>
      </c>
      <c r="BU186" s="23">
        <f t="shared" si="4"/>
        <v>4.032258065</v>
      </c>
      <c r="BV186" s="23">
        <f t="shared" si="5"/>
        <v>3.921568627</v>
      </c>
      <c r="BW186" s="23">
        <f t="shared" si="6"/>
        <v>7.065217391</v>
      </c>
      <c r="BX186" s="23">
        <f t="shared" si="7"/>
        <v>0</v>
      </c>
      <c r="BY186" s="23">
        <f t="shared" si="8"/>
        <v>4.561243967</v>
      </c>
    </row>
    <row r="187" ht="15.75" customHeight="1">
      <c r="A187" s="10">
        <v>40997.0</v>
      </c>
      <c r="B187" s="11">
        <v>2012.0</v>
      </c>
      <c r="C187" s="11">
        <v>3.0</v>
      </c>
      <c r="D187" s="11">
        <v>5.0</v>
      </c>
      <c r="E187" s="12">
        <v>0.59</v>
      </c>
      <c r="F187" s="12">
        <v>0.82</v>
      </c>
      <c r="G187" s="13">
        <v>1.6602739726027602</v>
      </c>
      <c r="H187" s="11">
        <v>120.0</v>
      </c>
      <c r="I187" s="11">
        <v>204.0</v>
      </c>
      <c r="J187" s="14">
        <v>1.7</v>
      </c>
      <c r="K187" s="12">
        <v>0.4533333333333333</v>
      </c>
      <c r="L187" s="15">
        <v>105.03314435945212</v>
      </c>
      <c r="M187" s="11">
        <v>37.0</v>
      </c>
      <c r="N187" s="11">
        <v>43.0</v>
      </c>
      <c r="O187" s="11">
        <v>18.0</v>
      </c>
      <c r="P187" s="11">
        <v>57.0</v>
      </c>
      <c r="Q187" s="16">
        <v>36.81453248219181</v>
      </c>
      <c r="R187" s="16">
        <v>48.23470611287675</v>
      </c>
      <c r="S187" s="16">
        <v>17.413215755904844</v>
      </c>
      <c r="T187" s="17">
        <v>12603.977323134255</v>
      </c>
      <c r="U187" s="17">
        <v>1390.909597928768</v>
      </c>
      <c r="V187" s="17">
        <v>2081.150026154432</v>
      </c>
      <c r="W187" s="17">
        <v>2406.9293812602746</v>
      </c>
      <c r="X187" s="17">
        <v>1063.092971434783</v>
      </c>
      <c r="Y187" s="17">
        <v>8443.714542213533</v>
      </c>
      <c r="Z187" s="17">
        <v>2945.1625985753444</v>
      </c>
      <c r="AA187" s="17">
        <v>868.2247100317815</v>
      </c>
      <c r="AB187" s="17">
        <v>992.5532980865761</v>
      </c>
      <c r="AC187" s="17">
        <v>1231.0830496194862</v>
      </c>
      <c r="AD187" s="17">
        <v>932.5089867071074</v>
      </c>
      <c r="AE187" s="17">
        <v>378.6361385705017</v>
      </c>
      <c r="AF187" s="17">
        <v>2263.7124317966063</v>
      </c>
      <c r="AG187" s="17">
        <v>361.10347397260267</v>
      </c>
      <c r="AH187" s="17">
        <v>1380.2240182356172</v>
      </c>
      <c r="AI187" s="17">
        <v>2329.162935452055</v>
      </c>
      <c r="AJ187" s="17">
        <v>993.0623600219185</v>
      </c>
      <c r="AK187" s="17">
        <v>1335.5134209956907</v>
      </c>
      <c r="AL187" s="17">
        <v>1111.4443902073062</v>
      </c>
      <c r="AM187" s="17">
        <v>402.21666683464485</v>
      </c>
      <c r="AN187" s="17">
        <v>2214.378309644552</v>
      </c>
      <c r="AO187" s="17">
        <v>23864.380315438917</v>
      </c>
      <c r="AP187" s="17">
        <v>10942.575031784227</v>
      </c>
      <c r="AQ187" s="17">
        <v>12921.80528365469</v>
      </c>
      <c r="AR187" s="17">
        <v>2714.106937182624</v>
      </c>
      <c r="AS187" s="17">
        <v>1753.202715139251</v>
      </c>
      <c r="AT187" s="17">
        <v>1741.4259876349213</v>
      </c>
      <c r="AU187" s="17">
        <v>1844.646002803545</v>
      </c>
      <c r="AV187" s="17">
        <v>8053.3816427603415</v>
      </c>
      <c r="AW187" s="17">
        <v>4868.423640894349</v>
      </c>
      <c r="AX187" s="18">
        <v>4.013437643835619</v>
      </c>
      <c r="AY187" s="18">
        <v>4.460565534246577</v>
      </c>
      <c r="AZ187" s="19">
        <v>275.0</v>
      </c>
      <c r="BA187" s="11">
        <v>9.0</v>
      </c>
      <c r="BB187" s="11">
        <v>120.0</v>
      </c>
      <c r="BC187" s="11">
        <v>7.0</v>
      </c>
      <c r="BD187" s="11">
        <v>4.0</v>
      </c>
      <c r="BE187" s="11">
        <v>155.0</v>
      </c>
      <c r="BF187" s="11">
        <v>9.0</v>
      </c>
      <c r="BG187" s="11">
        <v>10.0</v>
      </c>
      <c r="BH187" s="20">
        <v>508.8574680612033</v>
      </c>
      <c r="BI187" s="20">
        <v>311.6279698260956</v>
      </c>
      <c r="BJ187" s="11">
        <v>8.0</v>
      </c>
      <c r="BK187" s="21">
        <v>33.67133402739723</v>
      </c>
      <c r="BL187" s="14">
        <v>4.188314980821919</v>
      </c>
      <c r="BM187" s="14">
        <v>6622.168307920787</v>
      </c>
      <c r="BN187" s="22">
        <v>109.0</v>
      </c>
      <c r="BO187" s="11">
        <v>0.0</v>
      </c>
      <c r="BP187" s="16">
        <v>1.9512952076737309</v>
      </c>
      <c r="BQ187" s="16">
        <v>118.54867232710725</v>
      </c>
      <c r="BR187" s="23">
        <f t="shared" si="1"/>
        <v>66.9924606</v>
      </c>
      <c r="BS187" s="23">
        <f t="shared" si="2"/>
        <v>76.86205281</v>
      </c>
      <c r="BT187" s="23">
        <f t="shared" si="3"/>
        <v>4.460565534</v>
      </c>
      <c r="BU187" s="23">
        <f t="shared" si="4"/>
        <v>3.921568627</v>
      </c>
      <c r="BV187" s="23">
        <f t="shared" si="5"/>
        <v>3.333333333</v>
      </c>
      <c r="BW187" s="23">
        <f t="shared" si="6"/>
        <v>6.451612903</v>
      </c>
      <c r="BX187" s="23">
        <f t="shared" si="7"/>
        <v>0</v>
      </c>
      <c r="BY187" s="23">
        <f t="shared" si="8"/>
        <v>4.188314981</v>
      </c>
    </row>
    <row r="188" ht="15.75" customHeight="1">
      <c r="A188" s="10">
        <v>40996.0</v>
      </c>
      <c r="B188" s="11">
        <v>2012.0</v>
      </c>
      <c r="C188" s="11">
        <v>3.0</v>
      </c>
      <c r="D188" s="11">
        <v>4.0</v>
      </c>
      <c r="E188" s="12">
        <v>0.59</v>
      </c>
      <c r="F188" s="12">
        <v>0.76</v>
      </c>
      <c r="G188" s="13">
        <v>1.6575342465753629</v>
      </c>
      <c r="H188" s="11">
        <v>107.0</v>
      </c>
      <c r="I188" s="11">
        <v>186.0</v>
      </c>
      <c r="J188" s="14">
        <v>1.7383177570093458</v>
      </c>
      <c r="K188" s="12">
        <v>0.41333333333333333</v>
      </c>
      <c r="L188" s="15">
        <v>106.84385416668806</v>
      </c>
      <c r="M188" s="11">
        <v>32.0</v>
      </c>
      <c r="N188" s="11">
        <v>40.0</v>
      </c>
      <c r="O188" s="11">
        <v>16.0</v>
      </c>
      <c r="P188" s="11">
        <v>52.0</v>
      </c>
      <c r="Q188" s="16">
        <v>39.220163835616475</v>
      </c>
      <c r="R188" s="16">
        <v>50.03545869863018</v>
      </c>
      <c r="S188" s="16">
        <v>17.209005409062186</v>
      </c>
      <c r="T188" s="17">
        <v>11432.292395835622</v>
      </c>
      <c r="U188" s="17">
        <v>1256.148681369864</v>
      </c>
      <c r="V188" s="17">
        <v>1904.2541991872872</v>
      </c>
      <c r="W188" s="17">
        <v>2365.1065237808225</v>
      </c>
      <c r="X188" s="17">
        <v>970.9920546647668</v>
      </c>
      <c r="Y188" s="17">
        <v>7448.08829957261</v>
      </c>
      <c r="Z188" s="17">
        <v>2823.851796164386</v>
      </c>
      <c r="AA188" s="17">
        <v>800.5673391780829</v>
      </c>
      <c r="AB188" s="17">
        <v>894.8682812712336</v>
      </c>
      <c r="AC188" s="17">
        <v>1173.5437842853119</v>
      </c>
      <c r="AD188" s="17">
        <v>937.8870769411917</v>
      </c>
      <c r="AE188" s="17">
        <v>367.4164987592828</v>
      </c>
      <c r="AF188" s="17">
        <v>2040.4400566279166</v>
      </c>
      <c r="AG188" s="17">
        <v>330.23832706849305</v>
      </c>
      <c r="AH188" s="17">
        <v>1247.0946752876719</v>
      </c>
      <c r="AI188" s="17">
        <v>2094.472542739726</v>
      </c>
      <c r="AJ188" s="17">
        <v>951.9938630136994</v>
      </c>
      <c r="AK188" s="17">
        <v>1210.8244879156239</v>
      </c>
      <c r="AL188" s="17">
        <v>1091.0014278143667</v>
      </c>
      <c r="AM188" s="17">
        <v>344.22921978167585</v>
      </c>
      <c r="AN188" s="17">
        <v>1977.744272597924</v>
      </c>
      <c r="AO188" s="17">
        <v>21831.52790192878</v>
      </c>
      <c r="AP188" s="17">
        <v>10365.255273130328</v>
      </c>
      <c r="AQ188" s="17">
        <v>11466.27262879845</v>
      </c>
      <c r="AR188" s="17">
        <v>2692.488401393231</v>
      </c>
      <c r="AS188" s="17">
        <v>1623.8672417328662</v>
      </c>
      <c r="AT188" s="17">
        <v>1705.6809589767404</v>
      </c>
      <c r="AU188" s="17">
        <v>1795.234141540621</v>
      </c>
      <c r="AV188" s="17">
        <v>7817.2707436434575</v>
      </c>
      <c r="AW188" s="17">
        <v>3649.0018851549958</v>
      </c>
      <c r="AX188" s="18">
        <v>4.1544167671232906</v>
      </c>
      <c r="AY188" s="18">
        <v>4.6707468835616455</v>
      </c>
      <c r="AZ188" s="19">
        <v>247.0</v>
      </c>
      <c r="BA188" s="11">
        <v>7.0</v>
      </c>
      <c r="BB188" s="11">
        <v>107.0</v>
      </c>
      <c r="BC188" s="11">
        <v>6.0</v>
      </c>
      <c r="BD188" s="11">
        <v>4.0</v>
      </c>
      <c r="BE188" s="11">
        <v>140.0</v>
      </c>
      <c r="BF188" s="11">
        <v>8.0</v>
      </c>
      <c r="BG188" s="11">
        <v>9.0</v>
      </c>
      <c r="BH188" s="20">
        <v>489.75259604045567</v>
      </c>
      <c r="BI188" s="20">
        <v>301.00289371255974</v>
      </c>
      <c r="BJ188" s="11">
        <v>7.0</v>
      </c>
      <c r="BK188" s="21">
        <v>31.530248630136956</v>
      </c>
      <c r="BL188" s="14">
        <v>4.223264202739727</v>
      </c>
      <c r="BM188" s="14">
        <v>6547.985749650967</v>
      </c>
      <c r="BN188" s="22">
        <v>109.0</v>
      </c>
      <c r="BO188" s="11">
        <v>0.0</v>
      </c>
      <c r="BP188" s="16">
        <v>1.751114475074972</v>
      </c>
      <c r="BQ188" s="16">
        <v>105.19516173209587</v>
      </c>
      <c r="BR188" s="23">
        <f t="shared" si="1"/>
        <v>65.14956093</v>
      </c>
      <c r="BS188" s="23">
        <f t="shared" si="2"/>
        <v>72.25733515</v>
      </c>
      <c r="BT188" s="23">
        <f t="shared" si="3"/>
        <v>4.670746884</v>
      </c>
      <c r="BU188" s="23">
        <f t="shared" si="4"/>
        <v>3.76344086</v>
      </c>
      <c r="BV188" s="23">
        <f t="shared" si="5"/>
        <v>3.738317757</v>
      </c>
      <c r="BW188" s="23">
        <f t="shared" si="6"/>
        <v>6.428571429</v>
      </c>
      <c r="BX188" s="23">
        <f t="shared" si="7"/>
        <v>0</v>
      </c>
      <c r="BY188" s="23">
        <f t="shared" si="8"/>
        <v>4.223264203</v>
      </c>
    </row>
    <row r="189" ht="15.75" customHeight="1">
      <c r="A189" s="10">
        <v>40995.0</v>
      </c>
      <c r="B189" s="11">
        <v>2012.0</v>
      </c>
      <c r="C189" s="11">
        <v>3.0</v>
      </c>
      <c r="D189" s="11">
        <v>3.0</v>
      </c>
      <c r="E189" s="12">
        <v>0.59</v>
      </c>
      <c r="F189" s="12">
        <v>0.6</v>
      </c>
      <c r="G189" s="13">
        <v>1.6547945205479655</v>
      </c>
      <c r="H189" s="11">
        <v>87.0</v>
      </c>
      <c r="I189" s="11">
        <v>150.0</v>
      </c>
      <c r="J189" s="14">
        <v>1.7241379310344827</v>
      </c>
      <c r="K189" s="12">
        <v>0.3333333333333333</v>
      </c>
      <c r="L189" s="15">
        <v>103.01566548889943</v>
      </c>
      <c r="M189" s="11">
        <v>27.0</v>
      </c>
      <c r="N189" s="11">
        <v>31.0</v>
      </c>
      <c r="O189" s="11">
        <v>13.0</v>
      </c>
      <c r="P189" s="11">
        <v>42.0</v>
      </c>
      <c r="Q189" s="16">
        <v>39.68439338686823</v>
      </c>
      <c r="R189" s="16">
        <v>52.764683026343555</v>
      </c>
      <c r="S189" s="16">
        <v>16.743856508806275</v>
      </c>
      <c r="T189" s="17">
        <v>8962.36289753425</v>
      </c>
      <c r="U189" s="17">
        <v>964.6639272328777</v>
      </c>
      <c r="V189" s="17">
        <v>1569.3611467186843</v>
      </c>
      <c r="W189" s="17">
        <v>2492.743583342466</v>
      </c>
      <c r="X189" s="17">
        <v>757.5354930358354</v>
      </c>
      <c r="Y189" s="17">
        <v>5107.386601670143</v>
      </c>
      <c r="Z189" s="17">
        <v>2301.6948164383575</v>
      </c>
      <c r="AA189" s="17">
        <v>685.9408793424662</v>
      </c>
      <c r="AB189" s="17">
        <v>703.2419733698636</v>
      </c>
      <c r="AC189" s="17">
        <v>931.095174082747</v>
      </c>
      <c r="AD189" s="17">
        <v>927.0482595564902</v>
      </c>
      <c r="AE189" s="17">
        <v>264.3309689476677</v>
      </c>
      <c r="AF189" s="17">
        <v>1568.4032665637826</v>
      </c>
      <c r="AG189" s="17">
        <v>270.3116317808219</v>
      </c>
      <c r="AH189" s="17">
        <v>961.3058104109596</v>
      </c>
      <c r="AI189" s="17">
        <v>1655.4991561643842</v>
      </c>
      <c r="AJ189" s="17">
        <v>756.9108690410965</v>
      </c>
      <c r="AK189" s="17">
        <v>954.9413297505744</v>
      </c>
      <c r="AL189" s="17">
        <v>1056.7609442318665</v>
      </c>
      <c r="AM189" s="17">
        <v>277.7607838415458</v>
      </c>
      <c r="AN189" s="17">
        <v>1354.564409573276</v>
      </c>
      <c r="AO189" s="17">
        <v>17261.93196131508</v>
      </c>
      <c r="AP189" s="17">
        <v>9231.577683507878</v>
      </c>
      <c r="AQ189" s="17">
        <v>8030.3542778072015</v>
      </c>
      <c r="AR189" s="17">
        <v>2627.129887074242</v>
      </c>
      <c r="AS189" s="17">
        <v>1422.5950559274577</v>
      </c>
      <c r="AT189" s="17">
        <v>1627.9021601288482</v>
      </c>
      <c r="AU189" s="17">
        <v>1694.9044326517628</v>
      </c>
      <c r="AV189" s="17">
        <v>7372.531535782311</v>
      </c>
      <c r="AW189" s="17">
        <v>657.8227420248913</v>
      </c>
      <c r="AX189" s="18">
        <v>4.22467831232877</v>
      </c>
      <c r="AY189" s="18">
        <v>4.58535978082192</v>
      </c>
      <c r="AZ189" s="19">
        <v>200.0</v>
      </c>
      <c r="BA189" s="11">
        <v>6.0</v>
      </c>
      <c r="BB189" s="11">
        <v>87.0</v>
      </c>
      <c r="BC189" s="11">
        <v>5.0</v>
      </c>
      <c r="BD189" s="11">
        <v>3.0</v>
      </c>
      <c r="BE189" s="11">
        <v>113.0</v>
      </c>
      <c r="BF189" s="11">
        <v>6.0</v>
      </c>
      <c r="BG189" s="11">
        <v>8.0</v>
      </c>
      <c r="BH189" s="20">
        <v>443.18530787098723</v>
      </c>
      <c r="BI189" s="20">
        <v>262.9614304089971</v>
      </c>
      <c r="BJ189" s="11">
        <v>5.0</v>
      </c>
      <c r="BK189" s="21">
        <v>31.76181495890408</v>
      </c>
      <c r="BL189" s="14">
        <v>4.407314334246577</v>
      </c>
      <c r="BM189" s="14">
        <v>6578.256696790217</v>
      </c>
      <c r="BN189" s="22">
        <v>109.0</v>
      </c>
      <c r="BO189" s="11">
        <v>0.0</v>
      </c>
      <c r="BP189" s="16">
        <v>1.2207420062712844</v>
      </c>
      <c r="BQ189" s="16">
        <v>73.67297502575414</v>
      </c>
      <c r="BR189" s="23">
        <f t="shared" si="1"/>
        <v>56.9870542</v>
      </c>
      <c r="BS189" s="23">
        <f t="shared" si="2"/>
        <v>68.14123468</v>
      </c>
      <c r="BT189" s="23">
        <f t="shared" si="3"/>
        <v>4.585359781</v>
      </c>
      <c r="BU189" s="23">
        <f t="shared" si="4"/>
        <v>3.333333333</v>
      </c>
      <c r="BV189" s="23">
        <f t="shared" si="5"/>
        <v>3.448275862</v>
      </c>
      <c r="BW189" s="23">
        <f t="shared" si="6"/>
        <v>7.079646018</v>
      </c>
      <c r="BX189" s="23">
        <f t="shared" si="7"/>
        <v>0</v>
      </c>
      <c r="BY189" s="23">
        <f t="shared" si="8"/>
        <v>4.407314334</v>
      </c>
    </row>
    <row r="190" ht="15.75" customHeight="1">
      <c r="A190" s="10">
        <v>40994.0</v>
      </c>
      <c r="B190" s="11">
        <v>2012.0</v>
      </c>
      <c r="C190" s="11">
        <v>3.0</v>
      </c>
      <c r="D190" s="11">
        <v>2.0</v>
      </c>
      <c r="E190" s="12">
        <v>0.59</v>
      </c>
      <c r="F190" s="12">
        <v>0.6</v>
      </c>
      <c r="G190" s="13">
        <v>1.6520547945205681</v>
      </c>
      <c r="H190" s="11">
        <v>89.0</v>
      </c>
      <c r="I190" s="11">
        <v>144.0</v>
      </c>
      <c r="J190" s="14">
        <v>1.6179775280898876</v>
      </c>
      <c r="K190" s="12">
        <v>0.32</v>
      </c>
      <c r="L190" s="15">
        <v>99.59071091765435</v>
      </c>
      <c r="M190" s="11">
        <v>25.0</v>
      </c>
      <c r="N190" s="11">
        <v>30.0</v>
      </c>
      <c r="O190" s="11">
        <v>12.0</v>
      </c>
      <c r="P190" s="11">
        <v>40.0</v>
      </c>
      <c r="Q190" s="16">
        <v>40.32721441793279</v>
      </c>
      <c r="R190" s="16">
        <v>52.751111434520574</v>
      </c>
      <c r="S190" s="16">
        <v>17.15792764142467</v>
      </c>
      <c r="T190" s="17">
        <v>8863.573271671237</v>
      </c>
      <c r="U190" s="17">
        <v>1041.2668019178093</v>
      </c>
      <c r="V190" s="17">
        <v>1480.974997153315</v>
      </c>
      <c r="W190" s="17">
        <v>2485.3023056219185</v>
      </c>
      <c r="X190" s="17">
        <v>741.7071014715614</v>
      </c>
      <c r="Y190" s="17">
        <v>5196.8556693422515</v>
      </c>
      <c r="Z190" s="17">
        <v>2217.9967929863033</v>
      </c>
      <c r="AA190" s="17">
        <v>633.0133372142469</v>
      </c>
      <c r="AB190" s="17">
        <v>686.3171056569868</v>
      </c>
      <c r="AC190" s="17">
        <v>900.8831266896594</v>
      </c>
      <c r="AD190" s="17">
        <v>882.8769719812691</v>
      </c>
      <c r="AE190" s="17">
        <v>287.3106179664719</v>
      </c>
      <c r="AF190" s="17">
        <v>1466.2565192201364</v>
      </c>
      <c r="AG190" s="17">
        <v>242.17198027397254</v>
      </c>
      <c r="AH190" s="17">
        <v>952.766870794521</v>
      </c>
      <c r="AI190" s="17">
        <v>1537.7109632876716</v>
      </c>
      <c r="AJ190" s="17">
        <v>714.7697306301375</v>
      </c>
      <c r="AK190" s="17">
        <v>939.4558937554267</v>
      </c>
      <c r="AL190" s="17">
        <v>1078.8129622967713</v>
      </c>
      <c r="AM190" s="17">
        <v>298.8920865726733</v>
      </c>
      <c r="AN190" s="17">
        <v>1130.2586023614313</v>
      </c>
      <c r="AO190" s="17">
        <v>16889.586854432884</v>
      </c>
      <c r="AP190" s="17">
        <v>9096.216063509068</v>
      </c>
      <c r="AQ190" s="17">
        <v>7793.370790923819</v>
      </c>
      <c r="AR190" s="17">
        <v>2629.3771551050477</v>
      </c>
      <c r="AS190" s="17">
        <v>1492.9577523235207</v>
      </c>
      <c r="AT190" s="17">
        <v>1613.3864382564143</v>
      </c>
      <c r="AU190" s="17">
        <v>1692.0214802037494</v>
      </c>
      <c r="AV190" s="17">
        <v>7427.742825888732</v>
      </c>
      <c r="AW190" s="17">
        <v>365.62796503508434</v>
      </c>
      <c r="AX190" s="18">
        <v>4.203455473972605</v>
      </c>
      <c r="AY190" s="18">
        <v>4.56714780821918</v>
      </c>
      <c r="AZ190" s="19">
        <v>196.0</v>
      </c>
      <c r="BA190" s="11">
        <v>6.0</v>
      </c>
      <c r="BB190" s="11">
        <v>89.0</v>
      </c>
      <c r="BC190" s="11">
        <v>5.0</v>
      </c>
      <c r="BD190" s="11">
        <v>3.0</v>
      </c>
      <c r="BE190" s="11">
        <v>107.0</v>
      </c>
      <c r="BF190" s="11">
        <v>6.0</v>
      </c>
      <c r="BG190" s="11">
        <v>8.0</v>
      </c>
      <c r="BH190" s="20">
        <v>423.18960937049843</v>
      </c>
      <c r="BI190" s="20">
        <v>270.98121526096827</v>
      </c>
      <c r="BJ190" s="11">
        <v>6.0</v>
      </c>
      <c r="BK190" s="21">
        <v>33.456553602739696</v>
      </c>
      <c r="BL190" s="14">
        <v>4.253688646575344</v>
      </c>
      <c r="BM190" s="14">
        <v>6550.493963983998</v>
      </c>
      <c r="BN190" s="22">
        <v>109.0</v>
      </c>
      <c r="BO190" s="11">
        <v>0.0</v>
      </c>
      <c r="BP190" s="16">
        <v>1.1897378783605361</v>
      </c>
      <c r="BQ190" s="16">
        <v>71.49881459563137</v>
      </c>
      <c r="BR190" s="23">
        <f t="shared" si="1"/>
        <v>58.63160951</v>
      </c>
      <c r="BS190" s="23">
        <f t="shared" si="2"/>
        <v>66.10724253</v>
      </c>
      <c r="BT190" s="23">
        <f t="shared" si="3"/>
        <v>4.567147808</v>
      </c>
      <c r="BU190" s="23">
        <f t="shared" si="4"/>
        <v>4.166666667</v>
      </c>
      <c r="BV190" s="23">
        <f t="shared" si="5"/>
        <v>3.370786517</v>
      </c>
      <c r="BW190" s="23">
        <f t="shared" si="6"/>
        <v>7.476635514</v>
      </c>
      <c r="BX190" s="23">
        <f t="shared" si="7"/>
        <v>0</v>
      </c>
      <c r="BY190" s="23">
        <f t="shared" si="8"/>
        <v>4.253688647</v>
      </c>
    </row>
    <row r="191" ht="15.75" customHeight="1">
      <c r="A191" s="10">
        <v>40993.0</v>
      </c>
      <c r="B191" s="11">
        <v>2012.0</v>
      </c>
      <c r="C191" s="11">
        <v>3.0</v>
      </c>
      <c r="D191" s="11">
        <v>1.0</v>
      </c>
      <c r="E191" s="12">
        <v>0.59</v>
      </c>
      <c r="F191" s="12">
        <v>0.64</v>
      </c>
      <c r="G191" s="13">
        <v>1.6493150684931708</v>
      </c>
      <c r="H191" s="11">
        <v>94.0</v>
      </c>
      <c r="I191" s="11">
        <v>155.0</v>
      </c>
      <c r="J191" s="14">
        <v>1.648936170212766</v>
      </c>
      <c r="K191" s="12">
        <v>0.34444444444444444</v>
      </c>
      <c r="L191" s="15">
        <v>100.97639341626355</v>
      </c>
      <c r="M191" s="11">
        <v>26.0</v>
      </c>
      <c r="N191" s="11">
        <v>35.0</v>
      </c>
      <c r="O191" s="11">
        <v>13.0</v>
      </c>
      <c r="P191" s="11">
        <v>43.0</v>
      </c>
      <c r="Q191" s="16">
        <v>38.98244333258481</v>
      </c>
      <c r="R191" s="16">
        <v>51.09212424783987</v>
      </c>
      <c r="S191" s="16">
        <v>17.795620560305842</v>
      </c>
      <c r="T191" s="17">
        <v>9491.780981128773</v>
      </c>
      <c r="U191" s="17">
        <v>1065.909742816439</v>
      </c>
      <c r="V191" s="17">
        <v>1533.3901862210625</v>
      </c>
      <c r="W191" s="17">
        <v>2485.2287429260277</v>
      </c>
      <c r="X191" s="17">
        <v>783.1232708046902</v>
      </c>
      <c r="Y191" s="17">
        <v>5755.948523993432</v>
      </c>
      <c r="Z191" s="17">
        <v>2377.9290432876733</v>
      </c>
      <c r="AA191" s="17">
        <v>664.1976152219183</v>
      </c>
      <c r="AB191" s="17">
        <v>765.2116840931512</v>
      </c>
      <c r="AC191" s="17">
        <v>1017.6746459467213</v>
      </c>
      <c r="AD191" s="17">
        <v>940.5064046596293</v>
      </c>
      <c r="AE191" s="17">
        <v>304.6999547970313</v>
      </c>
      <c r="AF191" s="17">
        <v>1544.457337199361</v>
      </c>
      <c r="AG191" s="17">
        <v>269.73363797260265</v>
      </c>
      <c r="AH191" s="17">
        <v>990.0705192328774</v>
      </c>
      <c r="AI191" s="17">
        <v>1752.1851509589044</v>
      </c>
      <c r="AJ191" s="17">
        <v>781.9804458082198</v>
      </c>
      <c r="AK191" s="17">
        <v>994.8567503316743</v>
      </c>
      <c r="AL191" s="17">
        <v>1055.2068052637321</v>
      </c>
      <c r="AM191" s="17">
        <v>293.8552257093526</v>
      </c>
      <c r="AN191" s="17">
        <v>1450.0509726678447</v>
      </c>
      <c r="AO191" s="17">
        <v>18158.998820520555</v>
      </c>
      <c r="AP191" s="17">
        <v>9408.54198665992</v>
      </c>
      <c r="AQ191" s="17">
        <v>8750.456833860637</v>
      </c>
      <c r="AR191" s="17">
        <v>2645.5593600398574</v>
      </c>
      <c r="AS191" s="17">
        <v>1506.7113140950214</v>
      </c>
      <c r="AT191" s="17">
        <v>1654.3441216089795</v>
      </c>
      <c r="AU191" s="17">
        <v>1737.5563489256456</v>
      </c>
      <c r="AV191" s="17">
        <v>7544.171144669504</v>
      </c>
      <c r="AW191" s="17">
        <v>1206.2856891911306</v>
      </c>
      <c r="AX191" s="18">
        <v>4.069989994520551</v>
      </c>
      <c r="AY191" s="18">
        <v>4.289254712328769</v>
      </c>
      <c r="AZ191" s="19">
        <v>211.0</v>
      </c>
      <c r="BA191" s="11">
        <v>6.0</v>
      </c>
      <c r="BB191" s="11">
        <v>94.0</v>
      </c>
      <c r="BC191" s="11">
        <v>5.0</v>
      </c>
      <c r="BD191" s="11">
        <v>3.0</v>
      </c>
      <c r="BE191" s="11">
        <v>117.0</v>
      </c>
      <c r="BF191" s="11">
        <v>6.0</v>
      </c>
      <c r="BG191" s="11">
        <v>8.0</v>
      </c>
      <c r="BH191" s="20">
        <v>408.65891063419406</v>
      </c>
      <c r="BI191" s="20">
        <v>270.772086116644</v>
      </c>
      <c r="BJ191" s="11">
        <v>6.0</v>
      </c>
      <c r="BK191" s="21">
        <v>33.55834980821915</v>
      </c>
      <c r="BL191" s="14">
        <v>4.231625994520549</v>
      </c>
      <c r="BM191" s="14">
        <v>6597.389440881276</v>
      </c>
      <c r="BN191" s="22">
        <v>109.0</v>
      </c>
      <c r="BO191" s="11">
        <v>0.0</v>
      </c>
      <c r="BP191" s="16">
        <v>1.3263514170677417</v>
      </c>
      <c r="BQ191" s="16">
        <v>80.27942049413429</v>
      </c>
      <c r="BR191" s="23">
        <f t="shared" si="1"/>
        <v>60.64139633</v>
      </c>
      <c r="BS191" s="23">
        <f t="shared" si="2"/>
        <v>64.94968139</v>
      </c>
      <c r="BT191" s="23">
        <f t="shared" si="3"/>
        <v>4.289254712</v>
      </c>
      <c r="BU191" s="23">
        <f t="shared" si="4"/>
        <v>3.870967742</v>
      </c>
      <c r="BV191" s="23">
        <f t="shared" si="5"/>
        <v>3.191489362</v>
      </c>
      <c r="BW191" s="23">
        <f t="shared" si="6"/>
        <v>6.837606838</v>
      </c>
      <c r="BX191" s="23">
        <f t="shared" si="7"/>
        <v>0</v>
      </c>
      <c r="BY191" s="23">
        <f t="shared" si="8"/>
        <v>4.231625995</v>
      </c>
    </row>
    <row r="192" ht="15.75" customHeight="1">
      <c r="A192" s="10">
        <v>40992.0</v>
      </c>
      <c r="B192" s="11">
        <v>2012.0</v>
      </c>
      <c r="C192" s="11">
        <v>3.0</v>
      </c>
      <c r="D192" s="11">
        <v>7.0</v>
      </c>
      <c r="E192" s="12">
        <v>0.59</v>
      </c>
      <c r="F192" s="12">
        <v>0.95</v>
      </c>
      <c r="G192" s="13">
        <v>1.6465753424657734</v>
      </c>
      <c r="H192" s="11">
        <v>145.0</v>
      </c>
      <c r="I192" s="11">
        <v>234.0</v>
      </c>
      <c r="J192" s="14">
        <v>1.6137931034482758</v>
      </c>
      <c r="K192" s="12">
        <v>0.52</v>
      </c>
      <c r="L192" s="15">
        <v>96.57627592857821</v>
      </c>
      <c r="M192" s="11">
        <v>40.0</v>
      </c>
      <c r="N192" s="11">
        <v>50.0</v>
      </c>
      <c r="O192" s="11">
        <v>21.0</v>
      </c>
      <c r="P192" s="11">
        <v>64.0</v>
      </c>
      <c r="Q192" s="16">
        <v>37.36190939178084</v>
      </c>
      <c r="R192" s="16">
        <v>48.48140651459886</v>
      </c>
      <c r="S192" s="16">
        <v>18.04850056171234</v>
      </c>
      <c r="T192" s="17">
        <v>14003.560009643841</v>
      </c>
      <c r="U192" s="17">
        <v>1605.6687111506862</v>
      </c>
      <c r="V192" s="17">
        <v>2257.214267527889</v>
      </c>
      <c r="W192" s="17">
        <v>2413.9402590575346</v>
      </c>
      <c r="X192" s="17">
        <v>1212.6531762147943</v>
      </c>
      <c r="Y192" s="17">
        <v>9725.421017994311</v>
      </c>
      <c r="Z192" s="17">
        <v>3362.571845260276</v>
      </c>
      <c r="AA192" s="17">
        <v>1018.109536806576</v>
      </c>
      <c r="AB192" s="17">
        <v>1155.1040359495898</v>
      </c>
      <c r="AC192" s="17">
        <v>1435.2009540020586</v>
      </c>
      <c r="AD192" s="17">
        <v>877.4196580366266</v>
      </c>
      <c r="AE192" s="17">
        <v>435.64461907666566</v>
      </c>
      <c r="AF192" s="17">
        <v>2787.520186901092</v>
      </c>
      <c r="AG192" s="17">
        <v>407.6363906630136</v>
      </c>
      <c r="AH192" s="17">
        <v>1529.1447488876722</v>
      </c>
      <c r="AI192" s="17">
        <v>2503.878386794521</v>
      </c>
      <c r="AJ192" s="17">
        <v>1158.8676622027403</v>
      </c>
      <c r="AK192" s="17">
        <v>1459.8817424660233</v>
      </c>
      <c r="AL192" s="17">
        <v>1032.6728678082713</v>
      </c>
      <c r="AM192" s="17">
        <v>466.48649958026886</v>
      </c>
      <c r="AN192" s="17">
        <v>2640.486078693384</v>
      </c>
      <c r="AO192" s="17">
        <v>26744.541327358915</v>
      </c>
      <c r="AP192" s="17">
        <v>11591.11404377013</v>
      </c>
      <c r="AQ192" s="17">
        <v>15153.427283588788</v>
      </c>
      <c r="AR192" s="17">
        <v>2748.063284605439</v>
      </c>
      <c r="AS192" s="17">
        <v>1844.5068708927024</v>
      </c>
      <c r="AT192" s="17">
        <v>1854.6405621441759</v>
      </c>
      <c r="AU192" s="17">
        <v>1954.0192351977944</v>
      </c>
      <c r="AV192" s="17">
        <v>8401.229952840113</v>
      </c>
      <c r="AW192" s="17">
        <v>6752.197330748671</v>
      </c>
      <c r="AX192" s="18">
        <v>4.148552021917811</v>
      </c>
      <c r="AY192" s="18">
        <v>4.257633513698632</v>
      </c>
      <c r="AZ192" s="19">
        <v>320.0</v>
      </c>
      <c r="BA192" s="11">
        <v>10.0</v>
      </c>
      <c r="BB192" s="11">
        <v>145.0</v>
      </c>
      <c r="BC192" s="11">
        <v>8.0</v>
      </c>
      <c r="BD192" s="11">
        <v>5.0</v>
      </c>
      <c r="BE192" s="11">
        <v>175.0</v>
      </c>
      <c r="BF192" s="11">
        <v>10.0</v>
      </c>
      <c r="BG192" s="11">
        <v>11.0</v>
      </c>
      <c r="BH192" s="20">
        <v>527.5137940441574</v>
      </c>
      <c r="BI192" s="20">
        <v>329.79182773384207</v>
      </c>
      <c r="BJ192" s="11">
        <v>9.0</v>
      </c>
      <c r="BK192" s="21">
        <v>31.090940328767093</v>
      </c>
      <c r="BL192" s="14">
        <v>4.310418911780823</v>
      </c>
      <c r="BM192" s="14">
        <v>6522.483412586784</v>
      </c>
      <c r="BN192" s="22">
        <v>108.0</v>
      </c>
      <c r="BO192" s="11">
        <v>1.0</v>
      </c>
      <c r="BP192" s="16">
        <v>2.3232603787610118</v>
      </c>
      <c r="BQ192" s="16">
        <v>140.30951188508138</v>
      </c>
      <c r="BR192" s="23">
        <f t="shared" si="1"/>
        <v>69.44963289</v>
      </c>
      <c r="BS192" s="23">
        <f t="shared" si="2"/>
        <v>82.89845735</v>
      </c>
      <c r="BT192" s="23">
        <f t="shared" si="3"/>
        <v>4.257633514</v>
      </c>
      <c r="BU192" s="23">
        <f t="shared" si="4"/>
        <v>3.846153846</v>
      </c>
      <c r="BV192" s="23">
        <f t="shared" si="5"/>
        <v>3.448275862</v>
      </c>
      <c r="BW192" s="23">
        <f t="shared" si="6"/>
        <v>6.285714286</v>
      </c>
      <c r="BX192" s="23">
        <f t="shared" si="7"/>
        <v>0.9259259259</v>
      </c>
      <c r="BY192" s="23">
        <f t="shared" si="8"/>
        <v>4.310418912</v>
      </c>
    </row>
    <row r="193" ht="15.75" customHeight="1">
      <c r="A193" s="10">
        <v>40991.0</v>
      </c>
      <c r="B193" s="11">
        <v>2012.0</v>
      </c>
      <c r="C193" s="11">
        <v>3.0</v>
      </c>
      <c r="D193" s="11">
        <v>6.0</v>
      </c>
      <c r="E193" s="12">
        <v>0.59</v>
      </c>
      <c r="F193" s="12">
        <v>1.0</v>
      </c>
      <c r="G193" s="13">
        <v>1.643835616438376</v>
      </c>
      <c r="H193" s="11">
        <v>147.0</v>
      </c>
      <c r="I193" s="11">
        <v>248.0</v>
      </c>
      <c r="J193" s="14">
        <v>1.6870748299319729</v>
      </c>
      <c r="K193" s="12">
        <v>0.5511111111111111</v>
      </c>
      <c r="L193" s="15">
        <v>100.47041878669282</v>
      </c>
      <c r="M193" s="11">
        <v>42.0</v>
      </c>
      <c r="N193" s="11">
        <v>55.0</v>
      </c>
      <c r="O193" s="11">
        <v>22.0</v>
      </c>
      <c r="P193" s="11">
        <v>70.0</v>
      </c>
      <c r="Q193" s="16">
        <v>39.4825386244881</v>
      </c>
      <c r="R193" s="16">
        <v>51.27961350934001</v>
      </c>
      <c r="S193" s="16">
        <v>18.16286461996087</v>
      </c>
      <c r="T193" s="17">
        <v>14769.151561643845</v>
      </c>
      <c r="U193" s="17">
        <v>1587.038575342467</v>
      </c>
      <c r="V193" s="17">
        <v>2376.094708602739</v>
      </c>
      <c r="W193" s="17">
        <v>2494.9040745205484</v>
      </c>
      <c r="X193" s="17">
        <v>1213.6233402739722</v>
      </c>
      <c r="Y193" s="17">
        <v>10271.568013589052</v>
      </c>
      <c r="Z193" s="17">
        <v>3829.8062465753455</v>
      </c>
      <c r="AA193" s="17">
        <v>1128.1514972054802</v>
      </c>
      <c r="AB193" s="17">
        <v>1271.400523397261</v>
      </c>
      <c r="AC193" s="17">
        <v>1487.8746351623258</v>
      </c>
      <c r="AD193" s="17">
        <v>928.7401333965669</v>
      </c>
      <c r="AE193" s="17">
        <v>470.57860934651336</v>
      </c>
      <c r="AF193" s="17">
        <v>3342.1648892726807</v>
      </c>
      <c r="AG193" s="17">
        <v>449.16034191780807</v>
      </c>
      <c r="AH193" s="17">
        <v>1662.1419309589053</v>
      </c>
      <c r="AI193" s="17">
        <v>2756.2067726027403</v>
      </c>
      <c r="AJ193" s="17">
        <v>1315.6137731506858</v>
      </c>
      <c r="AK193" s="17">
        <v>1577.021645158735</v>
      </c>
      <c r="AL193" s="17">
        <v>1048.3482502466572</v>
      </c>
      <c r="AM193" s="17">
        <v>495.33173367851015</v>
      </c>
      <c r="AN193" s="17">
        <v>3062.421189546237</v>
      </c>
      <c r="AO193" s="17">
        <v>28768.671222794535</v>
      </c>
      <c r="AP193" s="17">
        <v>12092.517130386568</v>
      </c>
      <c r="AQ193" s="17">
        <v>16676.15409240797</v>
      </c>
      <c r="AR193" s="17">
        <v>2770.8145316102145</v>
      </c>
      <c r="AS193" s="17">
        <v>1984.0544188505546</v>
      </c>
      <c r="AT193" s="17">
        <v>1896.49332342913</v>
      </c>
      <c r="AU193" s="17">
        <v>1966.01793167604</v>
      </c>
      <c r="AV193" s="17">
        <v>8617.38020556594</v>
      </c>
      <c r="AW193" s="17">
        <v>8058.773886842027</v>
      </c>
      <c r="AX193" s="18">
        <v>4.289444383561647</v>
      </c>
      <c r="AY193" s="18">
        <v>4.5170027397260295</v>
      </c>
      <c r="AZ193" s="19">
        <v>336.0</v>
      </c>
      <c r="BA193" s="11">
        <v>11.0</v>
      </c>
      <c r="BB193" s="11">
        <v>147.0</v>
      </c>
      <c r="BC193" s="11">
        <v>7.0</v>
      </c>
      <c r="BD193" s="11">
        <v>6.0</v>
      </c>
      <c r="BE193" s="11">
        <v>189.0</v>
      </c>
      <c r="BF193" s="11">
        <v>10.0</v>
      </c>
      <c r="BG193" s="11">
        <v>12.0</v>
      </c>
      <c r="BH193" s="20">
        <v>538.0958340419345</v>
      </c>
      <c r="BI193" s="20">
        <v>336.0754196503647</v>
      </c>
      <c r="BJ193" s="11">
        <v>10.0</v>
      </c>
      <c r="BK193" s="21">
        <v>32.94886575342462</v>
      </c>
      <c r="BL193" s="14">
        <v>4.209429041095891</v>
      </c>
      <c r="BM193" s="14">
        <v>6688.6440834519435</v>
      </c>
      <c r="BN193" s="22">
        <v>108.0</v>
      </c>
      <c r="BO193" s="11">
        <v>0.0</v>
      </c>
      <c r="BP193" s="16">
        <v>2.4932039863902538</v>
      </c>
      <c r="BQ193" s="16">
        <v>154.4088341889627</v>
      </c>
      <c r="BR193" s="23">
        <f t="shared" si="1"/>
        <v>69.54744808</v>
      </c>
      <c r="BS193" s="23">
        <f t="shared" si="2"/>
        <v>87.26720555</v>
      </c>
      <c r="BT193" s="23">
        <f t="shared" si="3"/>
        <v>4.51700274</v>
      </c>
      <c r="BU193" s="23">
        <f t="shared" si="4"/>
        <v>4.032258065</v>
      </c>
      <c r="BV193" s="23">
        <f t="shared" si="5"/>
        <v>4.081632653</v>
      </c>
      <c r="BW193" s="23">
        <f t="shared" si="6"/>
        <v>6.349206349</v>
      </c>
      <c r="BX193" s="23">
        <f t="shared" si="7"/>
        <v>0</v>
      </c>
      <c r="BY193" s="23">
        <f t="shared" si="8"/>
        <v>4.209429041</v>
      </c>
    </row>
    <row r="194" ht="15.75" customHeight="1">
      <c r="A194" s="10">
        <v>40990.0</v>
      </c>
      <c r="B194" s="11">
        <v>2012.0</v>
      </c>
      <c r="C194" s="11">
        <v>3.0</v>
      </c>
      <c r="D194" s="11">
        <v>5.0</v>
      </c>
      <c r="E194" s="12">
        <v>0.59</v>
      </c>
      <c r="F194" s="12">
        <v>0.82</v>
      </c>
      <c r="G194" s="13">
        <v>1.6410958904109787</v>
      </c>
      <c r="H194" s="11">
        <v>117.0</v>
      </c>
      <c r="I194" s="11">
        <v>196.0</v>
      </c>
      <c r="J194" s="14">
        <v>1.6752136752136753</v>
      </c>
      <c r="K194" s="12">
        <v>0.43555555555555553</v>
      </c>
      <c r="L194" s="15">
        <v>101.94028093796983</v>
      </c>
      <c r="M194" s="11">
        <v>33.0</v>
      </c>
      <c r="N194" s="11">
        <v>44.0</v>
      </c>
      <c r="O194" s="11">
        <v>18.0</v>
      </c>
      <c r="P194" s="11">
        <v>50.0</v>
      </c>
      <c r="Q194" s="16">
        <v>39.11494136986304</v>
      </c>
      <c r="R194" s="16">
        <v>47.270596523835636</v>
      </c>
      <c r="S194" s="16">
        <v>18.445307582071244</v>
      </c>
      <c r="T194" s="17">
        <v>11927.01286974247</v>
      </c>
      <c r="U194" s="17">
        <v>1393.7613669698642</v>
      </c>
      <c r="V194" s="17">
        <v>1983.293575978783</v>
      </c>
      <c r="W194" s="17">
        <v>2433.4416821589048</v>
      </c>
      <c r="X194" s="17">
        <v>982.8177816597038</v>
      </c>
      <c r="Y194" s="17">
        <v>7921.221196914941</v>
      </c>
      <c r="Z194" s="17">
        <v>3011.850485479454</v>
      </c>
      <c r="AA194" s="17">
        <v>850.8707374290415</v>
      </c>
      <c r="AB194" s="17">
        <v>922.2653791035622</v>
      </c>
      <c r="AC194" s="17">
        <v>1212.582114622074</v>
      </c>
      <c r="AD194" s="17">
        <v>884.5740189616514</v>
      </c>
      <c r="AE194" s="17">
        <v>371.1286787480092</v>
      </c>
      <c r="AF194" s="17">
        <v>2316.7017896803236</v>
      </c>
      <c r="AG194" s="17">
        <v>340.0700094246575</v>
      </c>
      <c r="AH194" s="17">
        <v>1379.3332911342475</v>
      </c>
      <c r="AI194" s="17">
        <v>2108.1095103561647</v>
      </c>
      <c r="AJ194" s="17">
        <v>1039.6523562082195</v>
      </c>
      <c r="AK194" s="17">
        <v>1326.206685596184</v>
      </c>
      <c r="AL194" s="17">
        <v>1008.852854404693</v>
      </c>
      <c r="AM194" s="17">
        <v>404.230125057641</v>
      </c>
      <c r="AN194" s="17">
        <v>2127.8755020647714</v>
      </c>
      <c r="AO194" s="17">
        <v>22972.92600584768</v>
      </c>
      <c r="AP194" s="17">
        <v>10607.127517187644</v>
      </c>
      <c r="AQ194" s="17">
        <v>12365.798488660037</v>
      </c>
      <c r="AR194" s="17">
        <v>2718.2371768340067</v>
      </c>
      <c r="AS194" s="17">
        <v>1730.676031937042</v>
      </c>
      <c r="AT194" s="17">
        <v>1743.7871477255221</v>
      </c>
      <c r="AU194" s="17">
        <v>1833.8709550708404</v>
      </c>
      <c r="AV194" s="17">
        <v>8026.571311567412</v>
      </c>
      <c r="AW194" s="17">
        <v>4339.227177092624</v>
      </c>
      <c r="AX194" s="18">
        <v>4.334719430136989</v>
      </c>
      <c r="AY194" s="18">
        <v>4.552516910958905</v>
      </c>
      <c r="AZ194" s="19">
        <v>262.0</v>
      </c>
      <c r="BA194" s="11">
        <v>8.0</v>
      </c>
      <c r="BB194" s="11">
        <v>117.0</v>
      </c>
      <c r="BC194" s="11">
        <v>6.0</v>
      </c>
      <c r="BD194" s="11">
        <v>4.0</v>
      </c>
      <c r="BE194" s="11">
        <v>145.0</v>
      </c>
      <c r="BF194" s="11">
        <v>7.0</v>
      </c>
      <c r="BG194" s="11">
        <v>9.0</v>
      </c>
      <c r="BH194" s="20">
        <v>461.50025981174286</v>
      </c>
      <c r="BI194" s="20">
        <v>272.3624620503983</v>
      </c>
      <c r="BJ194" s="11">
        <v>7.0</v>
      </c>
      <c r="BK194" s="21">
        <v>32.36749993150682</v>
      </c>
      <c r="BL194" s="14">
        <v>4.555683089315069</v>
      </c>
      <c r="BM194" s="14">
        <v>6501.458296992454</v>
      </c>
      <c r="BN194" s="22">
        <v>108.0</v>
      </c>
      <c r="BO194" s="11">
        <v>0.0</v>
      </c>
      <c r="BP194" s="16">
        <v>1.9020038157255275</v>
      </c>
      <c r="BQ194" s="16">
        <v>114.4981341542596</v>
      </c>
      <c r="BR194" s="23">
        <f t="shared" si="1"/>
        <v>66.41412467</v>
      </c>
      <c r="BS194" s="23">
        <f t="shared" si="2"/>
        <v>76.91954833</v>
      </c>
      <c r="BT194" s="23">
        <f t="shared" si="3"/>
        <v>4.552516911</v>
      </c>
      <c r="BU194" s="23">
        <f t="shared" si="4"/>
        <v>3.571428571</v>
      </c>
      <c r="BV194" s="23">
        <f t="shared" si="5"/>
        <v>3.418803419</v>
      </c>
      <c r="BW194" s="23">
        <f t="shared" si="6"/>
        <v>6.206896552</v>
      </c>
      <c r="BX194" s="23">
        <f t="shared" si="7"/>
        <v>0</v>
      </c>
      <c r="BY194" s="23">
        <f t="shared" si="8"/>
        <v>4.555683089</v>
      </c>
    </row>
    <row r="195" ht="15.75" customHeight="1">
      <c r="A195" s="10">
        <v>40989.0</v>
      </c>
      <c r="B195" s="11">
        <v>2012.0</v>
      </c>
      <c r="C195" s="11">
        <v>3.0</v>
      </c>
      <c r="D195" s="11">
        <v>4.0</v>
      </c>
      <c r="E195" s="12">
        <v>0.59</v>
      </c>
      <c r="F195" s="12">
        <v>0.76</v>
      </c>
      <c r="G195" s="13">
        <v>1.6383561643835813</v>
      </c>
      <c r="H195" s="11">
        <v>112.0</v>
      </c>
      <c r="I195" s="11">
        <v>181.0</v>
      </c>
      <c r="J195" s="14">
        <v>1.6160714285714286</v>
      </c>
      <c r="K195" s="12">
        <v>0.4022222222222222</v>
      </c>
      <c r="L195" s="15">
        <v>100.00192581135036</v>
      </c>
      <c r="M195" s="11">
        <v>34.0</v>
      </c>
      <c r="N195" s="11">
        <v>40.0</v>
      </c>
      <c r="O195" s="11">
        <v>17.0</v>
      </c>
      <c r="P195" s="11">
        <v>47.0</v>
      </c>
      <c r="Q195" s="16">
        <v>38.23874111218071</v>
      </c>
      <c r="R195" s="16">
        <v>49.31587082030624</v>
      </c>
      <c r="S195" s="16">
        <v>19.73886140754301</v>
      </c>
      <c r="T195" s="17">
        <v>11200.21569087124</v>
      </c>
      <c r="U195" s="17">
        <v>1215.9347074630145</v>
      </c>
      <c r="V195" s="17">
        <v>1959.7724574257093</v>
      </c>
      <c r="W195" s="17">
        <v>2457.924334619179</v>
      </c>
      <c r="X195" s="17">
        <v>983.5690734893586</v>
      </c>
      <c r="Y195" s="17">
        <v>7014.884532800008</v>
      </c>
      <c r="Z195" s="17">
        <v>2829.6668423013725</v>
      </c>
      <c r="AA195" s="17">
        <v>838.3698039452061</v>
      </c>
      <c r="AB195" s="17">
        <v>927.7264861545214</v>
      </c>
      <c r="AC195" s="17">
        <v>1127.3774284490007</v>
      </c>
      <c r="AD195" s="17">
        <v>909.7691564203499</v>
      </c>
      <c r="AE195" s="17">
        <v>356.6037010556378</v>
      </c>
      <c r="AF195" s="17">
        <v>2202.0128464761115</v>
      </c>
      <c r="AG195" s="17">
        <v>330.7170271561643</v>
      </c>
      <c r="AH195" s="17">
        <v>1186.1680857424665</v>
      </c>
      <c r="AI195" s="17">
        <v>2015.5251925479456</v>
      </c>
      <c r="AJ195" s="17">
        <v>951.6567657205485</v>
      </c>
      <c r="AK195" s="17">
        <v>1283.0817551892942</v>
      </c>
      <c r="AL195" s="17">
        <v>1071.1920489217543</v>
      </c>
      <c r="AM195" s="17">
        <v>365.98123495203896</v>
      </c>
      <c r="AN195" s="17">
        <v>1763.812032104037</v>
      </c>
      <c r="AO195" s="17">
        <v>21495.98060190248</v>
      </c>
      <c r="AP195" s="17">
        <v>10515.271190522322</v>
      </c>
      <c r="AQ195" s="17">
        <v>10980.709411380156</v>
      </c>
      <c r="AR195" s="17">
        <v>2684.3776217454597</v>
      </c>
      <c r="AS195" s="17">
        <v>1653.6726427210815</v>
      </c>
      <c r="AT195" s="17">
        <v>1709.24704894506</v>
      </c>
      <c r="AU195" s="17">
        <v>1798.746168807459</v>
      </c>
      <c r="AV195" s="17">
        <v>7846.04348221906</v>
      </c>
      <c r="AW195" s="17">
        <v>3134.6659291610977</v>
      </c>
      <c r="AX195" s="18">
        <v>4.072471890410962</v>
      </c>
      <c r="AY195" s="18">
        <v>4.596978616438357</v>
      </c>
      <c r="AZ195" s="19">
        <v>250.0</v>
      </c>
      <c r="BA195" s="11">
        <v>8.0</v>
      </c>
      <c r="BB195" s="11">
        <v>112.0</v>
      </c>
      <c r="BC195" s="11">
        <v>7.0</v>
      </c>
      <c r="BD195" s="11">
        <v>4.0</v>
      </c>
      <c r="BE195" s="11">
        <v>138.0</v>
      </c>
      <c r="BF195" s="11">
        <v>8.0</v>
      </c>
      <c r="BG195" s="11">
        <v>9.0</v>
      </c>
      <c r="BH195" s="20">
        <v>530.4814689363992</v>
      </c>
      <c r="BI195" s="20">
        <v>294.8822815994551</v>
      </c>
      <c r="BJ195" s="11">
        <v>7.0</v>
      </c>
      <c r="BK195" s="21">
        <v>33.18495945205477</v>
      </c>
      <c r="BL195" s="14">
        <v>4.17846583671233</v>
      </c>
      <c r="BM195" s="14">
        <v>6586.387637357651</v>
      </c>
      <c r="BN195" s="22">
        <v>108.0</v>
      </c>
      <c r="BO195" s="11">
        <v>0.0</v>
      </c>
      <c r="BP195" s="16">
        <v>1.6671823791691425</v>
      </c>
      <c r="BQ195" s="16">
        <v>101.673235290557</v>
      </c>
      <c r="BR195" s="23">
        <f t="shared" si="1"/>
        <v>62.63169145</v>
      </c>
      <c r="BS195" s="23">
        <f t="shared" si="2"/>
        <v>77.81880233</v>
      </c>
      <c r="BT195" s="23">
        <f t="shared" si="3"/>
        <v>4.596978616</v>
      </c>
      <c r="BU195" s="23">
        <f t="shared" si="4"/>
        <v>3.867403315</v>
      </c>
      <c r="BV195" s="23">
        <f t="shared" si="5"/>
        <v>3.571428571</v>
      </c>
      <c r="BW195" s="23">
        <f t="shared" si="6"/>
        <v>6.52173913</v>
      </c>
      <c r="BX195" s="23">
        <f t="shared" si="7"/>
        <v>0</v>
      </c>
      <c r="BY195" s="23">
        <f t="shared" si="8"/>
        <v>4.178465837</v>
      </c>
    </row>
    <row r="196" ht="15.75" customHeight="1">
      <c r="A196" s="10">
        <v>40988.0</v>
      </c>
      <c r="B196" s="11">
        <v>2012.0</v>
      </c>
      <c r="C196" s="11">
        <v>3.0</v>
      </c>
      <c r="D196" s="11">
        <v>3.0</v>
      </c>
      <c r="E196" s="12">
        <v>0.59</v>
      </c>
      <c r="F196" s="12">
        <v>0.6</v>
      </c>
      <c r="G196" s="13">
        <v>1.635616438356184</v>
      </c>
      <c r="H196" s="11">
        <v>89.0</v>
      </c>
      <c r="I196" s="11">
        <v>145.0</v>
      </c>
      <c r="J196" s="14">
        <v>1.6292134831460674</v>
      </c>
      <c r="K196" s="12">
        <v>0.32222222222222224</v>
      </c>
      <c r="L196" s="15">
        <v>97.14044202555027</v>
      </c>
      <c r="M196" s="11">
        <v>27.0</v>
      </c>
      <c r="N196" s="11">
        <v>32.0</v>
      </c>
      <c r="O196" s="11">
        <v>13.0</v>
      </c>
      <c r="P196" s="11">
        <v>39.0</v>
      </c>
      <c r="Q196" s="16">
        <v>36.401226617134924</v>
      </c>
      <c r="R196" s="16">
        <v>48.80444819557432</v>
      </c>
      <c r="S196" s="16">
        <v>17.781880165226564</v>
      </c>
      <c r="T196" s="17">
        <v>8645.499340273975</v>
      </c>
      <c r="U196" s="17">
        <v>968.7879496438362</v>
      </c>
      <c r="V196" s="17">
        <v>1554.7369898327665</v>
      </c>
      <c r="W196" s="17">
        <v>2357.1803283287677</v>
      </c>
      <c r="X196" s="17">
        <v>763.6903548282738</v>
      </c>
      <c r="Y196" s="17">
        <v>4938.679616928002</v>
      </c>
      <c r="Z196" s="17">
        <v>2147.6723704109604</v>
      </c>
      <c r="AA196" s="17">
        <v>634.4578265424661</v>
      </c>
      <c r="AB196" s="17">
        <v>693.493326443836</v>
      </c>
      <c r="AC196" s="17">
        <v>925.813910173325</v>
      </c>
      <c r="AD196" s="17">
        <v>873.7128290784113</v>
      </c>
      <c r="AE196" s="17">
        <v>275.72207292900265</v>
      </c>
      <c r="AF196" s="17">
        <v>1400.3747112165236</v>
      </c>
      <c r="AG196" s="17">
        <v>254.16373068493144</v>
      </c>
      <c r="AH196" s="17">
        <v>995.9268795616443</v>
      </c>
      <c r="AI196" s="17">
        <v>1672.9629008219183</v>
      </c>
      <c r="AJ196" s="17">
        <v>767.4893063013704</v>
      </c>
      <c r="AK196" s="17">
        <v>1009.0838197192353</v>
      </c>
      <c r="AL196" s="17">
        <v>1039.131894741781</v>
      </c>
      <c r="AM196" s="17">
        <v>286.9403810639473</v>
      </c>
      <c r="AN196" s="17">
        <v>1355.386721844901</v>
      </c>
      <c r="AO196" s="17">
        <v>16780.45363068494</v>
      </c>
      <c r="AP196" s="17">
        <v>9086.01258069551</v>
      </c>
      <c r="AQ196" s="17">
        <v>7694.4410499894275</v>
      </c>
      <c r="AR196" s="17">
        <v>2624.6220627630178</v>
      </c>
      <c r="AS196" s="17">
        <v>1432.7935915437397</v>
      </c>
      <c r="AT196" s="17">
        <v>1640.5013041419588</v>
      </c>
      <c r="AU196" s="17">
        <v>1722.2629404850513</v>
      </c>
      <c r="AV196" s="17">
        <v>7420.179898933768</v>
      </c>
      <c r="AW196" s="17">
        <v>274.2611510556635</v>
      </c>
      <c r="AX196" s="18">
        <v>4.259035068493153</v>
      </c>
      <c r="AY196" s="18">
        <v>4.3236505890410974</v>
      </c>
      <c r="AZ196" s="19">
        <v>200.0</v>
      </c>
      <c r="BA196" s="11">
        <v>6.0</v>
      </c>
      <c r="BB196" s="11">
        <v>89.0</v>
      </c>
      <c r="BC196" s="11">
        <v>5.0</v>
      </c>
      <c r="BD196" s="11">
        <v>3.0</v>
      </c>
      <c r="BE196" s="11">
        <v>111.0</v>
      </c>
      <c r="BF196" s="11">
        <v>6.0</v>
      </c>
      <c r="BG196" s="11">
        <v>8.0</v>
      </c>
      <c r="BH196" s="20">
        <v>420.27934139234225</v>
      </c>
      <c r="BI196" s="20">
        <v>261.7430934282013</v>
      </c>
      <c r="BJ196" s="11">
        <v>6.0</v>
      </c>
      <c r="BK196" s="21">
        <v>31.887629315068462</v>
      </c>
      <c r="BL196" s="14">
        <v>4.217790691506851</v>
      </c>
      <c r="BM196" s="14">
        <v>6369.722702359374</v>
      </c>
      <c r="BN196" s="22">
        <v>108.0</v>
      </c>
      <c r="BO196" s="11">
        <v>0.0</v>
      </c>
      <c r="BP196" s="16">
        <v>1.2079711173516818</v>
      </c>
      <c r="BQ196" s="16">
        <v>71.24482453693915</v>
      </c>
      <c r="BR196" s="23">
        <f t="shared" si="1"/>
        <v>57.12428424</v>
      </c>
      <c r="BS196" s="23">
        <f t="shared" si="2"/>
        <v>65.20429887</v>
      </c>
      <c r="BT196" s="23">
        <f t="shared" si="3"/>
        <v>4.323650589</v>
      </c>
      <c r="BU196" s="23">
        <f t="shared" si="4"/>
        <v>4.137931034</v>
      </c>
      <c r="BV196" s="23">
        <f t="shared" si="5"/>
        <v>3.370786517</v>
      </c>
      <c r="BW196" s="23">
        <f t="shared" si="6"/>
        <v>7.207207207</v>
      </c>
      <c r="BX196" s="23">
        <f t="shared" si="7"/>
        <v>0</v>
      </c>
      <c r="BY196" s="23">
        <f t="shared" si="8"/>
        <v>4.217790692</v>
      </c>
    </row>
    <row r="197" ht="15.75" customHeight="1">
      <c r="A197" s="10">
        <v>40987.0</v>
      </c>
      <c r="B197" s="11">
        <v>2012.0</v>
      </c>
      <c r="C197" s="11">
        <v>3.0</v>
      </c>
      <c r="D197" s="11">
        <v>2.0</v>
      </c>
      <c r="E197" s="12">
        <v>0.59</v>
      </c>
      <c r="F197" s="12">
        <v>0.6</v>
      </c>
      <c r="G197" s="13">
        <v>1.6328767123287866</v>
      </c>
      <c r="H197" s="11">
        <v>87.0</v>
      </c>
      <c r="I197" s="11">
        <v>146.0</v>
      </c>
      <c r="J197" s="14">
        <v>1.6781609195402298</v>
      </c>
      <c r="K197" s="12">
        <v>0.3244444444444444</v>
      </c>
      <c r="L197" s="15">
        <v>102.23406024374118</v>
      </c>
      <c r="M197" s="11">
        <v>25.0</v>
      </c>
      <c r="N197" s="11">
        <v>31.0</v>
      </c>
      <c r="O197" s="11">
        <v>13.0</v>
      </c>
      <c r="P197" s="11">
        <v>41.0</v>
      </c>
      <c r="Q197" s="16">
        <v>37.21198800000003</v>
      </c>
      <c r="R197" s="16">
        <v>50.96866862769233</v>
      </c>
      <c r="S197" s="16">
        <v>17.76069377560977</v>
      </c>
      <c r="T197" s="17">
        <v>8894.363241205483</v>
      </c>
      <c r="U197" s="17">
        <v>996.5405312876718</v>
      </c>
      <c r="V197" s="17">
        <v>1574.28021619726</v>
      </c>
      <c r="W197" s="17">
        <v>2460.234131901371</v>
      </c>
      <c r="X197" s="17">
        <v>784.0829055964929</v>
      </c>
      <c r="Y197" s="17">
        <v>5072.306518798032</v>
      </c>
      <c r="Z197" s="17">
        <v>2083.8713280000015</v>
      </c>
      <c r="AA197" s="17">
        <v>662.5926921600003</v>
      </c>
      <c r="AB197" s="17">
        <v>728.1884448000005</v>
      </c>
      <c r="AC197" s="17">
        <v>950.5952680032665</v>
      </c>
      <c r="AD197" s="17">
        <v>855.672799183545</v>
      </c>
      <c r="AE197" s="17">
        <v>271.8524987380788</v>
      </c>
      <c r="AF197" s="17">
        <v>1396.531899035112</v>
      </c>
      <c r="AG197" s="17">
        <v>249.7195007999999</v>
      </c>
      <c r="AH197" s="17">
        <v>950.7676160000005</v>
      </c>
      <c r="AI197" s="17">
        <v>1645.2817920000005</v>
      </c>
      <c r="AJ197" s="17">
        <v>736.1207808000005</v>
      </c>
      <c r="AK197" s="17">
        <v>994.5661564332049</v>
      </c>
      <c r="AL197" s="17">
        <v>1053.7306022615355</v>
      </c>
      <c r="AM197" s="17">
        <v>295.2268091268816</v>
      </c>
      <c r="AN197" s="17">
        <v>1238.366121778379</v>
      </c>
      <c r="AO197" s="17">
        <v>16947.44592705316</v>
      </c>
      <c r="AP197" s="17">
        <v>9240.241387441636</v>
      </c>
      <c r="AQ197" s="17">
        <v>7707.204539611523</v>
      </c>
      <c r="AR197" s="17">
        <v>2622.3613967490946</v>
      </c>
      <c r="AS197" s="17">
        <v>1485.3610344183967</v>
      </c>
      <c r="AT197" s="17">
        <v>1627.4386348583243</v>
      </c>
      <c r="AU197" s="17">
        <v>1722.6578904912633</v>
      </c>
      <c r="AV197" s="17">
        <v>7457.818956517079</v>
      </c>
      <c r="AW197" s="17">
        <v>249.38558309444397</v>
      </c>
      <c r="AX197" s="18">
        <v>4.341691561643838</v>
      </c>
      <c r="AY197" s="18">
        <v>4.641129013698632</v>
      </c>
      <c r="AZ197" s="19">
        <v>197.0</v>
      </c>
      <c r="BA197" s="11">
        <v>6.0</v>
      </c>
      <c r="BB197" s="11">
        <v>87.0</v>
      </c>
      <c r="BC197" s="11">
        <v>5.0</v>
      </c>
      <c r="BD197" s="11">
        <v>3.0</v>
      </c>
      <c r="BE197" s="11">
        <v>110.0</v>
      </c>
      <c r="BF197" s="11">
        <v>6.0</v>
      </c>
      <c r="BG197" s="11">
        <v>7.0</v>
      </c>
      <c r="BH197" s="20">
        <v>443.08940263863207</v>
      </c>
      <c r="BI197" s="20">
        <v>245.5960668820325</v>
      </c>
      <c r="BJ197" s="11">
        <v>6.0</v>
      </c>
      <c r="BK197" s="21">
        <v>31.07810712328764</v>
      </c>
      <c r="BL197" s="14">
        <v>4.17381212931507</v>
      </c>
      <c r="BM197" s="14">
        <v>6467.526650745727</v>
      </c>
      <c r="BN197" s="22">
        <v>108.0</v>
      </c>
      <c r="BO197" s="11">
        <v>0.0</v>
      </c>
      <c r="BP197" s="16">
        <v>1.1916772756897502</v>
      </c>
      <c r="BQ197" s="16">
        <v>71.36300499640299</v>
      </c>
      <c r="BR197" s="23">
        <f t="shared" si="1"/>
        <v>57.02832661</v>
      </c>
      <c r="BS197" s="23">
        <f t="shared" si="2"/>
        <v>67.01622506</v>
      </c>
      <c r="BT197" s="23">
        <f t="shared" si="3"/>
        <v>4.641129014</v>
      </c>
      <c r="BU197" s="23">
        <f t="shared" si="4"/>
        <v>4.109589041</v>
      </c>
      <c r="BV197" s="23">
        <f t="shared" si="5"/>
        <v>3.448275862</v>
      </c>
      <c r="BW197" s="23">
        <f t="shared" si="6"/>
        <v>6.363636364</v>
      </c>
      <c r="BX197" s="23">
        <f t="shared" si="7"/>
        <v>0</v>
      </c>
      <c r="BY197" s="23">
        <f t="shared" si="8"/>
        <v>4.173812129</v>
      </c>
    </row>
    <row r="198" ht="15.75" customHeight="1">
      <c r="A198" s="10">
        <v>40986.0</v>
      </c>
      <c r="B198" s="11">
        <v>2012.0</v>
      </c>
      <c r="C198" s="11">
        <v>3.0</v>
      </c>
      <c r="D198" s="11">
        <v>1.0</v>
      </c>
      <c r="E198" s="12">
        <v>0.59</v>
      </c>
      <c r="F198" s="12">
        <v>0.64</v>
      </c>
      <c r="G198" s="13">
        <v>1.6301369863013893</v>
      </c>
      <c r="H198" s="11">
        <v>90.0</v>
      </c>
      <c r="I198" s="11">
        <v>170.0</v>
      </c>
      <c r="J198" s="14">
        <v>1.8888888888888888</v>
      </c>
      <c r="K198" s="12">
        <v>0.37777777777777777</v>
      </c>
      <c r="L198" s="15">
        <v>108.57494537351604</v>
      </c>
      <c r="M198" s="11">
        <v>29.0</v>
      </c>
      <c r="N198" s="11">
        <v>36.0</v>
      </c>
      <c r="O198" s="11">
        <v>14.0</v>
      </c>
      <c r="P198" s="11">
        <v>47.0</v>
      </c>
      <c r="Q198" s="16">
        <v>39.548949041095916</v>
      </c>
      <c r="R198" s="16">
        <v>51.30032632485326</v>
      </c>
      <c r="S198" s="16">
        <v>17.048028968813767</v>
      </c>
      <c r="T198" s="17">
        <v>9771.745083616444</v>
      </c>
      <c r="U198" s="17">
        <v>1058.5948238904118</v>
      </c>
      <c r="V198" s="17">
        <v>1653.6993829032326</v>
      </c>
      <c r="W198" s="17">
        <v>2509.2663120000007</v>
      </c>
      <c r="X198" s="17">
        <v>769.5603766987396</v>
      </c>
      <c r="Y198" s="17">
        <v>5897.813835904883</v>
      </c>
      <c r="Z198" s="17">
        <v>2570.6816876712346</v>
      </c>
      <c r="AA198" s="17">
        <v>718.2045685479457</v>
      </c>
      <c r="AB198" s="17">
        <v>801.257361534247</v>
      </c>
      <c r="AC198" s="17">
        <v>998.3571225844692</v>
      </c>
      <c r="AD198" s="17">
        <v>885.3699577472918</v>
      </c>
      <c r="AE198" s="17">
        <v>292.9354164028962</v>
      </c>
      <c r="AF198" s="17">
        <v>1913.4811210187702</v>
      </c>
      <c r="AG198" s="17">
        <v>310.0421342465753</v>
      </c>
      <c r="AH198" s="17">
        <v>1185.7147704109595</v>
      </c>
      <c r="AI198" s="17">
        <v>1858.6729232876714</v>
      </c>
      <c r="AJ198" s="17">
        <v>865.7308405479458</v>
      </c>
      <c r="AK198" s="17">
        <v>1004.1064435109116</v>
      </c>
      <c r="AL198" s="17">
        <v>1073.6215974018087</v>
      </c>
      <c r="AM198" s="17">
        <v>319.17943730888436</v>
      </c>
      <c r="AN198" s="17">
        <v>1823.2531902715475</v>
      </c>
      <c r="AO198" s="17">
        <v>19140.644193753436</v>
      </c>
      <c r="AP198" s="17">
        <v>9506.096046558236</v>
      </c>
      <c r="AQ198" s="17">
        <v>9634.5481471952</v>
      </c>
      <c r="AR198" s="17">
        <v>2649.87646667975</v>
      </c>
      <c r="AS198" s="17">
        <v>1489.926659977592</v>
      </c>
      <c r="AT198" s="17">
        <v>1657.3423845306945</v>
      </c>
      <c r="AU198" s="17">
        <v>1744.8791306440285</v>
      </c>
      <c r="AV198" s="17">
        <v>7542.024641832064</v>
      </c>
      <c r="AW198" s="17">
        <v>2092.523505363137</v>
      </c>
      <c r="AX198" s="18">
        <v>4.108604054794523</v>
      </c>
      <c r="AY198" s="18">
        <v>4.251477739726028</v>
      </c>
      <c r="AZ198" s="19">
        <v>216.0</v>
      </c>
      <c r="BA198" s="11">
        <v>7.0</v>
      </c>
      <c r="BB198" s="11">
        <v>90.0</v>
      </c>
      <c r="BC198" s="11">
        <v>5.0</v>
      </c>
      <c r="BD198" s="11">
        <v>3.0</v>
      </c>
      <c r="BE198" s="11">
        <v>126.0</v>
      </c>
      <c r="BF198" s="11">
        <v>8.0</v>
      </c>
      <c r="BG198" s="11">
        <v>8.0</v>
      </c>
      <c r="BH198" s="20">
        <v>438.4467619201754</v>
      </c>
      <c r="BI198" s="20">
        <v>276.40158688694055</v>
      </c>
      <c r="BJ198" s="11">
        <v>6.0</v>
      </c>
      <c r="BK198" s="21">
        <v>32.15608410958901</v>
      </c>
      <c r="BL198" s="14">
        <v>4.252591616438357</v>
      </c>
      <c r="BM198" s="14">
        <v>6588.159040492901</v>
      </c>
      <c r="BN198" s="22">
        <v>108.0</v>
      </c>
      <c r="BO198" s="11">
        <v>0.0</v>
      </c>
      <c r="BP198" s="16">
        <v>1.4624036985109545</v>
      </c>
      <c r="BQ198" s="16">
        <v>89.20877914069631</v>
      </c>
      <c r="BR198" s="23">
        <f t="shared" si="1"/>
        <v>60.35578891</v>
      </c>
      <c r="BS198" s="23">
        <f t="shared" si="2"/>
        <v>74.43477464</v>
      </c>
      <c r="BT198" s="23">
        <f t="shared" si="3"/>
        <v>4.25147774</v>
      </c>
      <c r="BU198" s="23">
        <f t="shared" si="4"/>
        <v>3.529411765</v>
      </c>
      <c r="BV198" s="23">
        <f t="shared" si="5"/>
        <v>3.333333333</v>
      </c>
      <c r="BW198" s="23">
        <f t="shared" si="6"/>
        <v>6.349206349</v>
      </c>
      <c r="BX198" s="23">
        <f t="shared" si="7"/>
        <v>0</v>
      </c>
      <c r="BY198" s="23">
        <f t="shared" si="8"/>
        <v>4.252591616</v>
      </c>
    </row>
    <row r="199" ht="15.75" customHeight="1">
      <c r="A199" s="10">
        <v>40985.0</v>
      </c>
      <c r="B199" s="11">
        <v>2012.0</v>
      </c>
      <c r="C199" s="11">
        <v>3.0</v>
      </c>
      <c r="D199" s="11">
        <v>7.0</v>
      </c>
      <c r="E199" s="12">
        <v>0.59</v>
      </c>
      <c r="F199" s="12">
        <v>0.95</v>
      </c>
      <c r="G199" s="13">
        <v>1.627397260273992</v>
      </c>
      <c r="H199" s="11">
        <v>135.0</v>
      </c>
      <c r="I199" s="11">
        <v>227.0</v>
      </c>
      <c r="J199" s="14">
        <v>1.6814814814814816</v>
      </c>
      <c r="K199" s="12">
        <v>0.5044444444444445</v>
      </c>
      <c r="L199" s="15">
        <v>105.65887937168954</v>
      </c>
      <c r="M199" s="11">
        <v>42.0</v>
      </c>
      <c r="N199" s="11">
        <v>49.0</v>
      </c>
      <c r="O199" s="11">
        <v>19.0</v>
      </c>
      <c r="P199" s="11">
        <v>61.0</v>
      </c>
      <c r="Q199" s="16">
        <v>37.08483643414123</v>
      </c>
      <c r="R199" s="16">
        <v>52.52383939172318</v>
      </c>
      <c r="S199" s="16">
        <v>17.465002404132058</v>
      </c>
      <c r="T199" s="17">
        <v>14263.948715178087</v>
      </c>
      <c r="U199" s="17">
        <v>1649.9466755342478</v>
      </c>
      <c r="V199" s="17">
        <v>2473.784925064767</v>
      </c>
      <c r="W199" s="17">
        <v>2521.4679129205483</v>
      </c>
      <c r="X199" s="17">
        <v>1197.3077773624107</v>
      </c>
      <c r="Y199" s="17">
        <v>9721.334775364609</v>
      </c>
      <c r="Z199" s="17">
        <v>3374.720115506852</v>
      </c>
      <c r="AA199" s="17">
        <v>997.9529484427404</v>
      </c>
      <c r="AB199" s="17">
        <v>1065.3651466520555</v>
      </c>
      <c r="AC199" s="17">
        <v>1474.7285248457674</v>
      </c>
      <c r="AD199" s="17">
        <v>916.8666661333551</v>
      </c>
      <c r="AE199" s="17">
        <v>453.2460460671174</v>
      </c>
      <c r="AF199" s="17">
        <v>2593.196973555408</v>
      </c>
      <c r="AG199" s="17">
        <v>411.597265709589</v>
      </c>
      <c r="AH199" s="17">
        <v>1473.4454422794527</v>
      </c>
      <c r="AI199" s="17">
        <v>2639.141553972603</v>
      </c>
      <c r="AJ199" s="17">
        <v>1128.0336846904117</v>
      </c>
      <c r="AK199" s="17">
        <v>1568.585260374939</v>
      </c>
      <c r="AL199" s="17">
        <v>1078.6688412644178</v>
      </c>
      <c r="AM199" s="17">
        <v>443.0502373615017</v>
      </c>
      <c r="AN199" s="17">
        <v>2561.9136076511977</v>
      </c>
      <c r="AO199" s="17">
        <v>27004.151547966037</v>
      </c>
      <c r="AP199" s="17">
        <v>12127.706191394826</v>
      </c>
      <c r="AQ199" s="17">
        <v>14876.445356571214</v>
      </c>
      <c r="AR199" s="17">
        <v>2734.3607411465105</v>
      </c>
      <c r="AS199" s="17">
        <v>1898.1783652659728</v>
      </c>
      <c r="AT199" s="17">
        <v>1856.7924037176128</v>
      </c>
      <c r="AU199" s="17">
        <v>1967.4828414076674</v>
      </c>
      <c r="AV199" s="17">
        <v>8456.814351537763</v>
      </c>
      <c r="AW199" s="17">
        <v>6419.631005033449</v>
      </c>
      <c r="AX199" s="18">
        <v>4.0791042410958935</v>
      </c>
      <c r="AY199" s="18">
        <v>4.282522561643837</v>
      </c>
      <c r="AZ199" s="19">
        <v>306.0</v>
      </c>
      <c r="BA199" s="11">
        <v>10.0</v>
      </c>
      <c r="BB199" s="11">
        <v>135.0</v>
      </c>
      <c r="BC199" s="11">
        <v>8.0</v>
      </c>
      <c r="BD199" s="11">
        <v>5.0</v>
      </c>
      <c r="BE199" s="11">
        <v>171.0</v>
      </c>
      <c r="BF199" s="11">
        <v>11.0</v>
      </c>
      <c r="BG199" s="11">
        <v>13.0</v>
      </c>
      <c r="BH199" s="20">
        <v>596.3206518482996</v>
      </c>
      <c r="BI199" s="20">
        <v>399.2759630942091</v>
      </c>
      <c r="BJ199" s="11">
        <v>8.0</v>
      </c>
      <c r="BK199" s="21">
        <v>31.899751780821887</v>
      </c>
      <c r="BL199" s="14">
        <v>4.5111089358904115</v>
      </c>
      <c r="BM199" s="14">
        <v>6704.492013235529</v>
      </c>
      <c r="BN199" s="22">
        <v>108.0</v>
      </c>
      <c r="BO199" s="11">
        <v>0.0</v>
      </c>
      <c r="BP199" s="16">
        <v>2.2188773328692464</v>
      </c>
      <c r="BQ199" s="16">
        <v>137.74486441269642</v>
      </c>
      <c r="BR199" s="23">
        <f t="shared" si="1"/>
        <v>68.15318093</v>
      </c>
      <c r="BS199" s="23">
        <f t="shared" si="2"/>
        <v>76.84183828</v>
      </c>
      <c r="BT199" s="23">
        <f t="shared" si="3"/>
        <v>4.282522562</v>
      </c>
      <c r="BU199" s="23">
        <f t="shared" si="4"/>
        <v>3.524229075</v>
      </c>
      <c r="BV199" s="23">
        <f t="shared" si="5"/>
        <v>3.703703704</v>
      </c>
      <c r="BW199" s="23">
        <f t="shared" si="6"/>
        <v>7.602339181</v>
      </c>
      <c r="BX199" s="23">
        <f t="shared" si="7"/>
        <v>0</v>
      </c>
      <c r="BY199" s="23">
        <f t="shared" si="8"/>
        <v>4.511108936</v>
      </c>
    </row>
    <row r="200" ht="15.75" customHeight="1">
      <c r="A200" s="10">
        <v>40984.0</v>
      </c>
      <c r="B200" s="11">
        <v>2012.0</v>
      </c>
      <c r="C200" s="11">
        <v>3.0</v>
      </c>
      <c r="D200" s="11">
        <v>6.0</v>
      </c>
      <c r="E200" s="12">
        <v>0.59</v>
      </c>
      <c r="F200" s="12">
        <v>1.0</v>
      </c>
      <c r="G200" s="13">
        <v>1.6246575342465945</v>
      </c>
      <c r="H200" s="11">
        <v>146.0</v>
      </c>
      <c r="I200" s="11">
        <v>238.0</v>
      </c>
      <c r="J200" s="14">
        <v>1.63013698630137</v>
      </c>
      <c r="K200" s="12">
        <v>0.5288888888888889</v>
      </c>
      <c r="L200" s="15">
        <v>97.64485164195914</v>
      </c>
      <c r="M200" s="11">
        <v>41.0</v>
      </c>
      <c r="N200" s="11">
        <v>53.0</v>
      </c>
      <c r="O200" s="11">
        <v>20.0</v>
      </c>
      <c r="P200" s="11">
        <v>64.0</v>
      </c>
      <c r="Q200" s="16">
        <v>37.25961073972605</v>
      </c>
      <c r="R200" s="16">
        <v>53.41203219550688</v>
      </c>
      <c r="S200" s="16">
        <v>17.542076618835626</v>
      </c>
      <c r="T200" s="17">
        <v>14256.148339726034</v>
      </c>
      <c r="U200" s="17">
        <v>1615.4873408219191</v>
      </c>
      <c r="V200" s="17">
        <v>2446.6275881556157</v>
      </c>
      <c r="W200" s="17">
        <v>2347.080775495891</v>
      </c>
      <c r="X200" s="17">
        <v>1294.3135439605476</v>
      </c>
      <c r="Y200" s="17">
        <v>9783.6137729359</v>
      </c>
      <c r="Z200" s="17">
        <v>3502.4034095342486</v>
      </c>
      <c r="AA200" s="17">
        <v>1068.2406439101376</v>
      </c>
      <c r="AB200" s="17">
        <v>1122.69290360548</v>
      </c>
      <c r="AC200" s="17">
        <v>1544.7581148877769</v>
      </c>
      <c r="AD200" s="17">
        <v>882.6156483988154</v>
      </c>
      <c r="AE200" s="17">
        <v>451.73341436531456</v>
      </c>
      <c r="AF200" s="17">
        <v>2814.229779397959</v>
      </c>
      <c r="AG200" s="17">
        <v>413.4326077479451</v>
      </c>
      <c r="AH200" s="17">
        <v>1626.194276997261</v>
      </c>
      <c r="AI200" s="17">
        <v>2753.6522079452056</v>
      </c>
      <c r="AJ200" s="17">
        <v>1200.824026126028</v>
      </c>
      <c r="AK200" s="17">
        <v>1680.1571899555613</v>
      </c>
      <c r="AL200" s="17">
        <v>1045.5770606142369</v>
      </c>
      <c r="AM200" s="17">
        <v>460.1923669513802</v>
      </c>
      <c r="AN200" s="17">
        <v>2808.1765012952615</v>
      </c>
      <c r="AO200" s="17">
        <v>27559.075756414255</v>
      </c>
      <c r="AP200" s="17">
        <v>12153.055702785141</v>
      </c>
      <c r="AQ200" s="17">
        <v>15406.020053629121</v>
      </c>
      <c r="AR200" s="17">
        <v>2753.9998099536515</v>
      </c>
      <c r="AS200" s="17">
        <v>1993.6206585678046</v>
      </c>
      <c r="AT200" s="17">
        <v>1850.4288958943494</v>
      </c>
      <c r="AU200" s="17">
        <v>1954.9286468686096</v>
      </c>
      <c r="AV200" s="17">
        <v>8552.978011284415</v>
      </c>
      <c r="AW200" s="17">
        <v>6853.042042344699</v>
      </c>
      <c r="AX200" s="18">
        <v>4.2115948273972625</v>
      </c>
      <c r="AY200" s="18">
        <v>4.492549287671236</v>
      </c>
      <c r="AZ200" s="19">
        <v>324.0</v>
      </c>
      <c r="BA200" s="11">
        <v>10.0</v>
      </c>
      <c r="BB200" s="11">
        <v>146.0</v>
      </c>
      <c r="BC200" s="11">
        <v>9.0</v>
      </c>
      <c r="BD200" s="11">
        <v>5.0</v>
      </c>
      <c r="BE200" s="11">
        <v>178.0</v>
      </c>
      <c r="BF200" s="11">
        <v>11.0</v>
      </c>
      <c r="BG200" s="11">
        <v>13.0</v>
      </c>
      <c r="BH200" s="20">
        <v>583.7829226477313</v>
      </c>
      <c r="BI200" s="20">
        <v>388.1942262002571</v>
      </c>
      <c r="BJ200" s="11">
        <v>10.0</v>
      </c>
      <c r="BK200" s="21">
        <v>33.043213767123255</v>
      </c>
      <c r="BL200" s="14">
        <v>4.541650292602741</v>
      </c>
      <c r="BM200" s="14">
        <v>6478.473332471865</v>
      </c>
      <c r="BN200" s="22">
        <v>108.0</v>
      </c>
      <c r="BO200" s="11">
        <v>0.0</v>
      </c>
      <c r="BP200" s="16">
        <v>2.37803248743959</v>
      </c>
      <c r="BQ200" s="16">
        <v>142.64833382989926</v>
      </c>
      <c r="BR200" s="23">
        <f t="shared" si="1"/>
        <v>68.62732864</v>
      </c>
      <c r="BS200" s="23">
        <f t="shared" si="2"/>
        <v>80.35138876</v>
      </c>
      <c r="BT200" s="23">
        <f t="shared" si="3"/>
        <v>4.492549288</v>
      </c>
      <c r="BU200" s="23">
        <f t="shared" si="4"/>
        <v>4.201680672</v>
      </c>
      <c r="BV200" s="23">
        <f t="shared" si="5"/>
        <v>3.424657534</v>
      </c>
      <c r="BW200" s="23">
        <f t="shared" si="6"/>
        <v>7.303370787</v>
      </c>
      <c r="BX200" s="23">
        <f t="shared" si="7"/>
        <v>0</v>
      </c>
      <c r="BY200" s="23">
        <f t="shared" si="8"/>
        <v>4.541650293</v>
      </c>
    </row>
    <row r="201" ht="15.75" customHeight="1">
      <c r="A201" s="10">
        <v>40983.0</v>
      </c>
      <c r="B201" s="11">
        <v>2012.0</v>
      </c>
      <c r="C201" s="11">
        <v>3.0</v>
      </c>
      <c r="D201" s="11">
        <v>5.0</v>
      </c>
      <c r="E201" s="12">
        <v>0.59</v>
      </c>
      <c r="F201" s="12">
        <v>0.82</v>
      </c>
      <c r="G201" s="13">
        <v>1.6219178082191972</v>
      </c>
      <c r="H201" s="11">
        <v>123.0</v>
      </c>
      <c r="I201" s="11">
        <v>185.0</v>
      </c>
      <c r="J201" s="14">
        <v>1.5040650406504066</v>
      </c>
      <c r="K201" s="12">
        <v>0.4111111111111111</v>
      </c>
      <c r="L201" s="15">
        <v>95.42951346849318</v>
      </c>
      <c r="M201" s="11">
        <v>31.0</v>
      </c>
      <c r="N201" s="11">
        <v>41.0</v>
      </c>
      <c r="O201" s="11">
        <v>16.0</v>
      </c>
      <c r="P201" s="11">
        <v>52.0</v>
      </c>
      <c r="Q201" s="16">
        <v>38.11445182648404</v>
      </c>
      <c r="R201" s="16">
        <v>49.7509335123288</v>
      </c>
      <c r="S201" s="16">
        <v>17.284896536775566</v>
      </c>
      <c r="T201" s="17">
        <v>11737.830156624661</v>
      </c>
      <c r="U201" s="17">
        <v>1315.0125649753434</v>
      </c>
      <c r="V201" s="17">
        <v>2127.2128335801854</v>
      </c>
      <c r="W201" s="17">
        <v>2332.2810871232878</v>
      </c>
      <c r="X201" s="17">
        <v>1010.8196900541366</v>
      </c>
      <c r="Y201" s="17">
        <v>7582.529110842395</v>
      </c>
      <c r="Z201" s="17">
        <v>2744.2405315068513</v>
      </c>
      <c r="AA201" s="17">
        <v>796.0149361972608</v>
      </c>
      <c r="AB201" s="17">
        <v>898.8146199123295</v>
      </c>
      <c r="AC201" s="17">
        <v>1191.5664342320304</v>
      </c>
      <c r="AD201" s="17">
        <v>941.1286165942813</v>
      </c>
      <c r="AE201" s="17">
        <v>388.97002556820956</v>
      </c>
      <c r="AF201" s="17">
        <v>1917.4050112219206</v>
      </c>
      <c r="AG201" s="17">
        <v>312.8570580821917</v>
      </c>
      <c r="AH201" s="17">
        <v>1261.476288876713</v>
      </c>
      <c r="AI201" s="17">
        <v>2150.726268493151</v>
      </c>
      <c r="AJ201" s="17">
        <v>968.3051730410966</v>
      </c>
      <c r="AK201" s="17">
        <v>1295.745627249639</v>
      </c>
      <c r="AL201" s="17">
        <v>1023.0916368724634</v>
      </c>
      <c r="AM201" s="17">
        <v>389.4636902041605</v>
      </c>
      <c r="AN201" s="17">
        <v>1985.0638341668894</v>
      </c>
      <c r="AO201" s="17">
        <v>22185.2775977096</v>
      </c>
      <c r="AP201" s="17">
        <v>10700.279641478393</v>
      </c>
      <c r="AQ201" s="17">
        <v>11484.997956231206</v>
      </c>
      <c r="AR201" s="17">
        <v>2712.286430889416</v>
      </c>
      <c r="AS201" s="17">
        <v>1726.3798360799428</v>
      </c>
      <c r="AT201" s="17">
        <v>1758.0350727719251</v>
      </c>
      <c r="AU201" s="17">
        <v>1835.4198007619334</v>
      </c>
      <c r="AV201" s="17">
        <v>8032.121140503217</v>
      </c>
      <c r="AW201" s="17">
        <v>3452.8768157279883</v>
      </c>
      <c r="AX201" s="18">
        <v>4.153019178082195</v>
      </c>
      <c r="AY201" s="18">
        <v>4.648856054794523</v>
      </c>
      <c r="AZ201" s="19">
        <v>263.0</v>
      </c>
      <c r="BA201" s="11">
        <v>9.0</v>
      </c>
      <c r="BB201" s="11">
        <v>123.0</v>
      </c>
      <c r="BC201" s="11">
        <v>7.0</v>
      </c>
      <c r="BD201" s="11">
        <v>4.0</v>
      </c>
      <c r="BE201" s="11">
        <v>140.0</v>
      </c>
      <c r="BF201" s="11">
        <v>7.0</v>
      </c>
      <c r="BG201" s="11">
        <v>10.0</v>
      </c>
      <c r="BH201" s="20">
        <v>489.21503836043667</v>
      </c>
      <c r="BI201" s="20">
        <v>306.20218784790615</v>
      </c>
      <c r="BJ201" s="11">
        <v>8.0</v>
      </c>
      <c r="BK201" s="21">
        <v>31.386889205479424</v>
      </c>
      <c r="BL201" s="14">
        <v>4.195192247671233</v>
      </c>
      <c r="BM201" s="14">
        <v>6466.330485301565</v>
      </c>
      <c r="BN201" s="22">
        <v>108.0</v>
      </c>
      <c r="BO201" s="11">
        <v>0.0</v>
      </c>
      <c r="BP201" s="16">
        <v>1.7761229467527886</v>
      </c>
      <c r="BQ201" s="16">
        <v>106.34257366880746</v>
      </c>
      <c r="BR201" s="23">
        <f t="shared" si="1"/>
        <v>64.59906993</v>
      </c>
      <c r="BS201" s="23">
        <f t="shared" si="2"/>
        <v>69.87015129</v>
      </c>
      <c r="BT201" s="23">
        <f t="shared" si="3"/>
        <v>4.648856055</v>
      </c>
      <c r="BU201" s="23">
        <f t="shared" si="4"/>
        <v>4.324324324</v>
      </c>
      <c r="BV201" s="23">
        <f t="shared" si="5"/>
        <v>3.25203252</v>
      </c>
      <c r="BW201" s="23">
        <f t="shared" si="6"/>
        <v>7.142857143</v>
      </c>
      <c r="BX201" s="23">
        <f t="shared" si="7"/>
        <v>0</v>
      </c>
      <c r="BY201" s="23">
        <f t="shared" si="8"/>
        <v>4.195192248</v>
      </c>
    </row>
    <row r="202" ht="15.75" customHeight="1">
      <c r="A202" s="10">
        <v>40982.0</v>
      </c>
      <c r="B202" s="11">
        <v>2012.0</v>
      </c>
      <c r="C202" s="11">
        <v>3.0</v>
      </c>
      <c r="D202" s="11">
        <v>4.0</v>
      </c>
      <c r="E202" s="12">
        <v>0.59</v>
      </c>
      <c r="F202" s="12">
        <v>0.76</v>
      </c>
      <c r="G202" s="13">
        <v>1.6191780821917998</v>
      </c>
      <c r="H202" s="11">
        <v>111.0</v>
      </c>
      <c r="I202" s="11">
        <v>178.0</v>
      </c>
      <c r="J202" s="14">
        <v>1.6036036036036037</v>
      </c>
      <c r="K202" s="12">
        <v>0.39555555555555555</v>
      </c>
      <c r="L202" s="15">
        <v>98.00100777371347</v>
      </c>
      <c r="M202" s="11">
        <v>31.0</v>
      </c>
      <c r="N202" s="11">
        <v>37.0</v>
      </c>
      <c r="O202" s="11">
        <v>16.0</v>
      </c>
      <c r="P202" s="11">
        <v>47.0</v>
      </c>
      <c r="Q202" s="16">
        <v>38.552336399677706</v>
      </c>
      <c r="R202" s="16">
        <v>49.13859280438359</v>
      </c>
      <c r="S202" s="16">
        <v>18.78691650201109</v>
      </c>
      <c r="T202" s="17">
        <v>10878.111862882195</v>
      </c>
      <c r="U202" s="17">
        <v>1229.9797256767133</v>
      </c>
      <c r="V202" s="17">
        <v>1992.5231704309472</v>
      </c>
      <c r="W202" s="17">
        <v>2560.5233142904112</v>
      </c>
      <c r="X202" s="17">
        <v>998.0619519523065</v>
      </c>
      <c r="Y202" s="17">
        <v>6556.983151885244</v>
      </c>
      <c r="Z202" s="17">
        <v>2621.5588751780842</v>
      </c>
      <c r="AA202" s="17">
        <v>786.2174848701375</v>
      </c>
      <c r="AB202" s="17">
        <v>882.9850755945212</v>
      </c>
      <c r="AC202" s="17">
        <v>1125.31944212384</v>
      </c>
      <c r="AD202" s="17">
        <v>894.2708571393354</v>
      </c>
      <c r="AE202" s="17">
        <v>360.1661123356526</v>
      </c>
      <c r="AF202" s="17">
        <v>1911.005024043915</v>
      </c>
      <c r="AG202" s="17">
        <v>311.11439543013694</v>
      </c>
      <c r="AH202" s="17">
        <v>1150.3391600219184</v>
      </c>
      <c r="AI202" s="17">
        <v>1920.0638841095895</v>
      </c>
      <c r="AJ202" s="17">
        <v>912.466241227398</v>
      </c>
      <c r="AK202" s="17">
        <v>1273.229204584176</v>
      </c>
      <c r="AL202" s="17">
        <v>1063.088968637234</v>
      </c>
      <c r="AM202" s="17">
        <v>362.05945588915756</v>
      </c>
      <c r="AN202" s="17">
        <v>1595.6060516784758</v>
      </c>
      <c r="AO202" s="17">
        <v>20692.836704990696</v>
      </c>
      <c r="AP202" s="17">
        <v>10629.242477383059</v>
      </c>
      <c r="AQ202" s="17">
        <v>10063.594227607637</v>
      </c>
      <c r="AR202" s="17">
        <v>2683.276614720319</v>
      </c>
      <c r="AS202" s="17">
        <v>1666.577502239242</v>
      </c>
      <c r="AT202" s="17">
        <v>1702.2526795500576</v>
      </c>
      <c r="AU202" s="17">
        <v>1812.1164994406386</v>
      </c>
      <c r="AV202" s="17">
        <v>7864.223295950258</v>
      </c>
      <c r="AW202" s="17">
        <v>2199.3709316573786</v>
      </c>
      <c r="AX202" s="18">
        <v>4.198270290410961</v>
      </c>
      <c r="AY202" s="18">
        <v>4.563542876712331</v>
      </c>
      <c r="AZ202" s="19">
        <v>242.0</v>
      </c>
      <c r="BA202" s="11">
        <v>8.0</v>
      </c>
      <c r="BB202" s="11">
        <v>111.0</v>
      </c>
      <c r="BC202" s="11">
        <v>6.0</v>
      </c>
      <c r="BD202" s="11">
        <v>4.0</v>
      </c>
      <c r="BE202" s="11">
        <v>131.0</v>
      </c>
      <c r="BF202" s="11">
        <v>7.0</v>
      </c>
      <c r="BG202" s="11">
        <v>9.0</v>
      </c>
      <c r="BH202" s="20">
        <v>500.0998591597896</v>
      </c>
      <c r="BI202" s="20">
        <v>290.6572716456584</v>
      </c>
      <c r="BJ202" s="11">
        <v>7.0</v>
      </c>
      <c r="BK202" s="21">
        <v>33.963351876712295</v>
      </c>
      <c r="BL202" s="14">
        <v>4.449302832876713</v>
      </c>
      <c r="BM202" s="14">
        <v>6664.504431843236</v>
      </c>
      <c r="BN202" s="22">
        <v>108.0</v>
      </c>
      <c r="BO202" s="11">
        <v>0.0</v>
      </c>
      <c r="BP202" s="16">
        <v>1.5100288896985994</v>
      </c>
      <c r="BQ202" s="16">
        <v>93.18142803340405</v>
      </c>
      <c r="BR202" s="23">
        <f t="shared" si="1"/>
        <v>60.27684983</v>
      </c>
      <c r="BS202" s="23">
        <f t="shared" si="2"/>
        <v>72.89575077</v>
      </c>
      <c r="BT202" s="23">
        <f t="shared" si="3"/>
        <v>4.563542877</v>
      </c>
      <c r="BU202" s="23">
        <f t="shared" si="4"/>
        <v>3.93258427</v>
      </c>
      <c r="BV202" s="23">
        <f t="shared" si="5"/>
        <v>3.603603604</v>
      </c>
      <c r="BW202" s="23">
        <f t="shared" si="6"/>
        <v>6.870229008</v>
      </c>
      <c r="BX202" s="23">
        <f t="shared" si="7"/>
        <v>0</v>
      </c>
      <c r="BY202" s="23">
        <f t="shared" si="8"/>
        <v>4.449302833</v>
      </c>
    </row>
    <row r="203" ht="15.75" customHeight="1">
      <c r="A203" s="10">
        <v>40981.0</v>
      </c>
      <c r="B203" s="11">
        <v>2012.0</v>
      </c>
      <c r="C203" s="11">
        <v>3.0</v>
      </c>
      <c r="D203" s="11">
        <v>3.0</v>
      </c>
      <c r="E203" s="12">
        <v>0.59</v>
      </c>
      <c r="F203" s="12">
        <v>0.6</v>
      </c>
      <c r="G203" s="13">
        <v>1.6164383561644025</v>
      </c>
      <c r="H203" s="11">
        <v>87.0</v>
      </c>
      <c r="I203" s="11">
        <v>159.0</v>
      </c>
      <c r="J203" s="14">
        <v>1.8275862068965518</v>
      </c>
      <c r="K203" s="12">
        <v>0.35333333333333333</v>
      </c>
      <c r="L203" s="15">
        <v>106.58880136041572</v>
      </c>
      <c r="M203" s="11">
        <v>27.0</v>
      </c>
      <c r="N203" s="11">
        <v>36.0</v>
      </c>
      <c r="O203" s="11">
        <v>14.0</v>
      </c>
      <c r="P203" s="11">
        <v>44.0</v>
      </c>
      <c r="Q203" s="16">
        <v>37.994078538812815</v>
      </c>
      <c r="R203" s="16">
        <v>49.80838293933467</v>
      </c>
      <c r="S203" s="16">
        <v>16.95267741967622</v>
      </c>
      <c r="T203" s="17">
        <v>9273.225718356167</v>
      </c>
      <c r="U203" s="17">
        <v>1016.6738400000006</v>
      </c>
      <c r="V203" s="17">
        <v>1567.0988849095886</v>
      </c>
      <c r="W203" s="17">
        <v>2341.9625247123295</v>
      </c>
      <c r="X203" s="17">
        <v>744.9402759189039</v>
      </c>
      <c r="Y203" s="17">
        <v>5635.897872815346</v>
      </c>
      <c r="Z203" s="17">
        <v>2393.626947945207</v>
      </c>
      <c r="AA203" s="17">
        <v>697.3173611506854</v>
      </c>
      <c r="AB203" s="17">
        <v>745.9178064657538</v>
      </c>
      <c r="AC203" s="17">
        <v>904.9433996971133</v>
      </c>
      <c r="AD203" s="17">
        <v>915.8575353026416</v>
      </c>
      <c r="AE203" s="17">
        <v>270.7812326895252</v>
      </c>
      <c r="AF203" s="17">
        <v>1745.2799478723662</v>
      </c>
      <c r="AG203" s="17">
        <v>291.1472610410959</v>
      </c>
      <c r="AH203" s="17">
        <v>1028.5365514520552</v>
      </c>
      <c r="AI203" s="17">
        <v>1816.3714800000005</v>
      </c>
      <c r="AJ203" s="17">
        <v>778.4196716712335</v>
      </c>
      <c r="AK203" s="17">
        <v>962.6078764396815</v>
      </c>
      <c r="AL203" s="17">
        <v>1025.7892483725348</v>
      </c>
      <c r="AM203" s="17">
        <v>283.27274484654873</v>
      </c>
      <c r="AN203" s="17">
        <v>1642.8050945056202</v>
      </c>
      <c r="AO203" s="17">
        <v>18041.2366380822</v>
      </c>
      <c r="AP203" s="17">
        <v>9017.253722888867</v>
      </c>
      <c r="AQ203" s="17">
        <v>9023.982915193334</v>
      </c>
      <c r="AR203" s="17">
        <v>2635.4301758935653</v>
      </c>
      <c r="AS203" s="17">
        <v>1457.0581407557406</v>
      </c>
      <c r="AT203" s="17">
        <v>1634.9736055130084</v>
      </c>
      <c r="AU203" s="17">
        <v>1702.4943584823782</v>
      </c>
      <c r="AV203" s="17">
        <v>7429.956280644692</v>
      </c>
      <c r="AW203" s="17">
        <v>1594.0266345486398</v>
      </c>
      <c r="AX203" s="18">
        <v>4.301642301369866</v>
      </c>
      <c r="AY203" s="18">
        <v>4.6795604109589055</v>
      </c>
      <c r="AZ203" s="19">
        <v>208.0</v>
      </c>
      <c r="BA203" s="11">
        <v>6.0</v>
      </c>
      <c r="BB203" s="11">
        <v>87.0</v>
      </c>
      <c r="BC203" s="11">
        <v>4.0</v>
      </c>
      <c r="BD203" s="11">
        <v>3.0</v>
      </c>
      <c r="BE203" s="11">
        <v>121.0</v>
      </c>
      <c r="BF203" s="11">
        <v>7.0</v>
      </c>
      <c r="BG203" s="11">
        <v>8.0</v>
      </c>
      <c r="BH203" s="20">
        <v>374.4599057331696</v>
      </c>
      <c r="BI203" s="20">
        <v>259.28704558131574</v>
      </c>
      <c r="BJ203" s="11">
        <v>6.0</v>
      </c>
      <c r="BK203" s="21">
        <v>33.609412602739695</v>
      </c>
      <c r="BL203" s="14">
        <v>4.466692975342467</v>
      </c>
      <c r="BM203" s="14">
        <v>6391.953449102359</v>
      </c>
      <c r="BN203" s="22">
        <v>108.0</v>
      </c>
      <c r="BO203" s="11">
        <v>0.0</v>
      </c>
      <c r="BP203" s="16">
        <v>1.4117723145278223</v>
      </c>
      <c r="BQ203" s="16">
        <v>83.55539736290123</v>
      </c>
      <c r="BR203" s="23">
        <f t="shared" si="1"/>
        <v>60.77602383</v>
      </c>
      <c r="BS203" s="23">
        <f t="shared" si="2"/>
        <v>72.91361544</v>
      </c>
      <c r="BT203" s="23">
        <f t="shared" si="3"/>
        <v>4.679560411</v>
      </c>
      <c r="BU203" s="23">
        <f t="shared" si="4"/>
        <v>3.773584906</v>
      </c>
      <c r="BV203" s="23">
        <f t="shared" si="5"/>
        <v>3.448275862</v>
      </c>
      <c r="BW203" s="23">
        <f t="shared" si="6"/>
        <v>6.611570248</v>
      </c>
      <c r="BX203" s="23">
        <f t="shared" si="7"/>
        <v>0</v>
      </c>
      <c r="BY203" s="23">
        <f t="shared" si="8"/>
        <v>4.466692975</v>
      </c>
    </row>
    <row r="204" ht="15.75" customHeight="1">
      <c r="A204" s="10">
        <v>40980.0</v>
      </c>
      <c r="B204" s="11">
        <v>2012.0</v>
      </c>
      <c r="C204" s="11">
        <v>3.0</v>
      </c>
      <c r="D204" s="11">
        <v>2.0</v>
      </c>
      <c r="E204" s="12">
        <v>0.59</v>
      </c>
      <c r="F204" s="12">
        <v>0.6</v>
      </c>
      <c r="G204" s="13">
        <v>1.613698630137005</v>
      </c>
      <c r="H204" s="11">
        <v>91.0</v>
      </c>
      <c r="I204" s="11">
        <v>142.0</v>
      </c>
      <c r="J204" s="14">
        <v>1.5604395604395604</v>
      </c>
      <c r="K204" s="12">
        <v>0.31555555555555553</v>
      </c>
      <c r="L204" s="15">
        <v>97.68664733885299</v>
      </c>
      <c r="M204" s="11">
        <v>25.0</v>
      </c>
      <c r="N204" s="11">
        <v>31.0</v>
      </c>
      <c r="O204" s="11">
        <v>12.0</v>
      </c>
      <c r="P204" s="11">
        <v>37.0</v>
      </c>
      <c r="Q204" s="16">
        <v>39.18973578082194</v>
      </c>
      <c r="R204" s="16">
        <v>51.16131196273975</v>
      </c>
      <c r="S204" s="16">
        <v>18.790236806634596</v>
      </c>
      <c r="T204" s="17">
        <v>8889.484907835622</v>
      </c>
      <c r="U204" s="17">
        <v>1026.4916081095898</v>
      </c>
      <c r="V204" s="17">
        <v>1540.157429265534</v>
      </c>
      <c r="W204" s="17">
        <v>2543.1879795287678</v>
      </c>
      <c r="X204" s="17">
        <v>746.4663549054245</v>
      </c>
      <c r="Y204" s="17">
        <v>5086.164752245485</v>
      </c>
      <c r="Z204" s="17">
        <v>2194.6252037260288</v>
      </c>
      <c r="AA204" s="17">
        <v>613.935743552877</v>
      </c>
      <c r="AB204" s="17">
        <v>695.23876184548</v>
      </c>
      <c r="AC204" s="17">
        <v>907.7244198354405</v>
      </c>
      <c r="AD204" s="17">
        <v>899.6210284151716</v>
      </c>
      <c r="AE204" s="17">
        <v>289.8918669798408</v>
      </c>
      <c r="AF204" s="17">
        <v>1406.5623938939325</v>
      </c>
      <c r="AG204" s="17">
        <v>250.72096014246569</v>
      </c>
      <c r="AH204" s="17">
        <v>918.4952277917814</v>
      </c>
      <c r="AI204" s="17">
        <v>1571.3339128767127</v>
      </c>
      <c r="AJ204" s="17">
        <v>751.7173311123294</v>
      </c>
      <c r="AK204" s="17">
        <v>956.7979799652626</v>
      </c>
      <c r="AL204" s="17">
        <v>1028.724478062094</v>
      </c>
      <c r="AM204" s="17">
        <v>280.70896301491564</v>
      </c>
      <c r="AN204" s="17">
        <v>1226.0360108810164</v>
      </c>
      <c r="AO204" s="17">
        <v>16912.043656992886</v>
      </c>
      <c r="AP204" s="17">
        <v>9193.280499972449</v>
      </c>
      <c r="AQ204" s="17">
        <v>7718.763157020434</v>
      </c>
      <c r="AR204" s="17">
        <v>2631.9406716028348</v>
      </c>
      <c r="AS204" s="17">
        <v>1445.1834178148492</v>
      </c>
      <c r="AT204" s="17">
        <v>1615.3911059890602</v>
      </c>
      <c r="AU204" s="17">
        <v>1718.4573515262719</v>
      </c>
      <c r="AV204" s="17">
        <v>7410.972546933016</v>
      </c>
      <c r="AW204" s="17">
        <v>307.79061008742156</v>
      </c>
      <c r="AX204" s="18">
        <v>4.3011995178082225</v>
      </c>
      <c r="AY204" s="18">
        <v>4.406370513698632</v>
      </c>
      <c r="AZ204" s="19">
        <v>196.0</v>
      </c>
      <c r="BA204" s="11">
        <v>6.0</v>
      </c>
      <c r="BB204" s="11">
        <v>91.0</v>
      </c>
      <c r="BC204" s="11">
        <v>5.0</v>
      </c>
      <c r="BD204" s="11">
        <v>3.0</v>
      </c>
      <c r="BE204" s="11">
        <v>105.0</v>
      </c>
      <c r="BF204" s="11">
        <v>5.0</v>
      </c>
      <c r="BG204" s="11">
        <v>8.0</v>
      </c>
      <c r="BH204" s="20">
        <v>424.59883636920677</v>
      </c>
      <c r="BI204" s="20">
        <v>259.6579533142466</v>
      </c>
      <c r="BJ204" s="11">
        <v>6.0</v>
      </c>
      <c r="BK204" s="21">
        <v>32.24566972602737</v>
      </c>
      <c r="BL204" s="14">
        <v>4.440249318356165</v>
      </c>
      <c r="BM204" s="14">
        <v>6577.086023288302</v>
      </c>
      <c r="BN204" s="22">
        <v>108.0</v>
      </c>
      <c r="BO204" s="11">
        <v>0.0</v>
      </c>
      <c r="BP204" s="16">
        <v>1.1735840354968226</v>
      </c>
      <c r="BQ204" s="16">
        <v>71.47002923167068</v>
      </c>
      <c r="BR204" s="23">
        <f t="shared" si="1"/>
        <v>57.21551704</v>
      </c>
      <c r="BS204" s="23">
        <f t="shared" si="2"/>
        <v>64.09123487</v>
      </c>
      <c r="BT204" s="23">
        <f t="shared" si="3"/>
        <v>4.406370514</v>
      </c>
      <c r="BU204" s="23">
        <f t="shared" si="4"/>
        <v>4.225352113</v>
      </c>
      <c r="BV204" s="23">
        <f t="shared" si="5"/>
        <v>3.296703297</v>
      </c>
      <c r="BW204" s="23">
        <f t="shared" si="6"/>
        <v>7.619047619</v>
      </c>
      <c r="BX204" s="23">
        <f t="shared" si="7"/>
        <v>0</v>
      </c>
      <c r="BY204" s="23">
        <f t="shared" si="8"/>
        <v>4.440249318</v>
      </c>
    </row>
    <row r="205" ht="15.75" customHeight="1">
      <c r="A205" s="10">
        <v>40979.0</v>
      </c>
      <c r="B205" s="11">
        <v>2012.0</v>
      </c>
      <c r="C205" s="11">
        <v>3.0</v>
      </c>
      <c r="D205" s="11">
        <v>1.0</v>
      </c>
      <c r="E205" s="12">
        <v>0.59</v>
      </c>
      <c r="F205" s="12">
        <v>0.64</v>
      </c>
      <c r="G205" s="13">
        <v>1.6109589041096077</v>
      </c>
      <c r="H205" s="11">
        <v>98.0</v>
      </c>
      <c r="I205" s="11">
        <v>158.0</v>
      </c>
      <c r="J205" s="14">
        <v>1.6122448979591837</v>
      </c>
      <c r="K205" s="12">
        <v>0.3511111111111111</v>
      </c>
      <c r="L205" s="15">
        <v>95.77928697701986</v>
      </c>
      <c r="M205" s="11">
        <v>28.0</v>
      </c>
      <c r="N205" s="11">
        <v>33.0</v>
      </c>
      <c r="O205" s="11">
        <v>13.0</v>
      </c>
      <c r="P205" s="11">
        <v>43.0</v>
      </c>
      <c r="Q205" s="16">
        <v>37.518206390298694</v>
      </c>
      <c r="R205" s="16">
        <v>55.648074139852504</v>
      </c>
      <c r="S205" s="16">
        <v>18.50889526004461</v>
      </c>
      <c r="T205" s="17">
        <v>9386.370123747947</v>
      </c>
      <c r="U205" s="17">
        <v>1110.6981719671242</v>
      </c>
      <c r="V205" s="17">
        <v>1559.7053817336982</v>
      </c>
      <c r="W205" s="17">
        <v>2405.647122410959</v>
      </c>
      <c r="X205" s="17">
        <v>793.0280400026301</v>
      </c>
      <c r="Y205" s="17">
        <v>5738.687751567783</v>
      </c>
      <c r="Z205" s="17">
        <v>2288.6105898082205</v>
      </c>
      <c r="AA205" s="17">
        <v>723.4249638180826</v>
      </c>
      <c r="AB205" s="17">
        <v>795.8824961819182</v>
      </c>
      <c r="AC205" s="17">
        <v>976.0962612023998</v>
      </c>
      <c r="AD205" s="17">
        <v>926.6092359379682</v>
      </c>
      <c r="AE205" s="17">
        <v>280.5765182331486</v>
      </c>
      <c r="AF205" s="17">
        <v>1624.6360344347052</v>
      </c>
      <c r="AG205" s="17">
        <v>292.13044392328766</v>
      </c>
      <c r="AH205" s="17">
        <v>1083.3915904000005</v>
      </c>
      <c r="AI205" s="17">
        <v>1764.2324672876714</v>
      </c>
      <c r="AJ205" s="17">
        <v>799.1973488219184</v>
      </c>
      <c r="AK205" s="17">
        <v>1007.1638455049052</v>
      </c>
      <c r="AL205" s="17">
        <v>1070.8083295483334</v>
      </c>
      <c r="AM205" s="17">
        <v>310.09081807644924</v>
      </c>
      <c r="AN205" s="17">
        <v>1550.8888573031902</v>
      </c>
      <c r="AO205" s="17">
        <v>18243.938195956172</v>
      </c>
      <c r="AP205" s="17">
        <v>9329.725552650492</v>
      </c>
      <c r="AQ205" s="17">
        <v>8914.212643305678</v>
      </c>
      <c r="AR205" s="17">
        <v>2642.830322962306</v>
      </c>
      <c r="AS205" s="17">
        <v>1481.8390084261446</v>
      </c>
      <c r="AT205" s="17">
        <v>1649.5158252410038</v>
      </c>
      <c r="AU205" s="17">
        <v>1753.5091823316172</v>
      </c>
      <c r="AV205" s="17">
        <v>7527.6943389610715</v>
      </c>
      <c r="AW205" s="17">
        <v>1386.5183043446086</v>
      </c>
      <c r="AX205" s="18">
        <v>4.242638400000002</v>
      </c>
      <c r="AY205" s="18">
        <v>4.5179098630137</v>
      </c>
      <c r="AZ205" s="19">
        <v>215.0</v>
      </c>
      <c r="BA205" s="11">
        <v>7.0</v>
      </c>
      <c r="BB205" s="11">
        <v>98.0</v>
      </c>
      <c r="BC205" s="11">
        <v>6.0</v>
      </c>
      <c r="BD205" s="11">
        <v>4.0</v>
      </c>
      <c r="BE205" s="11">
        <v>117.0</v>
      </c>
      <c r="BF205" s="11">
        <v>7.0</v>
      </c>
      <c r="BG205" s="11">
        <v>9.0</v>
      </c>
      <c r="BH205" s="20">
        <v>485.54903511707016</v>
      </c>
      <c r="BI205" s="20">
        <v>298.56848073483985</v>
      </c>
      <c r="BJ205" s="11">
        <v>6.0</v>
      </c>
      <c r="BK205" s="21">
        <v>33.259592493150656</v>
      </c>
      <c r="BL205" s="14">
        <v>4.580366126027398</v>
      </c>
      <c r="BM205" s="14">
        <v>6517.3289462671055</v>
      </c>
      <c r="BN205" s="22">
        <v>108.0</v>
      </c>
      <c r="BO205" s="11">
        <v>0.0</v>
      </c>
      <c r="BP205" s="16">
        <v>1.36777086392293</v>
      </c>
      <c r="BQ205" s="16">
        <v>82.53900595653406</v>
      </c>
      <c r="BR205" s="23">
        <f t="shared" si="1"/>
        <v>61.13851975</v>
      </c>
      <c r="BS205" s="23">
        <f t="shared" si="2"/>
        <v>70.98787542</v>
      </c>
      <c r="BT205" s="23">
        <f t="shared" si="3"/>
        <v>4.517909863</v>
      </c>
      <c r="BU205" s="23">
        <f t="shared" si="4"/>
        <v>3.797468354</v>
      </c>
      <c r="BV205" s="23">
        <f t="shared" si="5"/>
        <v>4.081632653</v>
      </c>
      <c r="BW205" s="23">
        <f t="shared" si="6"/>
        <v>7.692307692</v>
      </c>
      <c r="BX205" s="23">
        <f t="shared" si="7"/>
        <v>0</v>
      </c>
      <c r="BY205" s="23">
        <f t="shared" si="8"/>
        <v>4.580366126</v>
      </c>
    </row>
    <row r="206" ht="15.75" customHeight="1">
      <c r="A206" s="10">
        <v>40978.0</v>
      </c>
      <c r="B206" s="11">
        <v>2012.0</v>
      </c>
      <c r="C206" s="11">
        <v>3.0</v>
      </c>
      <c r="D206" s="11">
        <v>7.0</v>
      </c>
      <c r="E206" s="12">
        <v>0.59</v>
      </c>
      <c r="F206" s="12">
        <v>0.95</v>
      </c>
      <c r="G206" s="13">
        <v>1.6082191780822104</v>
      </c>
      <c r="H206" s="11">
        <v>145.0</v>
      </c>
      <c r="I206" s="11">
        <v>215.0</v>
      </c>
      <c r="J206" s="14">
        <v>1.4827586206896552</v>
      </c>
      <c r="K206" s="12">
        <v>0.4777777777777778</v>
      </c>
      <c r="L206" s="15">
        <v>92.38594679263112</v>
      </c>
      <c r="M206" s="11">
        <v>36.0</v>
      </c>
      <c r="N206" s="11">
        <v>45.0</v>
      </c>
      <c r="O206" s="11">
        <v>20.0</v>
      </c>
      <c r="P206" s="11">
        <v>57.0</v>
      </c>
      <c r="Q206" s="16">
        <v>41.0143689362422</v>
      </c>
      <c r="R206" s="16">
        <v>45.80480937205482</v>
      </c>
      <c r="S206" s="16">
        <v>18.48217267310744</v>
      </c>
      <c r="T206" s="17">
        <v>13395.962284931513</v>
      </c>
      <c r="U206" s="17">
        <v>1544.5677154931518</v>
      </c>
      <c r="V206" s="17">
        <v>2433.9968456547936</v>
      </c>
      <c r="W206" s="17">
        <v>2356.4825003835617</v>
      </c>
      <c r="X206" s="17">
        <v>1250.0784593674516</v>
      </c>
      <c r="Y206" s="17">
        <v>8899.972195018858</v>
      </c>
      <c r="Z206" s="17">
        <v>3322.1638838356184</v>
      </c>
      <c r="AA206" s="17">
        <v>916.0961874410964</v>
      </c>
      <c r="AB206" s="17">
        <v>1053.483842367124</v>
      </c>
      <c r="AC206" s="17">
        <v>1417.0008682214439</v>
      </c>
      <c r="AD206" s="17">
        <v>885.1602589052087</v>
      </c>
      <c r="AE206" s="17">
        <v>437.5337228878539</v>
      </c>
      <c r="AF206" s="17">
        <v>2552.0490636293325</v>
      </c>
      <c r="AG206" s="17">
        <v>364.4028155342465</v>
      </c>
      <c r="AH206" s="17">
        <v>1478.4469698630146</v>
      </c>
      <c r="AI206" s="17">
        <v>2340.5554895890414</v>
      </c>
      <c r="AJ206" s="17">
        <v>1098.3872876712335</v>
      </c>
      <c r="AK206" s="17">
        <v>1600.6923132121321</v>
      </c>
      <c r="AL206" s="17">
        <v>1004.9703046985196</v>
      </c>
      <c r="AM206" s="17">
        <v>468.4402007763734</v>
      </c>
      <c r="AN206" s="17">
        <v>2207.6897439705112</v>
      </c>
      <c r="AO206" s="17">
        <v>25514.066476726042</v>
      </c>
      <c r="AP206" s="17">
        <v>11854.355474107339</v>
      </c>
      <c r="AQ206" s="17">
        <v>13659.711002618702</v>
      </c>
      <c r="AR206" s="17">
        <v>2738.825616363753</v>
      </c>
      <c r="AS206" s="17">
        <v>1916.6495061845856</v>
      </c>
      <c r="AT206" s="17">
        <v>1852.6317591967122</v>
      </c>
      <c r="AU206" s="17">
        <v>1963.4276277317613</v>
      </c>
      <c r="AV206" s="17">
        <v>8471.534509476813</v>
      </c>
      <c r="AW206" s="17">
        <v>5188.176493141891</v>
      </c>
      <c r="AX206" s="18">
        <v>4.084468076712332</v>
      </c>
      <c r="AY206" s="18">
        <v>4.396844541095892</v>
      </c>
      <c r="AZ206" s="19">
        <v>303.0</v>
      </c>
      <c r="BA206" s="11">
        <v>10.0</v>
      </c>
      <c r="BB206" s="11">
        <v>145.0</v>
      </c>
      <c r="BC206" s="11">
        <v>8.0</v>
      </c>
      <c r="BD206" s="11">
        <v>6.0</v>
      </c>
      <c r="BE206" s="11">
        <v>158.0</v>
      </c>
      <c r="BF206" s="11">
        <v>9.0</v>
      </c>
      <c r="BG206" s="11">
        <v>10.0</v>
      </c>
      <c r="BH206" s="20">
        <v>583.2262708667675</v>
      </c>
      <c r="BI206" s="20">
        <v>329.4569756346558</v>
      </c>
      <c r="BJ206" s="11">
        <v>9.0</v>
      </c>
      <c r="BK206" s="21">
        <v>32.5144708767123</v>
      </c>
      <c r="BL206" s="14">
        <v>4.21204772931507</v>
      </c>
      <c r="BM206" s="14">
        <v>6437.673557078293</v>
      </c>
      <c r="BN206" s="22">
        <v>108.0</v>
      </c>
      <c r="BO206" s="11">
        <v>0.0</v>
      </c>
      <c r="BP206" s="16">
        <v>2.1218396492937575</v>
      </c>
      <c r="BQ206" s="16">
        <v>126.4788055798028</v>
      </c>
      <c r="BR206" s="23">
        <f t="shared" si="1"/>
        <v>66.4377221</v>
      </c>
      <c r="BS206" s="23">
        <f t="shared" si="2"/>
        <v>76.81887929</v>
      </c>
      <c r="BT206" s="23">
        <f t="shared" si="3"/>
        <v>4.396844541</v>
      </c>
      <c r="BU206" s="23">
        <f t="shared" si="4"/>
        <v>4.186046512</v>
      </c>
      <c r="BV206" s="23">
        <f t="shared" si="5"/>
        <v>4.137931034</v>
      </c>
      <c r="BW206" s="23">
        <f t="shared" si="6"/>
        <v>6.329113924</v>
      </c>
      <c r="BX206" s="23">
        <f t="shared" si="7"/>
        <v>0</v>
      </c>
      <c r="BY206" s="23">
        <f t="shared" si="8"/>
        <v>4.212047729</v>
      </c>
    </row>
    <row r="207" ht="15.75" customHeight="1">
      <c r="A207" s="10">
        <v>40977.0</v>
      </c>
      <c r="B207" s="11">
        <v>2012.0</v>
      </c>
      <c r="C207" s="11">
        <v>3.0</v>
      </c>
      <c r="D207" s="11">
        <v>6.0</v>
      </c>
      <c r="E207" s="12">
        <v>0.59</v>
      </c>
      <c r="F207" s="12">
        <v>1.0</v>
      </c>
      <c r="G207" s="13">
        <v>1.605479452054813</v>
      </c>
      <c r="H207" s="11">
        <v>153.0</v>
      </c>
      <c r="I207" s="11">
        <v>259.0</v>
      </c>
      <c r="J207" s="14">
        <v>1.6928104575163399</v>
      </c>
      <c r="K207" s="12">
        <v>0.5755555555555556</v>
      </c>
      <c r="L207" s="15">
        <v>99.04372439430571</v>
      </c>
      <c r="M207" s="11">
        <v>46.0</v>
      </c>
      <c r="N207" s="11">
        <v>55.0</v>
      </c>
      <c r="O207" s="11">
        <v>22.0</v>
      </c>
      <c r="P207" s="11">
        <v>66.0</v>
      </c>
      <c r="Q207" s="16">
        <v>38.35934826420728</v>
      </c>
      <c r="R207" s="16">
        <v>51.0910391387298</v>
      </c>
      <c r="S207" s="16">
        <v>20.012442344607734</v>
      </c>
      <c r="T207" s="17">
        <v>15153.689832328773</v>
      </c>
      <c r="U207" s="17">
        <v>1602.454644931508</v>
      </c>
      <c r="V207" s="17">
        <v>2514.6936203572595</v>
      </c>
      <c r="W207" s="17">
        <v>2545.4166543123292</v>
      </c>
      <c r="X207" s="17">
        <v>1318.4173430531505</v>
      </c>
      <c r="Y207" s="17">
        <v>10377.616859537544</v>
      </c>
      <c r="Z207" s="17">
        <v>3874.2941746849347</v>
      </c>
      <c r="AA207" s="17">
        <v>1124.0028610520556</v>
      </c>
      <c r="AB207" s="17">
        <v>1320.8211947441105</v>
      </c>
      <c r="AC207" s="17">
        <v>1566.5170196052711</v>
      </c>
      <c r="AD207" s="17">
        <v>927.4547995386031</v>
      </c>
      <c r="AE207" s="17">
        <v>481.80081100385087</v>
      </c>
      <c r="AF207" s="17">
        <v>3343.345600333376</v>
      </c>
      <c r="AG207" s="17">
        <v>479.8161565150684</v>
      </c>
      <c r="AH207" s="17">
        <v>1725.275221216439</v>
      </c>
      <c r="AI207" s="17">
        <v>2935.2664711232883</v>
      </c>
      <c r="AJ207" s="17">
        <v>1293.9304619835627</v>
      </c>
      <c r="AK207" s="17">
        <v>1647.8454887586647</v>
      </c>
      <c r="AL207" s="17">
        <v>1029.0603287712058</v>
      </c>
      <c r="AM207" s="17">
        <v>469.78332041502216</v>
      </c>
      <c r="AN207" s="17">
        <v>3287.599172893466</v>
      </c>
      <c r="AO207" s="17">
        <v>29509.551018579743</v>
      </c>
      <c r="AP207" s="17">
        <v>12500.98938581536</v>
      </c>
      <c r="AQ207" s="17">
        <v>17008.561632764387</v>
      </c>
      <c r="AR207" s="17">
        <v>2760.0641017210332</v>
      </c>
      <c r="AS207" s="17">
        <v>1926.6658436167843</v>
      </c>
      <c r="AT207" s="17">
        <v>1863.5727443064302</v>
      </c>
      <c r="AU207" s="17">
        <v>1990.9518081993265</v>
      </c>
      <c r="AV207" s="17">
        <v>8541.254497843574</v>
      </c>
      <c r="AW207" s="17">
        <v>8467.30713492081</v>
      </c>
      <c r="AX207" s="18">
        <v>4.050843879452057</v>
      </c>
      <c r="AY207" s="18">
        <v>4.3831372602739735</v>
      </c>
      <c r="AZ207" s="19">
        <v>342.0</v>
      </c>
      <c r="BA207" s="11">
        <v>12.0</v>
      </c>
      <c r="BB207" s="11">
        <v>153.0</v>
      </c>
      <c r="BC207" s="11">
        <v>9.0</v>
      </c>
      <c r="BD207" s="11">
        <v>6.0</v>
      </c>
      <c r="BE207" s="11">
        <v>189.0</v>
      </c>
      <c r="BF207" s="11">
        <v>11.0</v>
      </c>
      <c r="BG207" s="11">
        <v>14.0</v>
      </c>
      <c r="BH207" s="20">
        <v>625.3458448747783</v>
      </c>
      <c r="BI207" s="20">
        <v>393.6207182735086</v>
      </c>
      <c r="BJ207" s="11">
        <v>10.0</v>
      </c>
      <c r="BK207" s="21">
        <v>31.47590580821915</v>
      </c>
      <c r="BL207" s="14">
        <v>4.562539292054796</v>
      </c>
      <c r="BM207" s="14">
        <v>6709.983063998965</v>
      </c>
      <c r="BN207" s="22">
        <v>108.0</v>
      </c>
      <c r="BO207" s="11">
        <v>0.0</v>
      </c>
      <c r="BP207" s="16">
        <v>2.534814390817218</v>
      </c>
      <c r="BQ207" s="16">
        <v>157.48668178485545</v>
      </c>
      <c r="BR207" s="23">
        <f t="shared" si="1"/>
        <v>68.48244206</v>
      </c>
      <c r="BS207" s="23">
        <f t="shared" si="2"/>
        <v>86.29560507</v>
      </c>
      <c r="BT207" s="23">
        <f t="shared" si="3"/>
        <v>4.38313726</v>
      </c>
      <c r="BU207" s="23">
        <f t="shared" si="4"/>
        <v>3.861003861</v>
      </c>
      <c r="BV207" s="23">
        <f t="shared" si="5"/>
        <v>3.921568627</v>
      </c>
      <c r="BW207" s="23">
        <f t="shared" si="6"/>
        <v>7.407407407</v>
      </c>
      <c r="BX207" s="23">
        <f t="shared" si="7"/>
        <v>0</v>
      </c>
      <c r="BY207" s="23">
        <f t="shared" si="8"/>
        <v>4.562539292</v>
      </c>
    </row>
    <row r="208" ht="15.75" customHeight="1">
      <c r="A208" s="10">
        <v>40976.0</v>
      </c>
      <c r="B208" s="11">
        <v>2012.0</v>
      </c>
      <c r="C208" s="11">
        <v>3.0</v>
      </c>
      <c r="D208" s="11">
        <v>5.0</v>
      </c>
      <c r="E208" s="12">
        <v>0.59</v>
      </c>
      <c r="F208" s="12">
        <v>0.82</v>
      </c>
      <c r="G208" s="13">
        <v>1.6027397260274157</v>
      </c>
      <c r="H208" s="11">
        <v>126.0</v>
      </c>
      <c r="I208" s="11">
        <v>190.0</v>
      </c>
      <c r="J208" s="14">
        <v>1.507936507936508</v>
      </c>
      <c r="K208" s="12">
        <v>0.4222222222222222</v>
      </c>
      <c r="L208" s="15">
        <v>92.14043901369867</v>
      </c>
      <c r="M208" s="11">
        <v>33.0</v>
      </c>
      <c r="N208" s="11">
        <v>39.0</v>
      </c>
      <c r="O208" s="11">
        <v>17.0</v>
      </c>
      <c r="P208" s="11">
        <v>51.0</v>
      </c>
      <c r="Q208" s="16">
        <v>39.3129375951294</v>
      </c>
      <c r="R208" s="16">
        <v>47.07054965995167</v>
      </c>
      <c r="S208" s="16">
        <v>17.41383419178083</v>
      </c>
      <c r="T208" s="17">
        <v>11609.695315726032</v>
      </c>
      <c r="U208" s="17">
        <v>1417.106068958905</v>
      </c>
      <c r="V208" s="17">
        <v>2068.267350764712</v>
      </c>
      <c r="W208" s="17">
        <v>2555.159369917809</v>
      </c>
      <c r="X208" s="17">
        <v>1024.3877303618629</v>
      </c>
      <c r="Y208" s="17">
        <v>7378.986933640554</v>
      </c>
      <c r="Z208" s="17">
        <v>2830.531506849317</v>
      </c>
      <c r="AA208" s="17">
        <v>800.1993442191784</v>
      </c>
      <c r="AB208" s="17">
        <v>888.1055437808224</v>
      </c>
      <c r="AC208" s="17">
        <v>1213.151446548495</v>
      </c>
      <c r="AD208" s="17">
        <v>926.5269190094955</v>
      </c>
      <c r="AE208" s="17">
        <v>372.3793773102208</v>
      </c>
      <c r="AF208" s="17">
        <v>2006.7786519811066</v>
      </c>
      <c r="AG208" s="17">
        <v>323.3944035616438</v>
      </c>
      <c r="AH208" s="17">
        <v>1215.842419726028</v>
      </c>
      <c r="AI208" s="17">
        <v>2204.190156164384</v>
      </c>
      <c r="AJ208" s="17">
        <v>981.1430926027402</v>
      </c>
      <c r="AK208" s="17">
        <v>1259.9983387477623</v>
      </c>
      <c r="AL208" s="17">
        <v>1107.06475744981</v>
      </c>
      <c r="AM208" s="17">
        <v>397.72063066297585</v>
      </c>
      <c r="AN208" s="17">
        <v>1959.7863451942485</v>
      </c>
      <c r="AO208" s="17">
        <v>22270.207851589046</v>
      </c>
      <c r="AP208" s="17">
        <v>10924.655920773144</v>
      </c>
      <c r="AQ208" s="17">
        <v>11345.55193081591</v>
      </c>
      <c r="AR208" s="17">
        <v>2706.898360147166</v>
      </c>
      <c r="AS208" s="17">
        <v>1689.7031030728676</v>
      </c>
      <c r="AT208" s="17">
        <v>1751.9723188541143</v>
      </c>
      <c r="AU208" s="17">
        <v>1873.3550928913032</v>
      </c>
      <c r="AV208" s="17">
        <v>8021.92887496545</v>
      </c>
      <c r="AW208" s="17">
        <v>3323.623055850452</v>
      </c>
      <c r="AX208" s="18">
        <v>4.249628054794523</v>
      </c>
      <c r="AY208" s="18">
        <v>4.275513561643837</v>
      </c>
      <c r="AZ208" s="19">
        <v>266.0</v>
      </c>
      <c r="BA208" s="11">
        <v>9.0</v>
      </c>
      <c r="BB208" s="11">
        <v>126.0</v>
      </c>
      <c r="BC208" s="11">
        <v>7.0</v>
      </c>
      <c r="BD208" s="11">
        <v>5.0</v>
      </c>
      <c r="BE208" s="11">
        <v>140.0</v>
      </c>
      <c r="BF208" s="11">
        <v>8.0</v>
      </c>
      <c r="BG208" s="11">
        <v>9.0</v>
      </c>
      <c r="BH208" s="20">
        <v>537.8870905756556</v>
      </c>
      <c r="BI208" s="20">
        <v>305.03558306256843</v>
      </c>
      <c r="BJ208" s="11">
        <v>9.0</v>
      </c>
      <c r="BK208" s="21">
        <v>31.447301027397234</v>
      </c>
      <c r="BL208" s="14">
        <v>4.21615871780822</v>
      </c>
      <c r="BM208" s="14">
        <v>6754.2697344948465</v>
      </c>
      <c r="BN208" s="22">
        <v>108.0</v>
      </c>
      <c r="BO208" s="11">
        <v>0.0</v>
      </c>
      <c r="BP208" s="16">
        <v>1.6797599706261133</v>
      </c>
      <c r="BQ208" s="16">
        <v>105.05140676681397</v>
      </c>
      <c r="BR208" s="23">
        <f t="shared" si="1"/>
        <v>63.55883366</v>
      </c>
      <c r="BS208" s="23">
        <f t="shared" si="2"/>
        <v>70.89759104</v>
      </c>
      <c r="BT208" s="23">
        <f t="shared" si="3"/>
        <v>4.275513562</v>
      </c>
      <c r="BU208" s="23">
        <f t="shared" si="4"/>
        <v>4.736842105</v>
      </c>
      <c r="BV208" s="23">
        <f t="shared" si="5"/>
        <v>3.968253968</v>
      </c>
      <c r="BW208" s="23">
        <f t="shared" si="6"/>
        <v>6.428571429</v>
      </c>
      <c r="BX208" s="23">
        <f t="shared" si="7"/>
        <v>0</v>
      </c>
      <c r="BY208" s="23">
        <f t="shared" si="8"/>
        <v>4.216158718</v>
      </c>
    </row>
    <row r="209" ht="15.75" customHeight="1">
      <c r="A209" s="10">
        <v>40975.0</v>
      </c>
      <c r="B209" s="11">
        <v>2012.0</v>
      </c>
      <c r="C209" s="11">
        <v>3.0</v>
      </c>
      <c r="D209" s="11">
        <v>4.0</v>
      </c>
      <c r="E209" s="12">
        <v>0.59</v>
      </c>
      <c r="F209" s="12">
        <v>0.76</v>
      </c>
      <c r="G209" s="13">
        <v>1.6000000000000183</v>
      </c>
      <c r="H209" s="11">
        <v>109.0</v>
      </c>
      <c r="I209" s="11">
        <v>197.0</v>
      </c>
      <c r="J209" s="14">
        <v>1.8073394495412844</v>
      </c>
      <c r="K209" s="12">
        <v>0.43777777777777777</v>
      </c>
      <c r="L209" s="15">
        <v>104.50402172477068</v>
      </c>
      <c r="M209" s="11">
        <v>36.0</v>
      </c>
      <c r="N209" s="11">
        <v>41.0</v>
      </c>
      <c r="O209" s="11">
        <v>17.0</v>
      </c>
      <c r="P209" s="11">
        <v>55.0</v>
      </c>
      <c r="Q209" s="16">
        <v>39.67307781818184</v>
      </c>
      <c r="R209" s="16">
        <v>53.2406785976471</v>
      </c>
      <c r="S209" s="16">
        <v>17.177871037090917</v>
      </c>
      <c r="T209" s="17">
        <v>11390.938368000005</v>
      </c>
      <c r="U209" s="17">
        <v>1318.285238400001</v>
      </c>
      <c r="V209" s="17">
        <v>1991.0909140991998</v>
      </c>
      <c r="W209" s="17">
        <v>2471.6323584000006</v>
      </c>
      <c r="X209" s="17">
        <v>929.3745309695997</v>
      </c>
      <c r="Y209" s="17">
        <v>7317.125802931206</v>
      </c>
      <c r="Z209" s="17">
        <v>3054.8269920000016</v>
      </c>
      <c r="AA209" s="17">
        <v>905.0915361600006</v>
      </c>
      <c r="AB209" s="17">
        <v>944.7829070400005</v>
      </c>
      <c r="AC209" s="17">
        <v>1213.8646142860173</v>
      </c>
      <c r="AD209" s="17">
        <v>924.6987035901242</v>
      </c>
      <c r="AE209" s="17">
        <v>343.3860096039568</v>
      </c>
      <c r="AF209" s="17">
        <v>2422.7521077199044</v>
      </c>
      <c r="AG209" s="17">
        <v>352.41566399999994</v>
      </c>
      <c r="AH209" s="17">
        <v>1334.5315840000007</v>
      </c>
      <c r="AI209" s="17">
        <v>2173.0502640000004</v>
      </c>
      <c r="AJ209" s="17">
        <v>979.9593216000005</v>
      </c>
      <c r="AK209" s="17">
        <v>1203.3332786962255</v>
      </c>
      <c r="AL209" s="17">
        <v>1053.9495590225058</v>
      </c>
      <c r="AM209" s="17">
        <v>359.9452098494397</v>
      </c>
      <c r="AN209" s="17">
        <v>2222.7287860318297</v>
      </c>
      <c r="AO209" s="17">
        <v>22453.88187520001</v>
      </c>
      <c r="AP209" s="17">
        <v>10491.27517851707</v>
      </c>
      <c r="AQ209" s="17">
        <v>11962.60669668294</v>
      </c>
      <c r="AR209" s="17">
        <v>2672.3184447651593</v>
      </c>
      <c r="AS209" s="17">
        <v>1667.2835669646984</v>
      </c>
      <c r="AT209" s="17">
        <v>1730.142658393025</v>
      </c>
      <c r="AU209" s="17">
        <v>1825.4802408861742</v>
      </c>
      <c r="AV209" s="17">
        <v>7895.224911009057</v>
      </c>
      <c r="AW209" s="17">
        <v>4067.381785673885</v>
      </c>
      <c r="AX209" s="18">
        <v>4.012663200000002</v>
      </c>
      <c r="AY209" s="18">
        <v>4.351256000000001</v>
      </c>
      <c r="AZ209" s="19">
        <v>258.0</v>
      </c>
      <c r="BA209" s="11">
        <v>8.0</v>
      </c>
      <c r="BB209" s="11">
        <v>109.0</v>
      </c>
      <c r="BC209" s="11">
        <v>6.0</v>
      </c>
      <c r="BD209" s="11">
        <v>4.0</v>
      </c>
      <c r="BE209" s="11">
        <v>149.0</v>
      </c>
      <c r="BF209" s="11">
        <v>8.0</v>
      </c>
      <c r="BG209" s="11">
        <v>9.0</v>
      </c>
      <c r="BH209" s="20">
        <v>494.6878718778716</v>
      </c>
      <c r="BI209" s="20">
        <v>283.1754266252461</v>
      </c>
      <c r="BJ209" s="11">
        <v>7.0</v>
      </c>
      <c r="BK209" s="21">
        <v>32.82014399999997</v>
      </c>
      <c r="BL209" s="14">
        <v>4.224787840000001</v>
      </c>
      <c r="BM209" s="14">
        <v>6588.135376824759</v>
      </c>
      <c r="BN209" s="22">
        <v>108.0</v>
      </c>
      <c r="BO209" s="11">
        <v>0.0</v>
      </c>
      <c r="BP209" s="16">
        <v>1.8157803403318165</v>
      </c>
      <c r="BQ209" s="16">
        <v>110.76487682113833</v>
      </c>
      <c r="BR209" s="23">
        <f t="shared" si="1"/>
        <v>64.23637427</v>
      </c>
      <c r="BS209" s="23">
        <f t="shared" si="2"/>
        <v>79.30897933</v>
      </c>
      <c r="BT209" s="23">
        <f t="shared" si="3"/>
        <v>4.351256</v>
      </c>
      <c r="BU209" s="23">
        <f t="shared" si="4"/>
        <v>3.553299492</v>
      </c>
      <c r="BV209" s="23">
        <f t="shared" si="5"/>
        <v>3.669724771</v>
      </c>
      <c r="BW209" s="23">
        <f t="shared" si="6"/>
        <v>6.040268456</v>
      </c>
      <c r="BX209" s="23">
        <f t="shared" si="7"/>
        <v>0</v>
      </c>
      <c r="BY209" s="23">
        <f t="shared" si="8"/>
        <v>4.22478784</v>
      </c>
    </row>
    <row r="210" ht="15.75" customHeight="1">
      <c r="A210" s="10">
        <v>40974.0</v>
      </c>
      <c r="B210" s="11">
        <v>2012.0</v>
      </c>
      <c r="C210" s="11">
        <v>3.0</v>
      </c>
      <c r="D210" s="11">
        <v>3.0</v>
      </c>
      <c r="E210" s="12">
        <v>0.59</v>
      </c>
      <c r="F210" s="12">
        <v>0.6</v>
      </c>
      <c r="G210" s="13">
        <v>1.597260273972621</v>
      </c>
      <c r="H210" s="11">
        <v>84.0</v>
      </c>
      <c r="I210" s="11">
        <v>152.0</v>
      </c>
      <c r="J210" s="14">
        <v>1.8095238095238095</v>
      </c>
      <c r="K210" s="12">
        <v>0.3377777777777778</v>
      </c>
      <c r="L210" s="15">
        <v>109.69903021526423</v>
      </c>
      <c r="M210" s="11">
        <v>27.0</v>
      </c>
      <c r="N210" s="11">
        <v>33.0</v>
      </c>
      <c r="O210" s="11">
        <v>14.0</v>
      </c>
      <c r="P210" s="11">
        <v>41.0</v>
      </c>
      <c r="Q210" s="16">
        <v>38.78916067945208</v>
      </c>
      <c r="R210" s="16">
        <v>46.52920456767127</v>
      </c>
      <c r="S210" s="16">
        <v>18.82793327791515</v>
      </c>
      <c r="T210" s="17">
        <v>9214.718538082196</v>
      </c>
      <c r="U210" s="17">
        <v>1000.8632592328775</v>
      </c>
      <c r="V210" s="17">
        <v>1450.469154342575</v>
      </c>
      <c r="W210" s="17">
        <v>2476.467916175343</v>
      </c>
      <c r="X210" s="17">
        <v>754.1144978656436</v>
      </c>
      <c r="Y210" s="17">
        <v>5534.530228931512</v>
      </c>
      <c r="Z210" s="17">
        <v>2327.349640767125</v>
      </c>
      <c r="AA210" s="17">
        <v>651.4088639473978</v>
      </c>
      <c r="AB210" s="17">
        <v>771.9452643945211</v>
      </c>
      <c r="AC210" s="17">
        <v>877.6434464986127</v>
      </c>
      <c r="AD210" s="17">
        <v>895.859748155388</v>
      </c>
      <c r="AE210" s="17">
        <v>264.7311813229184</v>
      </c>
      <c r="AF210" s="17">
        <v>1712.4693931321249</v>
      </c>
      <c r="AG210" s="17">
        <v>263.0376082849315</v>
      </c>
      <c r="AH210" s="17">
        <v>1043.880390487672</v>
      </c>
      <c r="AI210" s="17">
        <v>1686.8152484383565</v>
      </c>
      <c r="AJ210" s="17">
        <v>742.0610083068499</v>
      </c>
      <c r="AK210" s="17">
        <v>978.0496032978837</v>
      </c>
      <c r="AL210" s="17">
        <v>1072.7265038830928</v>
      </c>
      <c r="AM210" s="17">
        <v>282.7455720739708</v>
      </c>
      <c r="AN210" s="17">
        <v>1402.272576262863</v>
      </c>
      <c r="AO210" s="17">
        <v>17702.079821941923</v>
      </c>
      <c r="AP210" s="17">
        <v>9052.807623615427</v>
      </c>
      <c r="AQ210" s="17">
        <v>8649.2721983265</v>
      </c>
      <c r="AR210" s="17">
        <v>2636.8125509344436</v>
      </c>
      <c r="AS210" s="17">
        <v>1450.213863687803</v>
      </c>
      <c r="AT210" s="17">
        <v>1625.1006681792587</v>
      </c>
      <c r="AU210" s="17">
        <v>1698.7091630403013</v>
      </c>
      <c r="AV210" s="17">
        <v>7410.836245841807</v>
      </c>
      <c r="AW210" s="17">
        <v>1238.4359524846896</v>
      </c>
      <c r="AX210" s="18">
        <v>3.98735487123288</v>
      </c>
      <c r="AY210" s="18">
        <v>4.646101993150687</v>
      </c>
      <c r="AZ210" s="19">
        <v>199.0</v>
      </c>
      <c r="BA210" s="11">
        <v>6.0</v>
      </c>
      <c r="BB210" s="11">
        <v>84.0</v>
      </c>
      <c r="BC210" s="11">
        <v>5.0</v>
      </c>
      <c r="BD210" s="11">
        <v>3.0</v>
      </c>
      <c r="BE210" s="11">
        <v>115.0</v>
      </c>
      <c r="BF210" s="11">
        <v>7.0</v>
      </c>
      <c r="BG210" s="11">
        <v>7.0</v>
      </c>
      <c r="BH210" s="20">
        <v>445.8144350841488</v>
      </c>
      <c r="BI210" s="20">
        <v>248.1328805537119</v>
      </c>
      <c r="BJ210" s="11">
        <v>5.0</v>
      </c>
      <c r="BK210" s="21">
        <v>32.889488397260244</v>
      </c>
      <c r="BL210" s="14">
        <v>4.268475745753426</v>
      </c>
      <c r="BM210" s="14">
        <v>6554.504208961378</v>
      </c>
      <c r="BN210" s="22">
        <v>108.0</v>
      </c>
      <c r="BO210" s="11">
        <v>0.0</v>
      </c>
      <c r="BP210" s="16">
        <v>1.3195921342915817</v>
      </c>
      <c r="BQ210" s="16">
        <v>80.08585368820833</v>
      </c>
      <c r="BR210" s="23">
        <f t="shared" si="1"/>
        <v>60.06184786</v>
      </c>
      <c r="BS210" s="23">
        <f t="shared" si="2"/>
        <v>73.5802375</v>
      </c>
      <c r="BT210" s="23">
        <f t="shared" si="3"/>
        <v>4.646101993</v>
      </c>
      <c r="BU210" s="23">
        <f t="shared" si="4"/>
        <v>3.289473684</v>
      </c>
      <c r="BV210" s="23">
        <f t="shared" si="5"/>
        <v>3.571428571</v>
      </c>
      <c r="BW210" s="23">
        <f t="shared" si="6"/>
        <v>6.086956522</v>
      </c>
      <c r="BX210" s="23">
        <f t="shared" si="7"/>
        <v>0</v>
      </c>
      <c r="BY210" s="23">
        <f t="shared" si="8"/>
        <v>4.268475746</v>
      </c>
    </row>
    <row r="211" ht="15.75" customHeight="1">
      <c r="A211" s="10">
        <v>40973.0</v>
      </c>
      <c r="B211" s="11">
        <v>2012.0</v>
      </c>
      <c r="C211" s="11">
        <v>3.0</v>
      </c>
      <c r="D211" s="11">
        <v>2.0</v>
      </c>
      <c r="E211" s="12">
        <v>0.59</v>
      </c>
      <c r="F211" s="12">
        <v>0.6</v>
      </c>
      <c r="G211" s="13">
        <v>1.5945205479452236</v>
      </c>
      <c r="H211" s="11">
        <v>85.0</v>
      </c>
      <c r="I211" s="11">
        <v>150.0</v>
      </c>
      <c r="J211" s="14">
        <v>1.7647058823529411</v>
      </c>
      <c r="K211" s="12">
        <v>0.3333333333333333</v>
      </c>
      <c r="L211" s="15">
        <v>108.71415329830786</v>
      </c>
      <c r="M211" s="11">
        <v>26.0</v>
      </c>
      <c r="N211" s="11">
        <v>33.0</v>
      </c>
      <c r="O211" s="11">
        <v>13.0</v>
      </c>
      <c r="P211" s="11">
        <v>40.0</v>
      </c>
      <c r="Q211" s="16">
        <v>38.46919934989554</v>
      </c>
      <c r="R211" s="16">
        <v>52.13720735089571</v>
      </c>
      <c r="S211" s="16">
        <v>18.493430671232886</v>
      </c>
      <c r="T211" s="17">
        <v>9240.703030356168</v>
      </c>
      <c r="U211" s="17">
        <v>956.0162018630143</v>
      </c>
      <c r="V211" s="17">
        <v>1458.0178647741363</v>
      </c>
      <c r="W211" s="17">
        <v>2530.3892995726032</v>
      </c>
      <c r="X211" s="17">
        <v>740.543290062904</v>
      </c>
      <c r="Y211" s="17">
        <v>5467.768777809539</v>
      </c>
      <c r="Z211" s="17">
        <v>2269.682761643837</v>
      </c>
      <c r="AA211" s="17">
        <v>677.7836955616442</v>
      </c>
      <c r="AB211" s="17">
        <v>739.7372268493154</v>
      </c>
      <c r="AC211" s="17">
        <v>918.0256397600741</v>
      </c>
      <c r="AD211" s="17">
        <v>919.2419229589156</v>
      </c>
      <c r="AE211" s="17">
        <v>273.0447070396691</v>
      </c>
      <c r="AF211" s="17">
        <v>1576.8914142961376</v>
      </c>
      <c r="AG211" s="17">
        <v>267.0232684931506</v>
      </c>
      <c r="AH211" s="17">
        <v>1044.1472350684937</v>
      </c>
      <c r="AI211" s="17">
        <v>1605.9045863013698</v>
      </c>
      <c r="AJ211" s="17">
        <v>746.7741369863019</v>
      </c>
      <c r="AK211" s="17">
        <v>980.9464696776271</v>
      </c>
      <c r="AL211" s="17">
        <v>1088.324660409895</v>
      </c>
      <c r="AM211" s="17">
        <v>290.7488714546686</v>
      </c>
      <c r="AN211" s="17">
        <v>1303.8292253071254</v>
      </c>
      <c r="AO211" s="17">
        <v>17547.772143123297</v>
      </c>
      <c r="AP211" s="17">
        <v>9199.282725710493</v>
      </c>
      <c r="AQ211" s="17">
        <v>8348.489417412802</v>
      </c>
      <c r="AR211" s="17">
        <v>2640.0817500588355</v>
      </c>
      <c r="AS211" s="17">
        <v>1450.9286642999273</v>
      </c>
      <c r="AT211" s="17">
        <v>1612.0449015365264</v>
      </c>
      <c r="AU211" s="17">
        <v>1706.886555389744</v>
      </c>
      <c r="AV211" s="17">
        <v>7409.941871285033</v>
      </c>
      <c r="AW211" s="17">
        <v>938.547546127771</v>
      </c>
      <c r="AX211" s="18">
        <v>4.331289994520551</v>
      </c>
      <c r="AY211" s="18">
        <v>4.636853164383564</v>
      </c>
      <c r="AZ211" s="19">
        <v>197.0</v>
      </c>
      <c r="BA211" s="11">
        <v>6.0</v>
      </c>
      <c r="BB211" s="11">
        <v>85.0</v>
      </c>
      <c r="BC211" s="11">
        <v>4.0</v>
      </c>
      <c r="BD211" s="11">
        <v>3.0</v>
      </c>
      <c r="BE211" s="11">
        <v>112.0</v>
      </c>
      <c r="BF211" s="11">
        <v>6.0</v>
      </c>
      <c r="BG211" s="11">
        <v>7.0</v>
      </c>
      <c r="BH211" s="20">
        <v>389.44297859844124</v>
      </c>
      <c r="BI211" s="20">
        <v>244.94695988270146</v>
      </c>
      <c r="BJ211" s="11">
        <v>6.0</v>
      </c>
      <c r="BK211" s="21">
        <v>33.70865495890408</v>
      </c>
      <c r="BL211" s="14">
        <v>4.307778546849315</v>
      </c>
      <c r="BM211" s="14">
        <v>6650.021282988482</v>
      </c>
      <c r="BN211" s="22">
        <v>108.0</v>
      </c>
      <c r="BO211" s="11">
        <v>0.0</v>
      </c>
      <c r="BP211" s="16">
        <v>1.2554079245985568</v>
      </c>
      <c r="BQ211" s="16">
        <v>77.30082793900743</v>
      </c>
      <c r="BR211" s="23">
        <f t="shared" si="1"/>
        <v>59.17048475</v>
      </c>
      <c r="BS211" s="23">
        <f t="shared" si="2"/>
        <v>69.47629162</v>
      </c>
      <c r="BT211" s="23">
        <f t="shared" si="3"/>
        <v>4.636853164</v>
      </c>
      <c r="BU211" s="23">
        <f t="shared" si="4"/>
        <v>4</v>
      </c>
      <c r="BV211" s="23">
        <f t="shared" si="5"/>
        <v>3.529411765</v>
      </c>
      <c r="BW211" s="23">
        <f t="shared" si="6"/>
        <v>6.25</v>
      </c>
      <c r="BX211" s="23">
        <f t="shared" si="7"/>
        <v>0</v>
      </c>
      <c r="BY211" s="23">
        <f t="shared" si="8"/>
        <v>4.307778547</v>
      </c>
    </row>
    <row r="212" ht="15.75" customHeight="1">
      <c r="A212" s="10">
        <v>40972.0</v>
      </c>
      <c r="B212" s="11">
        <v>2012.0</v>
      </c>
      <c r="C212" s="11">
        <v>3.0</v>
      </c>
      <c r="D212" s="11">
        <v>1.0</v>
      </c>
      <c r="E212" s="12">
        <v>0.59</v>
      </c>
      <c r="F212" s="12">
        <v>0.64</v>
      </c>
      <c r="G212" s="13">
        <v>1.5917808219178262</v>
      </c>
      <c r="H212" s="11">
        <v>91.0</v>
      </c>
      <c r="I212" s="11">
        <v>153.0</v>
      </c>
      <c r="J212" s="14">
        <v>1.6813186813186813</v>
      </c>
      <c r="K212" s="12">
        <v>0.34</v>
      </c>
      <c r="L212" s="15">
        <v>105.59453366202021</v>
      </c>
      <c r="M212" s="11">
        <v>26.0</v>
      </c>
      <c r="N212" s="11">
        <v>33.0</v>
      </c>
      <c r="O212" s="11">
        <v>13.0</v>
      </c>
      <c r="P212" s="11">
        <v>42.0</v>
      </c>
      <c r="Q212" s="16">
        <v>39.73655780450432</v>
      </c>
      <c r="R212" s="16">
        <v>53.640915727713406</v>
      </c>
      <c r="S212" s="16">
        <v>18.639039232250504</v>
      </c>
      <c r="T212" s="17">
        <v>9609.10256324384</v>
      </c>
      <c r="U212" s="17">
        <v>1057.7775423123298</v>
      </c>
      <c r="V212" s="17">
        <v>1568.0717695509034</v>
      </c>
      <c r="W212" s="17">
        <v>2341.338404843836</v>
      </c>
      <c r="X212" s="17">
        <v>806.0349744899504</v>
      </c>
      <c r="Y212" s="17">
        <v>5951.434956671479</v>
      </c>
      <c r="Z212" s="17">
        <v>2344.456910465755</v>
      </c>
      <c r="AA212" s="17">
        <v>697.3319044602742</v>
      </c>
      <c r="AB212" s="17">
        <v>782.8396477545211</v>
      </c>
      <c r="AC212" s="17">
        <v>991.9778354304144</v>
      </c>
      <c r="AD212" s="17">
        <v>897.6072999179304</v>
      </c>
      <c r="AE212" s="17">
        <v>301.2974001736543</v>
      </c>
      <c r="AF212" s="17">
        <v>1633.7459271585508</v>
      </c>
      <c r="AG212" s="17">
        <v>258.54948877808215</v>
      </c>
      <c r="AH212" s="17">
        <v>1068.0245197150691</v>
      </c>
      <c r="AI212" s="17">
        <v>1687.5624055068495</v>
      </c>
      <c r="AJ212" s="17">
        <v>818.6558407890417</v>
      </c>
      <c r="AK212" s="17">
        <v>1038.0820601031235</v>
      </c>
      <c r="AL212" s="17">
        <v>1023.630635632401</v>
      </c>
      <c r="AM212" s="17">
        <v>313.7948774473851</v>
      </c>
      <c r="AN212" s="17">
        <v>1457.2846816061324</v>
      </c>
      <c r="AO212" s="17">
        <v>18324.300823025762</v>
      </c>
      <c r="AP212" s="17">
        <v>9281.835257589599</v>
      </c>
      <c r="AQ212" s="17">
        <v>9042.465565436161</v>
      </c>
      <c r="AR212" s="17">
        <v>2641.0299054904717</v>
      </c>
      <c r="AS212" s="17">
        <v>1483.2317011253913</v>
      </c>
      <c r="AT212" s="17">
        <v>1640.1472319223863</v>
      </c>
      <c r="AU212" s="17">
        <v>1721.9439100745972</v>
      </c>
      <c r="AV212" s="17">
        <v>7486.352748612846</v>
      </c>
      <c r="AW212" s="17">
        <v>1556.1128168233172</v>
      </c>
      <c r="AX212" s="18">
        <v>3.9533468712328794</v>
      </c>
      <c r="AY212" s="18">
        <v>4.46664532191781</v>
      </c>
      <c r="AZ212" s="19">
        <v>205.0</v>
      </c>
      <c r="BA212" s="11">
        <v>6.0</v>
      </c>
      <c r="BB212" s="11">
        <v>91.0</v>
      </c>
      <c r="BC212" s="11">
        <v>5.0</v>
      </c>
      <c r="BD212" s="11">
        <v>4.0</v>
      </c>
      <c r="BE212" s="11">
        <v>114.0</v>
      </c>
      <c r="BF212" s="11">
        <v>6.0</v>
      </c>
      <c r="BG212" s="11">
        <v>7.0</v>
      </c>
      <c r="BH212" s="20">
        <v>466.3627070325517</v>
      </c>
      <c r="BI212" s="20">
        <v>249.83748212092974</v>
      </c>
      <c r="BJ212" s="11">
        <v>6.0</v>
      </c>
      <c r="BK212" s="21">
        <v>33.810731547945174</v>
      </c>
      <c r="BL212" s="14">
        <v>4.268200357260274</v>
      </c>
      <c r="BM212" s="14">
        <v>6375.400264786545</v>
      </c>
      <c r="BN212" s="22">
        <v>108.0</v>
      </c>
      <c r="BO212" s="11">
        <v>0.0</v>
      </c>
      <c r="BP212" s="16">
        <v>1.4183369184489802</v>
      </c>
      <c r="BQ212" s="16">
        <v>83.7265330132978</v>
      </c>
      <c r="BR212" s="23">
        <f t="shared" si="1"/>
        <v>61.93538801</v>
      </c>
      <c r="BS212" s="23">
        <f t="shared" si="2"/>
        <v>69.6854747</v>
      </c>
      <c r="BT212" s="23">
        <f t="shared" si="3"/>
        <v>4.466645322</v>
      </c>
      <c r="BU212" s="23">
        <f t="shared" si="4"/>
        <v>3.921568627</v>
      </c>
      <c r="BV212" s="23">
        <f t="shared" si="5"/>
        <v>4.395604396</v>
      </c>
      <c r="BW212" s="23">
        <f t="shared" si="6"/>
        <v>6.140350877</v>
      </c>
      <c r="BX212" s="23">
        <f t="shared" si="7"/>
        <v>0</v>
      </c>
      <c r="BY212" s="23">
        <f t="shared" si="8"/>
        <v>4.268200357</v>
      </c>
    </row>
    <row r="213" ht="15.75" customHeight="1">
      <c r="A213" s="10">
        <v>40971.0</v>
      </c>
      <c r="B213" s="11">
        <v>2012.0</v>
      </c>
      <c r="C213" s="11">
        <v>3.0</v>
      </c>
      <c r="D213" s="11">
        <v>7.0</v>
      </c>
      <c r="E213" s="12">
        <v>0.59</v>
      </c>
      <c r="F213" s="12">
        <v>0.95</v>
      </c>
      <c r="G213" s="13">
        <v>1.5890410958904289</v>
      </c>
      <c r="H213" s="11">
        <v>138.0</v>
      </c>
      <c r="I213" s="11">
        <v>246.0</v>
      </c>
      <c r="J213" s="14">
        <v>1.7826086956521738</v>
      </c>
      <c r="K213" s="12">
        <v>0.5466666666666666</v>
      </c>
      <c r="L213" s="15">
        <v>103.45279695056584</v>
      </c>
      <c r="M213" s="11">
        <v>44.0</v>
      </c>
      <c r="N213" s="11">
        <v>54.0</v>
      </c>
      <c r="O213" s="11">
        <v>21.0</v>
      </c>
      <c r="P213" s="11">
        <v>65.0</v>
      </c>
      <c r="Q213" s="16">
        <v>38.460516164383584</v>
      </c>
      <c r="R213" s="16">
        <v>53.74604841956951</v>
      </c>
      <c r="S213" s="16">
        <v>17.92127222592204</v>
      </c>
      <c r="T213" s="17">
        <v>14276.485979178085</v>
      </c>
      <c r="U213" s="17">
        <v>1584.09707780822</v>
      </c>
      <c r="V213" s="17">
        <v>2263.5544626936976</v>
      </c>
      <c r="W213" s="17">
        <v>2515.5144493150688</v>
      </c>
      <c r="X213" s="17">
        <v>1214.4140688131504</v>
      </c>
      <c r="Y213" s="17">
        <v>9867.10007616439</v>
      </c>
      <c r="Z213" s="17">
        <v>3769.130584109591</v>
      </c>
      <c r="AA213" s="17">
        <v>1128.6670168109597</v>
      </c>
      <c r="AB213" s="17">
        <v>1164.8826946849324</v>
      </c>
      <c r="AC213" s="17">
        <v>1482.6817529971397</v>
      </c>
      <c r="AD213" s="17">
        <v>916.4866269805871</v>
      </c>
      <c r="AE213" s="17">
        <v>443.3019491513266</v>
      </c>
      <c r="AF213" s="17">
        <v>3220.2099664764296</v>
      </c>
      <c r="AG213" s="17">
        <v>455.80885742465745</v>
      </c>
      <c r="AH213" s="17">
        <v>1726.977907726028</v>
      </c>
      <c r="AI213" s="17">
        <v>2655.5334706849317</v>
      </c>
      <c r="AJ213" s="17">
        <v>1210.6428598356172</v>
      </c>
      <c r="AK213" s="17">
        <v>1458.1826030474704</v>
      </c>
      <c r="AL213" s="17">
        <v>1044.513406692353</v>
      </c>
      <c r="AM213" s="17">
        <v>473.48756673340307</v>
      </c>
      <c r="AN213" s="17">
        <v>3072.779519198008</v>
      </c>
      <c r="AO213" s="17">
        <v>27972.226448263027</v>
      </c>
      <c r="AP213" s="17">
        <v>11812.136886424194</v>
      </c>
      <c r="AQ213" s="17">
        <v>16160.089561838828</v>
      </c>
      <c r="AR213" s="17">
        <v>2739.073411488949</v>
      </c>
      <c r="AS213" s="17">
        <v>1858.919738039588</v>
      </c>
      <c r="AT213" s="17">
        <v>1827.8227436981151</v>
      </c>
      <c r="AU213" s="17">
        <v>1936.0304605105912</v>
      </c>
      <c r="AV213" s="17">
        <v>8361.846353737244</v>
      </c>
      <c r="AW213" s="17">
        <v>7798.243208101589</v>
      </c>
      <c r="AX213" s="18">
        <v>4.027601589041098</v>
      </c>
      <c r="AY213" s="18">
        <v>4.689892191780824</v>
      </c>
      <c r="AZ213" s="19">
        <v>322.0</v>
      </c>
      <c r="BA213" s="11">
        <v>11.0</v>
      </c>
      <c r="BB213" s="11">
        <v>138.0</v>
      </c>
      <c r="BC213" s="11">
        <v>9.0</v>
      </c>
      <c r="BD213" s="11">
        <v>6.0</v>
      </c>
      <c r="BE213" s="11">
        <v>184.0</v>
      </c>
      <c r="BF213" s="11">
        <v>11.0</v>
      </c>
      <c r="BG213" s="11">
        <v>12.0</v>
      </c>
      <c r="BH213" s="20">
        <v>651.4655413936865</v>
      </c>
      <c r="BI213" s="20">
        <v>355.3087911411316</v>
      </c>
      <c r="BJ213" s="11">
        <v>11.0</v>
      </c>
      <c r="BK213" s="21">
        <v>31.27154493150682</v>
      </c>
      <c r="BL213" s="14">
        <v>4.355702553424657</v>
      </c>
      <c r="BM213" s="14">
        <v>6667.773212179169</v>
      </c>
      <c r="BN213" s="22">
        <v>108.0</v>
      </c>
      <c r="BO213" s="11">
        <v>0.0</v>
      </c>
      <c r="BP213" s="16">
        <v>2.42361115886804</v>
      </c>
      <c r="BQ213" s="16">
        <v>149.63045890591508</v>
      </c>
      <c r="BR213" s="23">
        <f t="shared" si="1"/>
        <v>69.11434712</v>
      </c>
      <c r="BS213" s="23">
        <f t="shared" si="2"/>
        <v>85.43641284</v>
      </c>
      <c r="BT213" s="23">
        <f t="shared" si="3"/>
        <v>4.689892192</v>
      </c>
      <c r="BU213" s="23">
        <f t="shared" si="4"/>
        <v>4.471544715</v>
      </c>
      <c r="BV213" s="23">
        <f t="shared" si="5"/>
        <v>4.347826087</v>
      </c>
      <c r="BW213" s="23">
        <f t="shared" si="6"/>
        <v>6.52173913</v>
      </c>
      <c r="BX213" s="23">
        <f t="shared" si="7"/>
        <v>0</v>
      </c>
      <c r="BY213" s="23">
        <f t="shared" si="8"/>
        <v>4.355702553</v>
      </c>
    </row>
    <row r="214" ht="15.75" customHeight="1">
      <c r="A214" s="10">
        <v>40970.0</v>
      </c>
      <c r="B214" s="11">
        <v>2012.0</v>
      </c>
      <c r="C214" s="11">
        <v>3.0</v>
      </c>
      <c r="D214" s="11">
        <v>6.0</v>
      </c>
      <c r="E214" s="12">
        <v>0.59</v>
      </c>
      <c r="F214" s="12">
        <v>1.0</v>
      </c>
      <c r="G214" s="13">
        <v>1.5863013698630315</v>
      </c>
      <c r="H214" s="11">
        <v>151.0</v>
      </c>
      <c r="I214" s="11">
        <v>236.0</v>
      </c>
      <c r="J214" s="14">
        <v>1.5629139072847682</v>
      </c>
      <c r="K214" s="12">
        <v>0.5244444444444445</v>
      </c>
      <c r="L214" s="15">
        <v>95.68331417581426</v>
      </c>
      <c r="M214" s="11">
        <v>41.0</v>
      </c>
      <c r="N214" s="11">
        <v>52.0</v>
      </c>
      <c r="O214" s="11">
        <v>22.0</v>
      </c>
      <c r="P214" s="11">
        <v>64.0</v>
      </c>
      <c r="Q214" s="16">
        <v>35.96764086846371</v>
      </c>
      <c r="R214" s="16">
        <v>45.575861989539256</v>
      </c>
      <c r="S214" s="16">
        <v>18.701574721643844</v>
      </c>
      <c r="T214" s="17">
        <v>14448.180440547952</v>
      </c>
      <c r="U214" s="17">
        <v>1673.8816775342477</v>
      </c>
      <c r="V214" s="17">
        <v>2572.7901994257527</v>
      </c>
      <c r="W214" s="17">
        <v>2451.6336601972607</v>
      </c>
      <c r="X214" s="17">
        <v>1238.0957028295888</v>
      </c>
      <c r="Y214" s="17">
        <v>9859.542555629596</v>
      </c>
      <c r="Z214" s="17">
        <v>3344.990600767125</v>
      </c>
      <c r="AA214" s="17">
        <v>1002.6689637698636</v>
      </c>
      <c r="AB214" s="17">
        <v>1196.900782185206</v>
      </c>
      <c r="AC214" s="17">
        <v>1591.3433017905907</v>
      </c>
      <c r="AD214" s="17">
        <v>909.2574421808309</v>
      </c>
      <c r="AE214" s="17">
        <v>439.4115513791932</v>
      </c>
      <c r="AF214" s="17">
        <v>2604.5480513715806</v>
      </c>
      <c r="AG214" s="17">
        <v>403.42924306849307</v>
      </c>
      <c r="AH214" s="17">
        <v>1504.7468417753435</v>
      </c>
      <c r="AI214" s="17">
        <v>2634.543203178083</v>
      </c>
      <c r="AJ214" s="17">
        <v>1204.6784876712336</v>
      </c>
      <c r="AK214" s="17">
        <v>1599.4131371205515</v>
      </c>
      <c r="AL214" s="17">
        <v>1093.8951268247852</v>
      </c>
      <c r="AM214" s="17">
        <v>477.4730532372188</v>
      </c>
      <c r="AN214" s="17">
        <v>2576.6164585105976</v>
      </c>
      <c r="AO214" s="17">
        <v>27414.02024049755</v>
      </c>
      <c r="AP214" s="17">
        <v>12373.313174985773</v>
      </c>
      <c r="AQ214" s="17">
        <v>15040.707065511775</v>
      </c>
      <c r="AR214" s="17">
        <v>2755.8872170441023</v>
      </c>
      <c r="AS214" s="17">
        <v>1921.435148672905</v>
      </c>
      <c r="AT214" s="17">
        <v>1894.8237978107525</v>
      </c>
      <c r="AU214" s="17">
        <v>2010.5762156278954</v>
      </c>
      <c r="AV214" s="17">
        <v>8582.722379155655</v>
      </c>
      <c r="AW214" s="17">
        <v>6457.9846863561215</v>
      </c>
      <c r="AX214" s="18">
        <v>4.288476756164386</v>
      </c>
      <c r="AY214" s="18">
        <v>4.2648831369863025</v>
      </c>
      <c r="AZ214" s="19">
        <v>330.0</v>
      </c>
      <c r="BA214" s="11">
        <v>10.0</v>
      </c>
      <c r="BB214" s="11">
        <v>151.0</v>
      </c>
      <c r="BC214" s="11">
        <v>8.0</v>
      </c>
      <c r="BD214" s="11">
        <v>6.0</v>
      </c>
      <c r="BE214" s="11">
        <v>179.0</v>
      </c>
      <c r="BF214" s="11">
        <v>11.0</v>
      </c>
      <c r="BG214" s="11">
        <v>13.0</v>
      </c>
      <c r="BH214" s="20">
        <v>580.630952810175</v>
      </c>
      <c r="BI214" s="20">
        <v>394.19159267270817</v>
      </c>
      <c r="BJ214" s="11">
        <v>11.0</v>
      </c>
      <c r="BK214" s="21">
        <v>33.656220164383534</v>
      </c>
      <c r="BL214" s="14">
        <v>4.373089444383562</v>
      </c>
      <c r="BM214" s="14">
        <v>6659.496002838159</v>
      </c>
      <c r="BN214" s="22">
        <v>108.0</v>
      </c>
      <c r="BO214" s="11">
        <v>0.0</v>
      </c>
      <c r="BP214" s="16">
        <v>2.2585353394763947</v>
      </c>
      <c r="BQ214" s="16">
        <v>139.26580616214608</v>
      </c>
      <c r="BR214" s="23">
        <f t="shared" si="1"/>
        <v>68.24072136</v>
      </c>
      <c r="BS214" s="23">
        <f t="shared" si="2"/>
        <v>77.86413662</v>
      </c>
      <c r="BT214" s="23">
        <f t="shared" si="3"/>
        <v>4.264883137</v>
      </c>
      <c r="BU214" s="23">
        <f t="shared" si="4"/>
        <v>4.661016949</v>
      </c>
      <c r="BV214" s="23">
        <f t="shared" si="5"/>
        <v>3.973509934</v>
      </c>
      <c r="BW214" s="23">
        <f t="shared" si="6"/>
        <v>7.262569832</v>
      </c>
      <c r="BX214" s="23">
        <f t="shared" si="7"/>
        <v>0</v>
      </c>
      <c r="BY214" s="23">
        <f t="shared" si="8"/>
        <v>4.373089444</v>
      </c>
    </row>
    <row r="215" ht="15.75" customHeight="1">
      <c r="A215" s="10">
        <v>40969.0</v>
      </c>
      <c r="B215" s="11">
        <v>2012.0</v>
      </c>
      <c r="C215" s="11">
        <v>3.0</v>
      </c>
      <c r="D215" s="11">
        <v>5.0</v>
      </c>
      <c r="E215" s="12">
        <v>0.59</v>
      </c>
      <c r="F215" s="12">
        <v>0.82</v>
      </c>
      <c r="G215" s="13">
        <v>1.5835616438356341</v>
      </c>
      <c r="H215" s="11">
        <v>121.0</v>
      </c>
      <c r="I215" s="11">
        <v>188.0</v>
      </c>
      <c r="J215" s="14">
        <v>1.5537190082644627</v>
      </c>
      <c r="K215" s="12">
        <v>0.4177777777777778</v>
      </c>
      <c r="L215" s="15">
        <v>97.90560685139819</v>
      </c>
      <c r="M215" s="11">
        <v>33.0</v>
      </c>
      <c r="N215" s="11">
        <v>41.0</v>
      </c>
      <c r="O215" s="11">
        <v>16.0</v>
      </c>
      <c r="P215" s="11">
        <v>51.0</v>
      </c>
      <c r="Q215" s="16">
        <v>38.614735603109985</v>
      </c>
      <c r="R215" s="16">
        <v>51.364210186849355</v>
      </c>
      <c r="S215" s="16">
        <v>18.387573120000013</v>
      </c>
      <c r="T215" s="17">
        <v>11846.57842901918</v>
      </c>
      <c r="U215" s="17">
        <v>1349.331666871234</v>
      </c>
      <c r="V215" s="17">
        <v>2044.14907001898</v>
      </c>
      <c r="W215" s="17">
        <v>2468.7391478794525</v>
      </c>
      <c r="X215" s="17">
        <v>994.6256276704437</v>
      </c>
      <c r="Y215" s="17">
        <v>7688.396250321538</v>
      </c>
      <c r="Z215" s="17">
        <v>2857.4904346301387</v>
      </c>
      <c r="AA215" s="17">
        <v>821.8273629895897</v>
      </c>
      <c r="AB215" s="17">
        <v>937.7662291200007</v>
      </c>
      <c r="AC215" s="17">
        <v>1234.7464574628407</v>
      </c>
      <c r="AD215" s="17">
        <v>890.3257170733253</v>
      </c>
      <c r="AE215" s="17">
        <v>372.05875840555285</v>
      </c>
      <c r="AF215" s="17">
        <v>2119.95309379801</v>
      </c>
      <c r="AG215" s="17">
        <v>343.3655054465753</v>
      </c>
      <c r="AH215" s="17">
        <v>1317.076451945206</v>
      </c>
      <c r="AI215" s="17">
        <v>2020.919628712329</v>
      </c>
      <c r="AJ215" s="17">
        <v>937.4903555506855</v>
      </c>
      <c r="AK215" s="17">
        <v>1376.2939362110553</v>
      </c>
      <c r="AL215" s="17">
        <v>1097.8612404277098</v>
      </c>
      <c r="AM215" s="17">
        <v>404.8090223520789</v>
      </c>
      <c r="AN215" s="17">
        <v>1739.8877426639515</v>
      </c>
      <c r="AO215" s="17">
        <v>22431.84606428494</v>
      </c>
      <c r="AP215" s="17">
        <v>10883.608977501439</v>
      </c>
      <c r="AQ215" s="17">
        <v>11548.2370867835</v>
      </c>
      <c r="AR215" s="17">
        <v>2696.4758806012896</v>
      </c>
      <c r="AS215" s="17">
        <v>1691.489008775356</v>
      </c>
      <c r="AT215" s="17">
        <v>1745.9124675852984</v>
      </c>
      <c r="AU215" s="17">
        <v>1837.9553638176762</v>
      </c>
      <c r="AV215" s="17">
        <v>7971.832720779621</v>
      </c>
      <c r="AW215" s="17">
        <v>3576.4043660038787</v>
      </c>
      <c r="AX215" s="18">
        <v>4.250711506849317</v>
      </c>
      <c r="AY215" s="18">
        <v>4.260131931506851</v>
      </c>
      <c r="AZ215" s="19">
        <v>262.0</v>
      </c>
      <c r="BA215" s="11">
        <v>9.0</v>
      </c>
      <c r="BB215" s="11">
        <v>121.0</v>
      </c>
      <c r="BC215" s="11">
        <v>7.0</v>
      </c>
      <c r="BD215" s="11">
        <v>5.0</v>
      </c>
      <c r="BE215" s="11">
        <v>141.0</v>
      </c>
      <c r="BF215" s="11">
        <v>8.0</v>
      </c>
      <c r="BG215" s="11">
        <v>11.0</v>
      </c>
      <c r="BH215" s="20">
        <v>546.1997202217067</v>
      </c>
      <c r="BI215" s="20">
        <v>336.4928207510118</v>
      </c>
      <c r="BJ215" s="11">
        <v>9.0</v>
      </c>
      <c r="BK215" s="21">
        <v>31.442537095890383</v>
      </c>
      <c r="BL215" s="14">
        <v>4.320367815890411</v>
      </c>
      <c r="BM215" s="14">
        <v>6614.10680986152</v>
      </c>
      <c r="BN215" s="22">
        <v>108.0</v>
      </c>
      <c r="BO215" s="11">
        <v>0.0</v>
      </c>
      <c r="BP215" s="16">
        <v>1.7460009973781005</v>
      </c>
      <c r="BQ215" s="16">
        <v>106.9281211739213</v>
      </c>
      <c r="BR215" s="23">
        <f t="shared" si="1"/>
        <v>64.89972017</v>
      </c>
      <c r="BS215" s="23">
        <f t="shared" si="2"/>
        <v>74.18933299</v>
      </c>
      <c r="BT215" s="23">
        <f t="shared" si="3"/>
        <v>4.260131932</v>
      </c>
      <c r="BU215" s="23">
        <f t="shared" si="4"/>
        <v>4.787234043</v>
      </c>
      <c r="BV215" s="23">
        <f t="shared" si="5"/>
        <v>4.132231405</v>
      </c>
      <c r="BW215" s="23">
        <f t="shared" si="6"/>
        <v>7.80141844</v>
      </c>
      <c r="BX215" s="23">
        <f t="shared" si="7"/>
        <v>0</v>
      </c>
      <c r="BY215" s="23">
        <f t="shared" si="8"/>
        <v>4.320367816</v>
      </c>
    </row>
    <row r="216" ht="15.75" customHeight="1">
      <c r="A216" s="10">
        <v>40968.0</v>
      </c>
      <c r="B216" s="11">
        <v>2012.0</v>
      </c>
      <c r="C216" s="11">
        <v>2.0</v>
      </c>
      <c r="D216" s="11">
        <v>4.0</v>
      </c>
      <c r="E216" s="12">
        <v>0.5</v>
      </c>
      <c r="F216" s="12">
        <v>0.7</v>
      </c>
      <c r="G216" s="13">
        <v>1.5808219178082368</v>
      </c>
      <c r="H216" s="11">
        <v>85.0</v>
      </c>
      <c r="I216" s="11">
        <v>149.0</v>
      </c>
      <c r="J216" s="14">
        <v>1.7529411764705882</v>
      </c>
      <c r="K216" s="12">
        <v>0.33111111111111113</v>
      </c>
      <c r="L216" s="15">
        <v>101.54350762288482</v>
      </c>
      <c r="M216" s="11">
        <v>26.0</v>
      </c>
      <c r="N216" s="11">
        <v>34.0</v>
      </c>
      <c r="O216" s="11">
        <v>13.0</v>
      </c>
      <c r="P216" s="11">
        <v>40.0</v>
      </c>
      <c r="Q216" s="16">
        <v>38.07401490410962</v>
      </c>
      <c r="R216" s="16">
        <v>50.09805934634356</v>
      </c>
      <c r="S216" s="16">
        <v>18.633362165753436</v>
      </c>
      <c r="T216" s="17">
        <v>8631.19814794521</v>
      </c>
      <c r="U216" s="17">
        <v>1018.2587109589045</v>
      </c>
      <c r="V216" s="17">
        <v>1440.3013576767119</v>
      </c>
      <c r="W216" s="17">
        <v>2510.3830415671237</v>
      </c>
      <c r="X216" s="17">
        <v>781.5218309260272</v>
      </c>
      <c r="Y216" s="17">
        <v>4917.250628734251</v>
      </c>
      <c r="Z216" s="17">
        <v>2284.440894246577</v>
      </c>
      <c r="AA216" s="17">
        <v>651.2747715024663</v>
      </c>
      <c r="AB216" s="17">
        <v>745.3344866301375</v>
      </c>
      <c r="AC216" s="17">
        <v>896.0149125149263</v>
      </c>
      <c r="AD216" s="17">
        <v>864.1934994287901</v>
      </c>
      <c r="AE216" s="17">
        <v>264.5129640889617</v>
      </c>
      <c r="AF216" s="17">
        <v>1656.3287763465025</v>
      </c>
      <c r="AG216" s="17">
        <v>263.9602356164383</v>
      </c>
      <c r="AH216" s="17">
        <v>1025.7924055671238</v>
      </c>
      <c r="AI216" s="17">
        <v>1709.8622323561647</v>
      </c>
      <c r="AJ216" s="17">
        <v>736.0905805150691</v>
      </c>
      <c r="AK216" s="17">
        <v>946.8811471976034</v>
      </c>
      <c r="AL216" s="17">
        <v>1016.3389224574046</v>
      </c>
      <c r="AM216" s="17">
        <v>295.6854332968932</v>
      </c>
      <c r="AN216" s="17">
        <v>1476.7999511028945</v>
      </c>
      <c r="AO216" s="17">
        <v>17066.21246533809</v>
      </c>
      <c r="AP216" s="17">
        <v>9015.83310915444</v>
      </c>
      <c r="AQ216" s="17">
        <v>8050.379356183648</v>
      </c>
      <c r="AR216" s="17">
        <v>2627.3001859693986</v>
      </c>
      <c r="AS216" s="17">
        <v>1413.968132540765</v>
      </c>
      <c r="AT216" s="17">
        <v>1607.713212780661</v>
      </c>
      <c r="AU216" s="17">
        <v>1707.451325853269</v>
      </c>
      <c r="AV216" s="17">
        <v>7356.432857144094</v>
      </c>
      <c r="AW216" s="17">
        <v>693.9464990395545</v>
      </c>
      <c r="AX216" s="18">
        <v>4.067822663013701</v>
      </c>
      <c r="AY216" s="18">
        <v>4.447588664383563</v>
      </c>
      <c r="AZ216" s="19">
        <v>198.0</v>
      </c>
      <c r="BA216" s="11">
        <v>6.0</v>
      </c>
      <c r="BB216" s="11">
        <v>85.0</v>
      </c>
      <c r="BC216" s="11">
        <v>5.0</v>
      </c>
      <c r="BD216" s="11">
        <v>3.0</v>
      </c>
      <c r="BE216" s="11">
        <v>113.0</v>
      </c>
      <c r="BF216" s="11">
        <v>7.0</v>
      </c>
      <c r="BG216" s="11">
        <v>7.0</v>
      </c>
      <c r="BH216" s="20">
        <v>445.3841157806929</v>
      </c>
      <c r="BI216" s="20">
        <v>250.8504359686504</v>
      </c>
      <c r="BJ216" s="11">
        <v>5.0</v>
      </c>
      <c r="BK216" s="21">
        <v>32.03368747945203</v>
      </c>
      <c r="BL216" s="14">
        <v>4.390333551780823</v>
      </c>
      <c r="BM216" s="14">
        <v>6492.755612228838</v>
      </c>
      <c r="BN216" s="22">
        <v>108.0</v>
      </c>
      <c r="BO216" s="11">
        <v>0.0</v>
      </c>
      <c r="BP216" s="16">
        <v>1.2399017977853795</v>
      </c>
      <c r="BQ216" s="16">
        <v>74.54054959429304</v>
      </c>
      <c r="BR216" s="23">
        <f t="shared" si="1"/>
        <v>56.9706609</v>
      </c>
      <c r="BS216" s="23">
        <f t="shared" si="2"/>
        <v>72.50477701</v>
      </c>
      <c r="BT216" s="23">
        <f t="shared" si="3"/>
        <v>4.447588664</v>
      </c>
      <c r="BU216" s="23">
        <f t="shared" si="4"/>
        <v>3.355704698</v>
      </c>
      <c r="BV216" s="23">
        <f t="shared" si="5"/>
        <v>3.529411765</v>
      </c>
      <c r="BW216" s="23">
        <f t="shared" si="6"/>
        <v>6.194690265</v>
      </c>
      <c r="BX216" s="23">
        <f t="shared" si="7"/>
        <v>0</v>
      </c>
      <c r="BY216" s="23">
        <f t="shared" si="8"/>
        <v>4.390333552</v>
      </c>
    </row>
    <row r="217" ht="15.75" customHeight="1">
      <c r="A217" s="10">
        <v>40967.0</v>
      </c>
      <c r="B217" s="11">
        <v>2012.0</v>
      </c>
      <c r="C217" s="11">
        <v>2.0</v>
      </c>
      <c r="D217" s="11">
        <v>3.0</v>
      </c>
      <c r="E217" s="12">
        <v>0.5</v>
      </c>
      <c r="F217" s="12">
        <v>0.5</v>
      </c>
      <c r="G217" s="13">
        <v>1.5780821917808394</v>
      </c>
      <c r="H217" s="11">
        <v>60.0</v>
      </c>
      <c r="I217" s="11">
        <v>114.0</v>
      </c>
      <c r="J217" s="14">
        <v>1.9</v>
      </c>
      <c r="K217" s="12">
        <v>0.25333333333333335</v>
      </c>
      <c r="L217" s="15">
        <v>109.76149041095894</v>
      </c>
      <c r="M217" s="11">
        <v>19.0</v>
      </c>
      <c r="N217" s="11">
        <v>25.0</v>
      </c>
      <c r="O217" s="11">
        <v>10.0</v>
      </c>
      <c r="P217" s="11">
        <v>31.0</v>
      </c>
      <c r="Q217" s="16">
        <v>36.98132344707349</v>
      </c>
      <c r="R217" s="16">
        <v>50.9277941852055</v>
      </c>
      <c r="S217" s="16">
        <v>17.74744202258949</v>
      </c>
      <c r="T217" s="17">
        <v>6585.689424657537</v>
      </c>
      <c r="U217" s="17">
        <v>713.2095616438362</v>
      </c>
      <c r="V217" s="17">
        <v>1104.0490730958902</v>
      </c>
      <c r="W217" s="17">
        <v>2436.692588975343</v>
      </c>
      <c r="X217" s="17">
        <v>545.4458866849313</v>
      </c>
      <c r="Y217" s="17">
        <v>3212.711437545209</v>
      </c>
      <c r="Z217" s="17">
        <v>1627.1782316712338</v>
      </c>
      <c r="AA217" s="17">
        <v>509.277941852055</v>
      </c>
      <c r="AB217" s="17">
        <v>550.1707027002742</v>
      </c>
      <c r="AC217" s="17">
        <v>652.9882155010372</v>
      </c>
      <c r="AD217" s="17">
        <v>928.9804929127768</v>
      </c>
      <c r="AE217" s="17">
        <v>189.1376177958831</v>
      </c>
      <c r="AF217" s="17">
        <v>915.520550013866</v>
      </c>
      <c r="AG217" s="17">
        <v>195.29703675616435</v>
      </c>
      <c r="AH217" s="17">
        <v>788.5935770301376</v>
      </c>
      <c r="AI217" s="17">
        <v>1215.1948497534247</v>
      </c>
      <c r="AJ217" s="17">
        <v>584.0680272657537</v>
      </c>
      <c r="AK217" s="17">
        <v>655.1616595803326</v>
      </c>
      <c r="AL217" s="17">
        <v>1043.5342217365026</v>
      </c>
      <c r="AM217" s="17">
        <v>201.12220022627866</v>
      </c>
      <c r="AN217" s="17">
        <v>883.3354092623663</v>
      </c>
      <c r="AO217" s="17">
        <v>12768.679353330417</v>
      </c>
      <c r="AP217" s="17">
        <v>7757.111956508974</v>
      </c>
      <c r="AQ217" s="17">
        <v>5011.567396821441</v>
      </c>
      <c r="AR217" s="17">
        <v>2563.5281476198784</v>
      </c>
      <c r="AS217" s="17">
        <v>1241.016404729362</v>
      </c>
      <c r="AT217" s="17">
        <v>1517.1422837781063</v>
      </c>
      <c r="AU217" s="17">
        <v>1587.3679346276022</v>
      </c>
      <c r="AV217" s="17">
        <v>6909.054770754949</v>
      </c>
      <c r="AW217" s="17">
        <v>-1897.4873739335053</v>
      </c>
      <c r="AX217" s="18">
        <v>4.324466597260276</v>
      </c>
      <c r="AY217" s="18">
        <v>4.398129534246577</v>
      </c>
      <c r="AZ217" s="19">
        <v>145.0</v>
      </c>
      <c r="BA217" s="11">
        <v>4.0</v>
      </c>
      <c r="BB217" s="11">
        <v>60.0</v>
      </c>
      <c r="BC217" s="11">
        <v>3.0</v>
      </c>
      <c r="BD217" s="11">
        <v>2.0</v>
      </c>
      <c r="BE217" s="11">
        <v>85.0</v>
      </c>
      <c r="BF217" s="11">
        <v>5.0</v>
      </c>
      <c r="BG217" s="11">
        <v>5.0</v>
      </c>
      <c r="BH217" s="20">
        <v>340.5156290630137</v>
      </c>
      <c r="BI217" s="20">
        <v>208.36545014231734</v>
      </c>
      <c r="BJ217" s="11">
        <v>4.0</v>
      </c>
      <c r="BK217" s="21">
        <v>32.52711134246572</v>
      </c>
      <c r="BL217" s="14">
        <v>4.302563318356165</v>
      </c>
      <c r="BM217" s="14">
        <v>6460.029821720525</v>
      </c>
      <c r="BN217" s="22">
        <v>108.0</v>
      </c>
      <c r="BO217" s="11">
        <v>0.0</v>
      </c>
      <c r="BP217" s="16">
        <v>0.7757808454646872</v>
      </c>
      <c r="BQ217" s="16">
        <v>46.403401822420754</v>
      </c>
      <c r="BR217" s="23">
        <f t="shared" si="1"/>
        <v>48.78322117</v>
      </c>
      <c r="BS217" s="23">
        <f t="shared" si="2"/>
        <v>56.26430665</v>
      </c>
      <c r="BT217" s="23">
        <f t="shared" si="3"/>
        <v>4.398129534</v>
      </c>
      <c r="BU217" s="23">
        <f t="shared" si="4"/>
        <v>3.50877193</v>
      </c>
      <c r="BV217" s="23">
        <f t="shared" si="5"/>
        <v>3.333333333</v>
      </c>
      <c r="BW217" s="23">
        <f t="shared" si="6"/>
        <v>5.882352941</v>
      </c>
      <c r="BX217" s="23">
        <f t="shared" si="7"/>
        <v>0</v>
      </c>
      <c r="BY217" s="23">
        <f t="shared" si="8"/>
        <v>4.302563318</v>
      </c>
    </row>
    <row r="218" ht="15.75" customHeight="1">
      <c r="A218" s="10">
        <v>40966.0</v>
      </c>
      <c r="B218" s="11">
        <v>2012.0</v>
      </c>
      <c r="C218" s="11">
        <v>2.0</v>
      </c>
      <c r="D218" s="11">
        <v>2.0</v>
      </c>
      <c r="E218" s="12">
        <v>0.5</v>
      </c>
      <c r="F218" s="12">
        <v>0.5</v>
      </c>
      <c r="G218" s="13">
        <v>1.575342465753442</v>
      </c>
      <c r="H218" s="11">
        <v>65.0</v>
      </c>
      <c r="I218" s="11">
        <v>105.0</v>
      </c>
      <c r="J218" s="14">
        <v>1.6153846153846154</v>
      </c>
      <c r="K218" s="12">
        <v>0.23333333333333334</v>
      </c>
      <c r="L218" s="15">
        <v>94.2534246575343</v>
      </c>
      <c r="M218" s="11">
        <v>18.0</v>
      </c>
      <c r="N218" s="11">
        <v>22.0</v>
      </c>
      <c r="O218" s="11">
        <v>9.0</v>
      </c>
      <c r="P218" s="11">
        <v>27.0</v>
      </c>
      <c r="Q218" s="16">
        <v>37.50312328767126</v>
      </c>
      <c r="R218" s="16">
        <v>52.319089315068524</v>
      </c>
      <c r="S218" s="16">
        <v>18.87992054794522</v>
      </c>
      <c r="T218" s="17">
        <v>6126.472602739729</v>
      </c>
      <c r="U218" s="17">
        <v>715.2226027397267</v>
      </c>
      <c r="V218" s="17">
        <v>1056.404810958904</v>
      </c>
      <c r="W218" s="17">
        <v>2463.6121742465757</v>
      </c>
      <c r="X218" s="17">
        <v>544.3916054794519</v>
      </c>
      <c r="Y218" s="17">
        <v>2777.286614794524</v>
      </c>
      <c r="Z218" s="17">
        <v>1500.1249315068503</v>
      </c>
      <c r="AA218" s="17">
        <v>470.87180383561673</v>
      </c>
      <c r="AB218" s="17">
        <v>509.7578547945209</v>
      </c>
      <c r="AC218" s="17">
        <v>664.6709926023033</v>
      </c>
      <c r="AD218" s="17">
        <v>893.8471929477005</v>
      </c>
      <c r="AE218" s="17">
        <v>198.92164132282454</v>
      </c>
      <c r="AF218" s="17">
        <v>723.3147632641594</v>
      </c>
      <c r="AG218" s="17">
        <v>181.930105479452</v>
      </c>
      <c r="AH218" s="17">
        <v>705.1664219178087</v>
      </c>
      <c r="AI218" s="17">
        <v>1215.4302328767124</v>
      </c>
      <c r="AJ218" s="17">
        <v>544.8668054794524</v>
      </c>
      <c r="AK218" s="17">
        <v>654.4749129805615</v>
      </c>
      <c r="AL218" s="17">
        <v>1091.8145150555654</v>
      </c>
      <c r="AM218" s="17">
        <v>193.05739033401383</v>
      </c>
      <c r="AN218" s="17">
        <v>708.0467473832852</v>
      </c>
      <c r="AO218" s="17">
        <v>11969.843361369869</v>
      </c>
      <c r="AP218" s="17">
        <v>7761.1952359279</v>
      </c>
      <c r="AQ218" s="17">
        <v>4208.648125441969</v>
      </c>
      <c r="AR218" s="17">
        <v>2566.415079730422</v>
      </c>
      <c r="AS218" s="17">
        <v>1220.08864664857</v>
      </c>
      <c r="AT218" s="17">
        <v>1509.459284434246</v>
      </c>
      <c r="AU218" s="17">
        <v>1585.6227699819574</v>
      </c>
      <c r="AV218" s="17">
        <v>6881.585780795195</v>
      </c>
      <c r="AW218" s="17">
        <v>-2672.9376553532265</v>
      </c>
      <c r="AX218" s="18">
        <v>3.963340273972605</v>
      </c>
      <c r="AY218" s="18">
        <v>4.362084931506851</v>
      </c>
      <c r="AZ218" s="19">
        <v>141.0</v>
      </c>
      <c r="BA218" s="11">
        <v>4.0</v>
      </c>
      <c r="BB218" s="11">
        <v>65.0</v>
      </c>
      <c r="BC218" s="11">
        <v>4.0</v>
      </c>
      <c r="BD218" s="11">
        <v>2.0</v>
      </c>
      <c r="BE218" s="11">
        <v>76.0</v>
      </c>
      <c r="BF218" s="11">
        <v>4.0</v>
      </c>
      <c r="BG218" s="11">
        <v>5.0</v>
      </c>
      <c r="BH218" s="20">
        <v>375.17617760168594</v>
      </c>
      <c r="BI218" s="20">
        <v>208.1178742349402</v>
      </c>
      <c r="BJ218" s="11">
        <v>4.0</v>
      </c>
      <c r="BK218" s="21">
        <v>33.90164486301367</v>
      </c>
      <c r="BL218" s="14">
        <v>4.390050246575343</v>
      </c>
      <c r="BM218" s="14">
        <v>6502.40594603418</v>
      </c>
      <c r="BN218" s="22">
        <v>108.0</v>
      </c>
      <c r="BO218" s="11">
        <v>0.0</v>
      </c>
      <c r="BP218" s="16">
        <v>0.647244752230338</v>
      </c>
      <c r="BQ218" s="16">
        <v>38.96896412446267</v>
      </c>
      <c r="BR218" s="23">
        <f t="shared" si="1"/>
        <v>45.33255586</v>
      </c>
      <c r="BS218" s="23">
        <f t="shared" si="2"/>
        <v>48.21696834</v>
      </c>
      <c r="BT218" s="23">
        <f t="shared" si="3"/>
        <v>4.362084932</v>
      </c>
      <c r="BU218" s="23">
        <f t="shared" si="4"/>
        <v>3.80952381</v>
      </c>
      <c r="BV218" s="23">
        <f t="shared" si="5"/>
        <v>3.076923077</v>
      </c>
      <c r="BW218" s="23">
        <f t="shared" si="6"/>
        <v>6.578947368</v>
      </c>
      <c r="BX218" s="23">
        <f t="shared" si="7"/>
        <v>0</v>
      </c>
      <c r="BY218" s="23">
        <f t="shared" si="8"/>
        <v>4.390050247</v>
      </c>
    </row>
    <row r="219" ht="15.75" customHeight="1">
      <c r="A219" s="10">
        <v>40965.0</v>
      </c>
      <c r="B219" s="11">
        <v>2012.0</v>
      </c>
      <c r="C219" s="11">
        <v>2.0</v>
      </c>
      <c r="D219" s="11">
        <v>1.0</v>
      </c>
      <c r="E219" s="12">
        <v>0.5</v>
      </c>
      <c r="F219" s="12">
        <v>0.55</v>
      </c>
      <c r="G219" s="13">
        <v>1.5726027397260447</v>
      </c>
      <c r="H219" s="11">
        <v>70.0</v>
      </c>
      <c r="I219" s="11">
        <v>113.0</v>
      </c>
      <c r="J219" s="14">
        <v>1.6142857142857143</v>
      </c>
      <c r="K219" s="12">
        <v>0.2511111111111111</v>
      </c>
      <c r="L219" s="15">
        <v>98.63519953033276</v>
      </c>
      <c r="M219" s="11">
        <v>21.0</v>
      </c>
      <c r="N219" s="11">
        <v>24.0</v>
      </c>
      <c r="O219" s="11">
        <v>10.0</v>
      </c>
      <c r="P219" s="11">
        <v>29.0</v>
      </c>
      <c r="Q219" s="16">
        <v>36.918580661187235</v>
      </c>
      <c r="R219" s="16">
        <v>49.52588093457537</v>
      </c>
      <c r="S219" s="16">
        <v>18.23080410569675</v>
      </c>
      <c r="T219" s="17">
        <v>6904.463967123293</v>
      </c>
      <c r="U219" s="17">
        <v>804.3830315068501</v>
      </c>
      <c r="V219" s="17">
        <v>1190.0581758246572</v>
      </c>
      <c r="W219" s="17">
        <v>2556.7807163178086</v>
      </c>
      <c r="X219" s="17">
        <v>588.8730997479452</v>
      </c>
      <c r="Y219" s="17">
        <v>3373.1350067397316</v>
      </c>
      <c r="Z219" s="17">
        <v>1661.3361297534257</v>
      </c>
      <c r="AA219" s="17">
        <v>495.25880934575366</v>
      </c>
      <c r="AB219" s="17">
        <v>528.6933190652057</v>
      </c>
      <c r="AC219" s="17">
        <v>714.7720080099346</v>
      </c>
      <c r="AD219" s="17">
        <v>882.1191335921538</v>
      </c>
      <c r="AE219" s="17">
        <v>210.642547367719</v>
      </c>
      <c r="AF219" s="17">
        <v>877.7545691945776</v>
      </c>
      <c r="AG219" s="17">
        <v>204.80595652602733</v>
      </c>
      <c r="AH219" s="17">
        <v>789.1265949808223</v>
      </c>
      <c r="AI219" s="17">
        <v>1292.8485909041099</v>
      </c>
      <c r="AJ219" s="17">
        <v>582.8609001205482</v>
      </c>
      <c r="AK219" s="17">
        <v>743.9658529949517</v>
      </c>
      <c r="AL219" s="17">
        <v>1087.3397500157673</v>
      </c>
      <c r="AM219" s="17">
        <v>222.13188208324326</v>
      </c>
      <c r="AN219" s="17">
        <v>816.2045574375456</v>
      </c>
      <c r="AO219" s="17">
        <v>13263.777299326035</v>
      </c>
      <c r="AP219" s="17">
        <v>8196.68316595418</v>
      </c>
      <c r="AQ219" s="17">
        <v>5067.094133371855</v>
      </c>
      <c r="AR219" s="17">
        <v>2577.7598431880165</v>
      </c>
      <c r="AS219" s="17">
        <v>1317.5058585380289</v>
      </c>
      <c r="AT219" s="17">
        <v>1542.8324809443839</v>
      </c>
      <c r="AU219" s="17">
        <v>1625.257027333708</v>
      </c>
      <c r="AV219" s="17">
        <v>7063.355210004137</v>
      </c>
      <c r="AW219" s="17">
        <v>-1996.2610766322823</v>
      </c>
      <c r="AX219" s="18">
        <v>4.112163419178085</v>
      </c>
      <c r="AY219" s="18">
        <v>4.607595493150686</v>
      </c>
      <c r="AZ219" s="19">
        <v>154.0</v>
      </c>
      <c r="BA219" s="11">
        <v>5.0</v>
      </c>
      <c r="BB219" s="11">
        <v>70.0</v>
      </c>
      <c r="BC219" s="11">
        <v>4.0</v>
      </c>
      <c r="BD219" s="11">
        <v>2.0</v>
      </c>
      <c r="BE219" s="11">
        <v>84.0</v>
      </c>
      <c r="BF219" s="11">
        <v>4.0</v>
      </c>
      <c r="BG219" s="11">
        <v>6.0</v>
      </c>
      <c r="BH219" s="20">
        <v>371.6324564477495</v>
      </c>
      <c r="BI219" s="20">
        <v>215.1825820202152</v>
      </c>
      <c r="BJ219" s="11">
        <v>4.0</v>
      </c>
      <c r="BK219" s="21">
        <v>32.24163408219175</v>
      </c>
      <c r="BL219" s="14">
        <v>4.552011007123288</v>
      </c>
      <c r="BM219" s="14">
        <v>6588.447474476143</v>
      </c>
      <c r="BN219" s="22">
        <v>108.0</v>
      </c>
      <c r="BO219" s="11">
        <v>0.0</v>
      </c>
      <c r="BP219" s="16">
        <v>0.769087733187817</v>
      </c>
      <c r="BQ219" s="16">
        <v>46.91753827196162</v>
      </c>
      <c r="BR219" s="23">
        <f t="shared" si="1"/>
        <v>48.85440815</v>
      </c>
      <c r="BS219" s="23">
        <f t="shared" si="2"/>
        <v>52.83425512</v>
      </c>
      <c r="BT219" s="23">
        <f t="shared" si="3"/>
        <v>4.607595493</v>
      </c>
      <c r="BU219" s="23">
        <f t="shared" si="4"/>
        <v>3.539823009</v>
      </c>
      <c r="BV219" s="23">
        <f t="shared" si="5"/>
        <v>2.857142857</v>
      </c>
      <c r="BW219" s="23">
        <f t="shared" si="6"/>
        <v>7.142857143</v>
      </c>
      <c r="BX219" s="23">
        <f t="shared" si="7"/>
        <v>0</v>
      </c>
      <c r="BY219" s="23">
        <f t="shared" si="8"/>
        <v>4.552011007</v>
      </c>
    </row>
    <row r="220" ht="15.75" customHeight="1">
      <c r="A220" s="10">
        <v>40964.0</v>
      </c>
      <c r="B220" s="11">
        <v>2012.0</v>
      </c>
      <c r="C220" s="11">
        <v>2.0</v>
      </c>
      <c r="D220" s="11">
        <v>7.0</v>
      </c>
      <c r="E220" s="12">
        <v>0.5</v>
      </c>
      <c r="F220" s="12">
        <v>0.9375</v>
      </c>
      <c r="G220" s="13">
        <v>1.5698630136986473</v>
      </c>
      <c r="H220" s="11">
        <v>122.0</v>
      </c>
      <c r="I220" s="11">
        <v>200.0</v>
      </c>
      <c r="J220" s="14">
        <v>1.639344262295082</v>
      </c>
      <c r="K220" s="12">
        <v>0.4444444444444444</v>
      </c>
      <c r="L220" s="15">
        <v>98.19742505052778</v>
      </c>
      <c r="M220" s="11">
        <v>36.0</v>
      </c>
      <c r="N220" s="11">
        <v>43.0</v>
      </c>
      <c r="O220" s="11">
        <v>18.0</v>
      </c>
      <c r="P220" s="11">
        <v>54.0</v>
      </c>
      <c r="Q220" s="16">
        <v>39.514431212068686</v>
      </c>
      <c r="R220" s="16">
        <v>47.079671671232894</v>
      </c>
      <c r="S220" s="16">
        <v>18.32045194520549</v>
      </c>
      <c r="T220" s="17">
        <v>11980.085856164389</v>
      </c>
      <c r="U220" s="17">
        <v>1309.1558732876724</v>
      </c>
      <c r="V220" s="17">
        <v>1935.1941682191778</v>
      </c>
      <c r="W220" s="17">
        <v>2340.7836316273974</v>
      </c>
      <c r="X220" s="17">
        <v>949.794904109589</v>
      </c>
      <c r="Y220" s="17">
        <v>8063.469025495899</v>
      </c>
      <c r="Z220" s="17">
        <v>3121.6400657534264</v>
      </c>
      <c r="AA220" s="17">
        <v>847.4340900821921</v>
      </c>
      <c r="AB220" s="17">
        <v>989.3044050410965</v>
      </c>
      <c r="AC220" s="17">
        <v>1223.2612351647083</v>
      </c>
      <c r="AD220" s="17">
        <v>907.2956584120201</v>
      </c>
      <c r="AE220" s="17">
        <v>366.39296091408664</v>
      </c>
      <c r="AF220" s="17">
        <v>2461.428706385899</v>
      </c>
      <c r="AG220" s="17">
        <v>348.6789172602739</v>
      </c>
      <c r="AH220" s="17">
        <v>1383.1717873972611</v>
      </c>
      <c r="AI220" s="17">
        <v>2256.8823561643844</v>
      </c>
      <c r="AJ220" s="17">
        <v>1046.810090958905</v>
      </c>
      <c r="AK220" s="17">
        <v>1344.9722429641724</v>
      </c>
      <c r="AL220" s="17">
        <v>1105.0093276082475</v>
      </c>
      <c r="AM220" s="17">
        <v>387.720631206583</v>
      </c>
      <c r="AN220" s="17">
        <v>2197.8409500018215</v>
      </c>
      <c r="AO220" s="17">
        <v>23283.1634421096</v>
      </c>
      <c r="AP220" s="17">
        <v>10560.424760225982</v>
      </c>
      <c r="AQ220" s="17">
        <v>12722.73868188362</v>
      </c>
      <c r="AR220" s="17">
        <v>2699.1266966034354</v>
      </c>
      <c r="AS220" s="17">
        <v>1734.5214536916383</v>
      </c>
      <c r="AT220" s="17">
        <v>1745.7598634768701</v>
      </c>
      <c r="AU220" s="17">
        <v>1854.1177543486679</v>
      </c>
      <c r="AV220" s="17">
        <v>8033.525768120611</v>
      </c>
      <c r="AW220" s="17">
        <v>4689.212913763005</v>
      </c>
      <c r="AX220" s="18">
        <v>4.0081169753424675</v>
      </c>
      <c r="AY220" s="18">
        <v>4.3525725068493175</v>
      </c>
      <c r="AZ220" s="19">
        <v>273.0</v>
      </c>
      <c r="BA220" s="11">
        <v>9.0</v>
      </c>
      <c r="BB220" s="11">
        <v>122.0</v>
      </c>
      <c r="BC220" s="11">
        <v>6.0</v>
      </c>
      <c r="BD220" s="11">
        <v>5.0</v>
      </c>
      <c r="BE220" s="11">
        <v>151.0</v>
      </c>
      <c r="BF220" s="11">
        <v>9.0</v>
      </c>
      <c r="BG220" s="11">
        <v>12.0</v>
      </c>
      <c r="BH220" s="20">
        <v>471.17622740588365</v>
      </c>
      <c r="BI220" s="20">
        <v>347.25792678349075</v>
      </c>
      <c r="BJ220" s="11">
        <v>8.0</v>
      </c>
      <c r="BK220" s="21">
        <v>31.75614754794518</v>
      </c>
      <c r="BL220" s="14">
        <v>4.267098803287672</v>
      </c>
      <c r="BM220" s="14">
        <v>6512.389974930414</v>
      </c>
      <c r="BN220" s="22">
        <v>107.0</v>
      </c>
      <c r="BO220" s="11">
        <v>0.0</v>
      </c>
      <c r="BP220" s="16">
        <v>1.9536205188663576</v>
      </c>
      <c r="BQ220" s="16">
        <v>118.90409983068804</v>
      </c>
      <c r="BR220" s="23">
        <f t="shared" si="1"/>
        <v>67.30727244</v>
      </c>
      <c r="BS220" s="23">
        <f t="shared" si="2"/>
        <v>78.850497</v>
      </c>
      <c r="BT220" s="23">
        <f t="shared" si="3"/>
        <v>4.352572507</v>
      </c>
      <c r="BU220" s="23">
        <f t="shared" si="4"/>
        <v>4</v>
      </c>
      <c r="BV220" s="23">
        <f t="shared" si="5"/>
        <v>4.098360656</v>
      </c>
      <c r="BW220" s="23">
        <f t="shared" si="6"/>
        <v>7.947019868</v>
      </c>
      <c r="BX220" s="23">
        <f t="shared" si="7"/>
        <v>0</v>
      </c>
      <c r="BY220" s="23">
        <f t="shared" si="8"/>
        <v>4.267098803</v>
      </c>
    </row>
    <row r="221" ht="15.75" customHeight="1">
      <c r="A221" s="10">
        <v>40963.0</v>
      </c>
      <c r="B221" s="11">
        <v>2012.0</v>
      </c>
      <c r="C221" s="11">
        <v>2.0</v>
      </c>
      <c r="D221" s="11">
        <v>6.0</v>
      </c>
      <c r="E221" s="12">
        <v>0.5</v>
      </c>
      <c r="F221" s="12">
        <v>1.0</v>
      </c>
      <c r="G221" s="13">
        <v>1.56712328767125</v>
      </c>
      <c r="H221" s="11">
        <v>126.0</v>
      </c>
      <c r="I221" s="11">
        <v>214.0</v>
      </c>
      <c r="J221" s="14">
        <v>1.6984126984126984</v>
      </c>
      <c r="K221" s="12">
        <v>0.47555555555555556</v>
      </c>
      <c r="L221" s="15">
        <v>98.41928767123294</v>
      </c>
      <c r="M221" s="11">
        <v>37.0</v>
      </c>
      <c r="N221" s="11">
        <v>46.0</v>
      </c>
      <c r="O221" s="11">
        <v>20.0</v>
      </c>
      <c r="P221" s="11">
        <v>57.0</v>
      </c>
      <c r="Q221" s="16">
        <v>38.781034932497136</v>
      </c>
      <c r="R221" s="16">
        <v>48.39291197457537</v>
      </c>
      <c r="S221" s="16">
        <v>17.61696930860852</v>
      </c>
      <c r="T221" s="17">
        <v>12400.83024657535</v>
      </c>
      <c r="U221" s="17">
        <v>1390.648109589042</v>
      </c>
      <c r="V221" s="17">
        <v>2085.4700817534244</v>
      </c>
      <c r="W221" s="17">
        <v>2460.939651813699</v>
      </c>
      <c r="X221" s="17">
        <v>1093.1215561643833</v>
      </c>
      <c r="Y221" s="17">
        <v>8151.947066432885</v>
      </c>
      <c r="Z221" s="17">
        <v>3218.825899397262</v>
      </c>
      <c r="AA221" s="17">
        <v>967.8582394915074</v>
      </c>
      <c r="AB221" s="17">
        <v>1004.1672505906856</v>
      </c>
      <c r="AC221" s="17">
        <v>1315.2219874207099</v>
      </c>
      <c r="AD221" s="17">
        <v>917.1695299839805</v>
      </c>
      <c r="AE221" s="17">
        <v>393.95758557192914</v>
      </c>
      <c r="AF221" s="17">
        <v>2564.5022865028354</v>
      </c>
      <c r="AG221" s="17">
        <v>378.0259507726027</v>
      </c>
      <c r="AH221" s="17">
        <v>1423.9520319123296</v>
      </c>
      <c r="AI221" s="17">
        <v>2429.14432350685</v>
      </c>
      <c r="AJ221" s="17">
        <v>1097.0479114520554</v>
      </c>
      <c r="AK221" s="17">
        <v>1337.6209610128142</v>
      </c>
      <c r="AL221" s="17">
        <v>1024.6344749755253</v>
      </c>
      <c r="AM221" s="17">
        <v>384.526530730516</v>
      </c>
      <c r="AN221" s="17">
        <v>2581.3882509249815</v>
      </c>
      <c r="AO221" s="17">
        <v>24310.499963287686</v>
      </c>
      <c r="AP221" s="17">
        <v>11012.66235942698</v>
      </c>
      <c r="AQ221" s="17">
        <v>13297.837603860702</v>
      </c>
      <c r="AR221" s="17">
        <v>2709.526319401127</v>
      </c>
      <c r="AS221" s="17">
        <v>1786.6234946746342</v>
      </c>
      <c r="AT221" s="17">
        <v>1789.0020088833314</v>
      </c>
      <c r="AU221" s="17">
        <v>1896.4216765230744</v>
      </c>
      <c r="AV221" s="17">
        <v>8181.573499482167</v>
      </c>
      <c r="AW221" s="17">
        <v>5116.264104378539</v>
      </c>
      <c r="AX221" s="18">
        <v>4.27709431232877</v>
      </c>
      <c r="AY221" s="18">
        <v>4.334411780821919</v>
      </c>
      <c r="AZ221" s="19">
        <v>286.0</v>
      </c>
      <c r="BA221" s="11">
        <v>9.0</v>
      </c>
      <c r="BB221" s="11">
        <v>126.0</v>
      </c>
      <c r="BC221" s="11">
        <v>7.0</v>
      </c>
      <c r="BD221" s="11">
        <v>4.0</v>
      </c>
      <c r="BE221" s="11">
        <v>160.0</v>
      </c>
      <c r="BF221" s="11">
        <v>9.0</v>
      </c>
      <c r="BG221" s="11">
        <v>11.0</v>
      </c>
      <c r="BH221" s="20">
        <v>492.3400332305283</v>
      </c>
      <c r="BI221" s="20">
        <v>328.29363787207745</v>
      </c>
      <c r="BJ221" s="11">
        <v>9.0</v>
      </c>
      <c r="BK221" s="21">
        <v>31.85808394520545</v>
      </c>
      <c r="BL221" s="14">
        <v>4.297627153972603</v>
      </c>
      <c r="BM221" s="14">
        <v>6570.364712294106</v>
      </c>
      <c r="BN221" s="22">
        <v>107.0</v>
      </c>
      <c r="BO221" s="11">
        <v>0.0</v>
      </c>
      <c r="BP221" s="16">
        <v>2.023911637504463</v>
      </c>
      <c r="BQ221" s="16">
        <v>124.27885611084768</v>
      </c>
      <c r="BR221" s="23">
        <f t="shared" si="1"/>
        <v>65.73710715</v>
      </c>
      <c r="BS221" s="23">
        <f t="shared" si="2"/>
        <v>79.67197875</v>
      </c>
      <c r="BT221" s="23">
        <f t="shared" si="3"/>
        <v>4.334411781</v>
      </c>
      <c r="BU221" s="23">
        <f t="shared" si="4"/>
        <v>4.205607477</v>
      </c>
      <c r="BV221" s="23">
        <f t="shared" si="5"/>
        <v>3.174603175</v>
      </c>
      <c r="BW221" s="23">
        <f t="shared" si="6"/>
        <v>6.875</v>
      </c>
      <c r="BX221" s="23">
        <f t="shared" si="7"/>
        <v>0</v>
      </c>
      <c r="BY221" s="23">
        <f t="shared" si="8"/>
        <v>4.297627154</v>
      </c>
    </row>
    <row r="222" ht="15.75" customHeight="1">
      <c r="A222" s="10">
        <v>40962.0</v>
      </c>
      <c r="B222" s="11">
        <v>2012.0</v>
      </c>
      <c r="C222" s="11">
        <v>2.0</v>
      </c>
      <c r="D222" s="11">
        <v>5.0</v>
      </c>
      <c r="E222" s="12">
        <v>0.5</v>
      </c>
      <c r="F222" s="12">
        <v>0.7749999999999999</v>
      </c>
      <c r="G222" s="13">
        <v>1.5643835616438526</v>
      </c>
      <c r="H222" s="11">
        <v>92.0</v>
      </c>
      <c r="I222" s="11">
        <v>165.0</v>
      </c>
      <c r="J222" s="14">
        <v>1.7934782608695652</v>
      </c>
      <c r="K222" s="12">
        <v>0.36666666666666664</v>
      </c>
      <c r="L222" s="15">
        <v>106.88943091125675</v>
      </c>
      <c r="M222" s="11">
        <v>28.0</v>
      </c>
      <c r="N222" s="11">
        <v>35.0</v>
      </c>
      <c r="O222" s="11">
        <v>14.0</v>
      </c>
      <c r="P222" s="11">
        <v>45.0</v>
      </c>
      <c r="Q222" s="16">
        <v>40.090967671232896</v>
      </c>
      <c r="R222" s="16">
        <v>49.253782544031324</v>
      </c>
      <c r="S222" s="16">
        <v>18.079857586849325</v>
      </c>
      <c r="T222" s="17">
        <v>9833.82764383562</v>
      </c>
      <c r="U222" s="17">
        <v>1099.3414917808225</v>
      </c>
      <c r="V222" s="17">
        <v>1685.2816042520544</v>
      </c>
      <c r="W222" s="17">
        <v>2495.2158304767127</v>
      </c>
      <c r="X222" s="17">
        <v>785.198643287671</v>
      </c>
      <c r="Y222" s="17">
        <v>5967.473057600004</v>
      </c>
      <c r="Z222" s="17">
        <v>2525.7309632876722</v>
      </c>
      <c r="AA222" s="17">
        <v>689.5529556164386</v>
      </c>
      <c r="AB222" s="17">
        <v>813.5935914082196</v>
      </c>
      <c r="AC222" s="17">
        <v>998.2415827545442</v>
      </c>
      <c r="AD222" s="17">
        <v>886.5409443567926</v>
      </c>
      <c r="AE222" s="17">
        <v>303.80789818573754</v>
      </c>
      <c r="AF222" s="17">
        <v>1840.2870850152563</v>
      </c>
      <c r="AG222" s="17">
        <v>305.21734717808215</v>
      </c>
      <c r="AH222" s="17">
        <v>1149.7820580821926</v>
      </c>
      <c r="AI222" s="17">
        <v>1891.3217942465758</v>
      </c>
      <c r="AJ222" s="17">
        <v>821.3622391232882</v>
      </c>
      <c r="AK222" s="17">
        <v>1081.1238452005284</v>
      </c>
      <c r="AL222" s="17">
        <v>1029.6634024360276</v>
      </c>
      <c r="AM222" s="17">
        <v>317.09011688347164</v>
      </c>
      <c r="AN222" s="17">
        <v>1739.8060741101117</v>
      </c>
      <c r="AO222" s="17">
        <v>19129.730084558912</v>
      </c>
      <c r="AP222" s="17">
        <v>9582.16386783354</v>
      </c>
      <c r="AQ222" s="17">
        <v>9547.566216725372</v>
      </c>
      <c r="AR222" s="17">
        <v>2652.1957516518883</v>
      </c>
      <c r="AS222" s="17">
        <v>1490.8890355670246</v>
      </c>
      <c r="AT222" s="17">
        <v>1662.1209681640094</v>
      </c>
      <c r="AU222" s="17">
        <v>1749.0584602279287</v>
      </c>
      <c r="AV222" s="17">
        <v>7554.264215610851</v>
      </c>
      <c r="AW222" s="17">
        <v>1993.3020011145209</v>
      </c>
      <c r="AX222" s="18">
        <v>4.011434432876714</v>
      </c>
      <c r="AY222" s="18">
        <v>4.41902134931507</v>
      </c>
      <c r="AZ222" s="19">
        <v>214.0</v>
      </c>
      <c r="BA222" s="11">
        <v>7.0</v>
      </c>
      <c r="BB222" s="11">
        <v>92.0</v>
      </c>
      <c r="BC222" s="11">
        <v>5.0</v>
      </c>
      <c r="BD222" s="11">
        <v>4.0</v>
      </c>
      <c r="BE222" s="11">
        <v>122.0</v>
      </c>
      <c r="BF222" s="11">
        <v>6.0</v>
      </c>
      <c r="BG222" s="11">
        <v>9.0</v>
      </c>
      <c r="BH222" s="20">
        <v>485.774616327695</v>
      </c>
      <c r="BI222" s="20">
        <v>269.0889867168534</v>
      </c>
      <c r="BJ222" s="11">
        <v>6.0</v>
      </c>
      <c r="BK222" s="21">
        <v>32.841476356164364</v>
      </c>
      <c r="BL222" s="14">
        <v>4.275584859178083</v>
      </c>
      <c r="BM222" s="14">
        <v>6533.176778591043</v>
      </c>
      <c r="BN222" s="22">
        <v>107.0</v>
      </c>
      <c r="BO222" s="11">
        <v>0.0</v>
      </c>
      <c r="BP222" s="16">
        <v>1.4613971947020263</v>
      </c>
      <c r="BQ222" s="16">
        <v>89.2295908105175</v>
      </c>
      <c r="BR222" s="23">
        <f t="shared" si="1"/>
        <v>60.68311622</v>
      </c>
      <c r="BS222" s="23">
        <f t="shared" si="2"/>
        <v>72.86156411</v>
      </c>
      <c r="BT222" s="23">
        <f t="shared" si="3"/>
        <v>4.419021349</v>
      </c>
      <c r="BU222" s="23">
        <f t="shared" si="4"/>
        <v>3.636363636</v>
      </c>
      <c r="BV222" s="23">
        <f t="shared" si="5"/>
        <v>4.347826087</v>
      </c>
      <c r="BW222" s="23">
        <f t="shared" si="6"/>
        <v>7.37704918</v>
      </c>
      <c r="BX222" s="23">
        <f t="shared" si="7"/>
        <v>0</v>
      </c>
      <c r="BY222" s="23">
        <f t="shared" si="8"/>
        <v>4.275584859</v>
      </c>
    </row>
    <row r="223" ht="15.75" customHeight="1">
      <c r="A223" s="10">
        <v>40961.0</v>
      </c>
      <c r="B223" s="11">
        <v>2012.0</v>
      </c>
      <c r="C223" s="11">
        <v>2.0</v>
      </c>
      <c r="D223" s="11">
        <v>4.0</v>
      </c>
      <c r="E223" s="12">
        <v>0.5</v>
      </c>
      <c r="F223" s="12">
        <v>0.7</v>
      </c>
      <c r="G223" s="13">
        <v>1.5616438356164553</v>
      </c>
      <c r="H223" s="11">
        <v>86.0</v>
      </c>
      <c r="I223" s="11">
        <v>146.0</v>
      </c>
      <c r="J223" s="14">
        <v>1.697674418604651</v>
      </c>
      <c r="K223" s="12">
        <v>0.3244444444444444</v>
      </c>
      <c r="L223" s="15">
        <v>98.56938388021666</v>
      </c>
      <c r="M223" s="11">
        <v>27.0</v>
      </c>
      <c r="N223" s="11">
        <v>33.0</v>
      </c>
      <c r="O223" s="11">
        <v>13.0</v>
      </c>
      <c r="P223" s="11">
        <v>40.0</v>
      </c>
      <c r="Q223" s="16">
        <v>35.50696800000002</v>
      </c>
      <c r="R223" s="16">
        <v>49.54795310769232</v>
      </c>
      <c r="S223" s="16">
        <v>17.15921928000001</v>
      </c>
      <c r="T223" s="17">
        <v>8476.967013698633</v>
      </c>
      <c r="U223" s="17">
        <v>1017.3538219178088</v>
      </c>
      <c r="V223" s="17">
        <v>1499.985855123287</v>
      </c>
      <c r="W223" s="17">
        <v>2428.8991989041106</v>
      </c>
      <c r="X223" s="17">
        <v>764.4725023561642</v>
      </c>
      <c r="Y223" s="17">
        <v>4800.96327923288</v>
      </c>
      <c r="Z223" s="17">
        <v>2130.4180800000013</v>
      </c>
      <c r="AA223" s="17">
        <v>644.1233904000002</v>
      </c>
      <c r="AB223" s="17">
        <v>686.3687712000004</v>
      </c>
      <c r="AC223" s="17">
        <v>923.4384189648323</v>
      </c>
      <c r="AD223" s="17">
        <v>938.7155429979763</v>
      </c>
      <c r="AE223" s="17">
        <v>287.55876816005366</v>
      </c>
      <c r="AF223" s="17">
        <v>1311.1975114771399</v>
      </c>
      <c r="AG223" s="17">
        <v>255.33295199999995</v>
      </c>
      <c r="AH223" s="17">
        <v>980.1323520000005</v>
      </c>
      <c r="AI223" s="17">
        <v>1639.2354</v>
      </c>
      <c r="AJ223" s="17">
        <v>710.3255040000004</v>
      </c>
      <c r="AK223" s="17">
        <v>974.5808048983806</v>
      </c>
      <c r="AL223" s="17">
        <v>1083.158014907183</v>
      </c>
      <c r="AM223" s="17">
        <v>286.6927893945788</v>
      </c>
      <c r="AN223" s="17">
        <v>1240.5945987998584</v>
      </c>
      <c r="AO223" s="17">
        <v>16540.257285216445</v>
      </c>
      <c r="AP223" s="17">
        <v>9187.501895706568</v>
      </c>
      <c r="AQ223" s="17">
        <v>7352.755389509879</v>
      </c>
      <c r="AR223" s="17">
        <v>2631.703475917681</v>
      </c>
      <c r="AS223" s="17">
        <v>1451.1148232096975</v>
      </c>
      <c r="AT223" s="17">
        <v>1626.2491859790798</v>
      </c>
      <c r="AU223" s="17">
        <v>1696.0175043734828</v>
      </c>
      <c r="AV223" s="17">
        <v>7405.08498947994</v>
      </c>
      <c r="AW223" s="17">
        <v>-52.3295999700631</v>
      </c>
      <c r="AX223" s="18">
        <v>4.147760054794523</v>
      </c>
      <c r="AY223" s="18">
        <v>4.432133698630138</v>
      </c>
      <c r="AZ223" s="19">
        <v>199.0</v>
      </c>
      <c r="BA223" s="11">
        <v>6.0</v>
      </c>
      <c r="BB223" s="11">
        <v>86.0</v>
      </c>
      <c r="BC223" s="11">
        <v>5.0</v>
      </c>
      <c r="BD223" s="11">
        <v>3.0</v>
      </c>
      <c r="BE223" s="11">
        <v>113.0</v>
      </c>
      <c r="BF223" s="11">
        <v>6.0</v>
      </c>
      <c r="BG223" s="11">
        <v>8.0</v>
      </c>
      <c r="BH223" s="20">
        <v>436.59140059381974</v>
      </c>
      <c r="BI223" s="20">
        <v>266.33609045769975</v>
      </c>
      <c r="BJ223" s="11">
        <v>6.0</v>
      </c>
      <c r="BK223" s="21">
        <v>34.15161342465751</v>
      </c>
      <c r="BL223" s="14">
        <v>4.319252690410959</v>
      </c>
      <c r="BM223" s="14">
        <v>6556.135537543414</v>
      </c>
      <c r="BN223" s="22">
        <v>107.0</v>
      </c>
      <c r="BO223" s="11">
        <v>0.0</v>
      </c>
      <c r="BP223" s="16">
        <v>1.1215075325097623</v>
      </c>
      <c r="BQ223" s="16">
        <v>68.71734008887738</v>
      </c>
      <c r="BR223" s="23">
        <f t="shared" si="1"/>
        <v>56.63538942</v>
      </c>
      <c r="BS223" s="23">
        <f t="shared" si="2"/>
        <v>61.54648817</v>
      </c>
      <c r="BT223" s="23">
        <f t="shared" si="3"/>
        <v>4.432133699</v>
      </c>
      <c r="BU223" s="23">
        <f t="shared" si="4"/>
        <v>4.109589041</v>
      </c>
      <c r="BV223" s="23">
        <f t="shared" si="5"/>
        <v>3.488372093</v>
      </c>
      <c r="BW223" s="23">
        <f t="shared" si="6"/>
        <v>7.079646018</v>
      </c>
      <c r="BX223" s="23">
        <f t="shared" si="7"/>
        <v>0</v>
      </c>
      <c r="BY223" s="23">
        <f t="shared" si="8"/>
        <v>4.31925269</v>
      </c>
    </row>
    <row r="224" ht="15.75" customHeight="1">
      <c r="A224" s="10">
        <v>40960.0</v>
      </c>
      <c r="B224" s="11">
        <v>2012.0</v>
      </c>
      <c r="C224" s="11">
        <v>2.0</v>
      </c>
      <c r="D224" s="11">
        <v>3.0</v>
      </c>
      <c r="E224" s="12">
        <v>0.5</v>
      </c>
      <c r="F224" s="12">
        <v>0.5</v>
      </c>
      <c r="G224" s="13">
        <v>1.558904109589058</v>
      </c>
      <c r="H224" s="11">
        <v>60.0</v>
      </c>
      <c r="I224" s="11">
        <v>101.0</v>
      </c>
      <c r="J224" s="14">
        <v>1.6833333333333333</v>
      </c>
      <c r="K224" s="12">
        <v>0.22444444444444445</v>
      </c>
      <c r="L224" s="15">
        <v>104.36268219178086</v>
      </c>
      <c r="M224" s="11">
        <v>17.0</v>
      </c>
      <c r="N224" s="11">
        <v>23.0</v>
      </c>
      <c r="O224" s="11">
        <v>8.0</v>
      </c>
      <c r="P224" s="11">
        <v>27.0</v>
      </c>
      <c r="Q224" s="16">
        <v>36.3901074082192</v>
      </c>
      <c r="R224" s="16">
        <v>56.91486834246579</v>
      </c>
      <c r="S224" s="16">
        <v>18.112970755068506</v>
      </c>
      <c r="T224" s="17">
        <v>6261.760931506852</v>
      </c>
      <c r="U224" s="17">
        <v>734.9969383561648</v>
      </c>
      <c r="V224" s="17">
        <v>1102.1884668493149</v>
      </c>
      <c r="W224" s="17">
        <v>2360.1331317698637</v>
      </c>
      <c r="X224" s="17">
        <v>537.5316585205478</v>
      </c>
      <c r="Y224" s="17">
        <v>2996.9046127232905</v>
      </c>
      <c r="Z224" s="17">
        <v>1455.604296328768</v>
      </c>
      <c r="AA224" s="17">
        <v>455.3189467397263</v>
      </c>
      <c r="AB224" s="17">
        <v>489.05021038684964</v>
      </c>
      <c r="AC224" s="17">
        <v>656.3811816160522</v>
      </c>
      <c r="AD224" s="17">
        <v>901.7882130046215</v>
      </c>
      <c r="AE224" s="17">
        <v>203.64307600470735</v>
      </c>
      <c r="AF224" s="17">
        <v>638.1609828299628</v>
      </c>
      <c r="AG224" s="17">
        <v>176.99728729315066</v>
      </c>
      <c r="AH224" s="17">
        <v>705.0487397698633</v>
      </c>
      <c r="AI224" s="17">
        <v>1105.7530361643837</v>
      </c>
      <c r="AJ224" s="17">
        <v>493.91402748493186</v>
      </c>
      <c r="AK224" s="17">
        <v>694.0759070925587</v>
      </c>
      <c r="AL224" s="17">
        <v>1013.3786283491831</v>
      </c>
      <c r="AM224" s="17">
        <v>207.40797244204984</v>
      </c>
      <c r="AN224" s="17">
        <v>566.8505828285379</v>
      </c>
      <c r="AO224" s="17">
        <v>11878.44441403069</v>
      </c>
      <c r="AP224" s="17">
        <v>7676.528235648899</v>
      </c>
      <c r="AQ224" s="17">
        <v>4201.916178381791</v>
      </c>
      <c r="AR224" s="17">
        <v>2575.2035980666074</v>
      </c>
      <c r="AS224" s="17">
        <v>1245.59208573319</v>
      </c>
      <c r="AT224" s="17">
        <v>1525.5207270251317</v>
      </c>
      <c r="AU224" s="17">
        <v>1589.3208656384782</v>
      </c>
      <c r="AV224" s="17">
        <v>6935.637276463407</v>
      </c>
      <c r="AW224" s="17">
        <v>-2733.721098081616</v>
      </c>
      <c r="AX224" s="18">
        <v>4.147332230136989</v>
      </c>
      <c r="AY224" s="18">
        <v>4.279943739726028</v>
      </c>
      <c r="AZ224" s="19">
        <v>135.0</v>
      </c>
      <c r="BA224" s="11">
        <v>4.0</v>
      </c>
      <c r="BB224" s="11">
        <v>60.0</v>
      </c>
      <c r="BC224" s="11">
        <v>3.0</v>
      </c>
      <c r="BD224" s="11">
        <v>2.0</v>
      </c>
      <c r="BE224" s="11">
        <v>75.0</v>
      </c>
      <c r="BF224" s="11">
        <v>4.0</v>
      </c>
      <c r="BG224" s="11">
        <v>6.0</v>
      </c>
      <c r="BH224" s="20">
        <v>333.3211047616439</v>
      </c>
      <c r="BI224" s="20">
        <v>234.90832941671746</v>
      </c>
      <c r="BJ224" s="11">
        <v>4.0</v>
      </c>
      <c r="BK224" s="21">
        <v>31.968118479452027</v>
      </c>
      <c r="BL224" s="14">
        <v>4.218363192328767</v>
      </c>
      <c r="BM224" s="14">
        <v>6335.462851576955</v>
      </c>
      <c r="BN224" s="22">
        <v>107.0</v>
      </c>
      <c r="BO224" s="11">
        <v>0.0</v>
      </c>
      <c r="BP224" s="16">
        <v>0.6632374424444609</v>
      </c>
      <c r="BQ224" s="16">
        <v>39.270244657773745</v>
      </c>
      <c r="BR224" s="23">
        <f t="shared" si="1"/>
        <v>47.86041252</v>
      </c>
      <c r="BS224" s="23">
        <f t="shared" si="2"/>
        <v>43.84165287</v>
      </c>
      <c r="BT224" s="23">
        <f t="shared" si="3"/>
        <v>4.27994374</v>
      </c>
      <c r="BU224" s="23">
        <f t="shared" si="4"/>
        <v>3.96039604</v>
      </c>
      <c r="BV224" s="23">
        <f t="shared" si="5"/>
        <v>3.333333333</v>
      </c>
      <c r="BW224" s="23">
        <f t="shared" si="6"/>
        <v>8</v>
      </c>
      <c r="BX224" s="23">
        <f t="shared" si="7"/>
        <v>0</v>
      </c>
      <c r="BY224" s="23">
        <f t="shared" si="8"/>
        <v>4.218363192</v>
      </c>
    </row>
    <row r="225" ht="15.75" customHeight="1">
      <c r="A225" s="10">
        <v>40959.0</v>
      </c>
      <c r="B225" s="11">
        <v>2012.0</v>
      </c>
      <c r="C225" s="11">
        <v>2.0</v>
      </c>
      <c r="D225" s="11">
        <v>2.0</v>
      </c>
      <c r="E225" s="12">
        <v>0.5</v>
      </c>
      <c r="F225" s="12">
        <v>0.5</v>
      </c>
      <c r="G225" s="13">
        <v>1.5561643835616605</v>
      </c>
      <c r="H225" s="11">
        <v>63.0</v>
      </c>
      <c r="I225" s="11">
        <v>94.0</v>
      </c>
      <c r="J225" s="14">
        <v>1.492063492063492</v>
      </c>
      <c r="K225" s="12">
        <v>0.2088888888888889</v>
      </c>
      <c r="L225" s="15">
        <v>95.19848662752777</v>
      </c>
      <c r="M225" s="11">
        <v>17.0</v>
      </c>
      <c r="N225" s="11">
        <v>20.0</v>
      </c>
      <c r="O225" s="11">
        <v>8.0</v>
      </c>
      <c r="P225" s="11">
        <v>24.0</v>
      </c>
      <c r="Q225" s="16">
        <v>36.988114778230305</v>
      </c>
      <c r="R225" s="16">
        <v>49.19268139397263</v>
      </c>
      <c r="S225" s="16">
        <v>18.714607052054806</v>
      </c>
      <c r="T225" s="17">
        <v>5997.504657534249</v>
      </c>
      <c r="U225" s="17">
        <v>673.2529041095896</v>
      </c>
      <c r="V225" s="17">
        <v>1059.8321095890408</v>
      </c>
      <c r="W225" s="17">
        <v>2441.021712657535</v>
      </c>
      <c r="X225" s="17">
        <v>523.1450998356163</v>
      </c>
      <c r="Y225" s="17">
        <v>2646.758639561647</v>
      </c>
      <c r="Z225" s="17">
        <v>1368.5602467945214</v>
      </c>
      <c r="AA225" s="17">
        <v>393.541451151781</v>
      </c>
      <c r="AB225" s="17">
        <v>449.15056924931537</v>
      </c>
      <c r="AC225" s="17">
        <v>642.1476249758038</v>
      </c>
      <c r="AD225" s="17">
        <v>907.1612634267584</v>
      </c>
      <c r="AE225" s="17">
        <v>195.04001248265087</v>
      </c>
      <c r="AF225" s="17">
        <v>466.90336631040446</v>
      </c>
      <c r="AG225" s="17">
        <v>169.73174229041092</v>
      </c>
      <c r="AH225" s="17">
        <v>661.1699375342469</v>
      </c>
      <c r="AI225" s="17">
        <v>1040.639923068493</v>
      </c>
      <c r="AJ225" s="17">
        <v>494.6227957479455</v>
      </c>
      <c r="AK225" s="17">
        <v>666.746441908836</v>
      </c>
      <c r="AL225" s="17">
        <v>1034.2037274943946</v>
      </c>
      <c r="AM225" s="17">
        <v>208.42139180956235</v>
      </c>
      <c r="AN225" s="17">
        <v>456.7928374283034</v>
      </c>
      <c r="AO225" s="17">
        <v>11248.174227480553</v>
      </c>
      <c r="AP225" s="17">
        <v>7677.719384180197</v>
      </c>
      <c r="AQ225" s="17">
        <v>3570.454843300355</v>
      </c>
      <c r="AR225" s="17">
        <v>2568.838119825068</v>
      </c>
      <c r="AS225" s="17">
        <v>1230.417973294409</v>
      </c>
      <c r="AT225" s="17">
        <v>1530.626554809966</v>
      </c>
      <c r="AU225" s="17">
        <v>1571.9644937286453</v>
      </c>
      <c r="AV225" s="17">
        <v>6901.847141658089</v>
      </c>
      <c r="AW225" s="17">
        <v>-3331.392298357733</v>
      </c>
      <c r="AX225" s="18">
        <v>4.0681919342465775</v>
      </c>
      <c r="AY225" s="18">
        <v>4.516427835616439</v>
      </c>
      <c r="AZ225" s="19">
        <v>132.0</v>
      </c>
      <c r="BA225" s="11">
        <v>4.0</v>
      </c>
      <c r="BB225" s="11">
        <v>63.0</v>
      </c>
      <c r="BC225" s="11">
        <v>3.0</v>
      </c>
      <c r="BD225" s="11">
        <v>2.0</v>
      </c>
      <c r="BE225" s="11">
        <v>69.0</v>
      </c>
      <c r="BF225" s="11">
        <v>4.0</v>
      </c>
      <c r="BG225" s="11">
        <v>5.0</v>
      </c>
      <c r="BH225" s="20">
        <v>319.36499381604705</v>
      </c>
      <c r="BI225" s="20">
        <v>227.52376968067995</v>
      </c>
      <c r="BJ225" s="11">
        <v>4.0</v>
      </c>
      <c r="BK225" s="21">
        <v>32.037471123287645</v>
      </c>
      <c r="BL225" s="14">
        <v>4.55112970739726</v>
      </c>
      <c r="BM225" s="14">
        <v>6437.4571994387425</v>
      </c>
      <c r="BN225" s="22">
        <v>107.0</v>
      </c>
      <c r="BO225" s="11">
        <v>0.0</v>
      </c>
      <c r="BP225" s="16">
        <v>0.5546374496457467</v>
      </c>
      <c r="BQ225" s="16">
        <v>33.36873685327435</v>
      </c>
      <c r="BR225" s="23">
        <f t="shared" si="1"/>
        <v>44.13099765</v>
      </c>
      <c r="BS225" s="23">
        <f t="shared" si="2"/>
        <v>34.11639111</v>
      </c>
      <c r="BT225" s="23">
        <f t="shared" si="3"/>
        <v>4.516427836</v>
      </c>
      <c r="BU225" s="23">
        <f t="shared" si="4"/>
        <v>4.255319149</v>
      </c>
      <c r="BV225" s="23">
        <f t="shared" si="5"/>
        <v>3.174603175</v>
      </c>
      <c r="BW225" s="23">
        <f t="shared" si="6"/>
        <v>7.246376812</v>
      </c>
      <c r="BX225" s="23">
        <f t="shared" si="7"/>
        <v>0</v>
      </c>
      <c r="BY225" s="23">
        <f t="shared" si="8"/>
        <v>4.551129707</v>
      </c>
    </row>
    <row r="226" ht="15.75" customHeight="1">
      <c r="A226" s="10">
        <v>40958.0</v>
      </c>
      <c r="B226" s="11">
        <v>2012.0</v>
      </c>
      <c r="C226" s="11">
        <v>2.0</v>
      </c>
      <c r="D226" s="11">
        <v>1.0</v>
      </c>
      <c r="E226" s="12">
        <v>0.5</v>
      </c>
      <c r="F226" s="12">
        <v>0.55</v>
      </c>
      <c r="G226" s="13">
        <v>1.5534246575342632</v>
      </c>
      <c r="H226" s="11">
        <v>66.0</v>
      </c>
      <c r="I226" s="11">
        <v>118.0</v>
      </c>
      <c r="J226" s="14">
        <v>1.7878787878787878</v>
      </c>
      <c r="K226" s="12">
        <v>0.26222222222222225</v>
      </c>
      <c r="L226" s="15">
        <v>103.29969041095896</v>
      </c>
      <c r="M226" s="11">
        <v>21.0</v>
      </c>
      <c r="N226" s="11">
        <v>26.0</v>
      </c>
      <c r="O226" s="11">
        <v>10.0</v>
      </c>
      <c r="P226" s="11">
        <v>33.0</v>
      </c>
      <c r="Q226" s="16">
        <v>37.63164901661325</v>
      </c>
      <c r="R226" s="16">
        <v>49.29314025205482</v>
      </c>
      <c r="S226" s="16">
        <v>17.34540185902865</v>
      </c>
      <c r="T226" s="17">
        <v>6817.779567123292</v>
      </c>
      <c r="U226" s="17">
        <v>738.9429993150691</v>
      </c>
      <c r="V226" s="17">
        <v>1165.8543780821917</v>
      </c>
      <c r="W226" s="17">
        <v>2529.2651423671236</v>
      </c>
      <c r="X226" s="17">
        <v>586.6181260273972</v>
      </c>
      <c r="Y226" s="17">
        <v>3274.9849199616474</v>
      </c>
      <c r="Z226" s="17">
        <v>1768.687503780823</v>
      </c>
      <c r="AA226" s="17">
        <v>492.9314025205482</v>
      </c>
      <c r="AB226" s="17">
        <v>572.3982613479455</v>
      </c>
      <c r="AC226" s="17">
        <v>677.8740017166224</v>
      </c>
      <c r="AD226" s="17">
        <v>907.1343844297061</v>
      </c>
      <c r="AE226" s="17">
        <v>216.91591328690362</v>
      </c>
      <c r="AF226" s="17">
        <v>1032.0928682160848</v>
      </c>
      <c r="AG226" s="17">
        <v>209.10052602739722</v>
      </c>
      <c r="AH226" s="17">
        <v>788.813600263014</v>
      </c>
      <c r="AI226" s="17">
        <v>1311.5726347945206</v>
      </c>
      <c r="AJ226" s="17">
        <v>586.5545293150689</v>
      </c>
      <c r="AK226" s="17">
        <v>728.1569163405568</v>
      </c>
      <c r="AL226" s="17">
        <v>1087.6592319718632</v>
      </c>
      <c r="AM226" s="17">
        <v>225.49556360030917</v>
      </c>
      <c r="AN226" s="17">
        <v>854.7295784872715</v>
      </c>
      <c r="AO226" s="17">
        <v>13286.781024487676</v>
      </c>
      <c r="AP226" s="17">
        <v>8124.973657822673</v>
      </c>
      <c r="AQ226" s="17">
        <v>5161.807366665003</v>
      </c>
      <c r="AR226" s="17">
        <v>2578.3587393995012</v>
      </c>
      <c r="AS226" s="17">
        <v>1312.7603949370773</v>
      </c>
      <c r="AT226" s="17">
        <v>1541.3582176678246</v>
      </c>
      <c r="AU226" s="17">
        <v>1608.640792152476</v>
      </c>
      <c r="AV226" s="17">
        <v>7041.11814415688</v>
      </c>
      <c r="AW226" s="17">
        <v>-1879.3107774918763</v>
      </c>
      <c r="AX226" s="18">
        <v>4.142334246575345</v>
      </c>
      <c r="AY226" s="18">
        <v>4.6099369315068515</v>
      </c>
      <c r="AZ226" s="19">
        <v>156.0</v>
      </c>
      <c r="BA226" s="11">
        <v>5.0</v>
      </c>
      <c r="BB226" s="11">
        <v>66.0</v>
      </c>
      <c r="BC226" s="11">
        <v>4.0</v>
      </c>
      <c r="BD226" s="11">
        <v>3.0</v>
      </c>
      <c r="BE226" s="11">
        <v>90.0</v>
      </c>
      <c r="BF226" s="11">
        <v>5.0</v>
      </c>
      <c r="BG226" s="11">
        <v>6.0</v>
      </c>
      <c r="BH226" s="20">
        <v>454.12368977783314</v>
      </c>
      <c r="BI226" s="20">
        <v>220.2351921529506</v>
      </c>
      <c r="BJ226" s="11">
        <v>5.0</v>
      </c>
      <c r="BK226" s="21">
        <v>32.17216445205477</v>
      </c>
      <c r="BL226" s="14">
        <v>4.305694048219178</v>
      </c>
      <c r="BM226" s="14">
        <v>6586.745750288294</v>
      </c>
      <c r="BN226" s="22">
        <v>107.0</v>
      </c>
      <c r="BO226" s="11">
        <v>0.0</v>
      </c>
      <c r="BP226" s="16">
        <v>0.7836657983100497</v>
      </c>
      <c r="BQ226" s="16">
        <v>48.241190342663586</v>
      </c>
      <c r="BR226" s="23">
        <f t="shared" si="1"/>
        <v>48.03594613</v>
      </c>
      <c r="BS226" s="23">
        <f t="shared" si="2"/>
        <v>58.35360209</v>
      </c>
      <c r="BT226" s="23">
        <f t="shared" si="3"/>
        <v>4.609936932</v>
      </c>
      <c r="BU226" s="23">
        <f t="shared" si="4"/>
        <v>4.237288136</v>
      </c>
      <c r="BV226" s="23">
        <f t="shared" si="5"/>
        <v>4.545454545</v>
      </c>
      <c r="BW226" s="23">
        <f t="shared" si="6"/>
        <v>6.666666667</v>
      </c>
      <c r="BX226" s="23">
        <f t="shared" si="7"/>
        <v>0</v>
      </c>
      <c r="BY226" s="23">
        <f t="shared" si="8"/>
        <v>4.305694048</v>
      </c>
    </row>
    <row r="227" ht="15.75" customHeight="1">
      <c r="A227" s="10">
        <v>40957.0</v>
      </c>
      <c r="B227" s="11">
        <v>2012.0</v>
      </c>
      <c r="C227" s="11">
        <v>2.0</v>
      </c>
      <c r="D227" s="11">
        <v>7.0</v>
      </c>
      <c r="E227" s="12">
        <v>0.5</v>
      </c>
      <c r="F227" s="12">
        <v>0.9375</v>
      </c>
      <c r="G227" s="13">
        <v>1.5506849315068658</v>
      </c>
      <c r="H227" s="11">
        <v>112.0</v>
      </c>
      <c r="I227" s="11">
        <v>189.0</v>
      </c>
      <c r="J227" s="14">
        <v>1.6875</v>
      </c>
      <c r="K227" s="12">
        <v>0.42</v>
      </c>
      <c r="L227" s="15">
        <v>105.64484772504896</v>
      </c>
      <c r="M227" s="11">
        <v>33.0</v>
      </c>
      <c r="N227" s="11">
        <v>41.0</v>
      </c>
      <c r="O227" s="11">
        <v>17.0</v>
      </c>
      <c r="P227" s="11">
        <v>48.0</v>
      </c>
      <c r="Q227" s="16">
        <v>36.07592254720476</v>
      </c>
      <c r="R227" s="16">
        <v>47.12224557640615</v>
      </c>
      <c r="S227" s="16">
        <v>19.078988980684944</v>
      </c>
      <c r="T227" s="17">
        <v>11832.222945205483</v>
      </c>
      <c r="U227" s="17">
        <v>1250.2091095890419</v>
      </c>
      <c r="V227" s="17">
        <v>2062.8364536986296</v>
      </c>
      <c r="W227" s="17">
        <v>2539.002769643836</v>
      </c>
      <c r="X227" s="17">
        <v>1031.9375145205477</v>
      </c>
      <c r="Y227" s="17">
        <v>7448.655316931511</v>
      </c>
      <c r="Z227" s="17">
        <v>2669.6182684931523</v>
      </c>
      <c r="AA227" s="17">
        <v>801.0781747989046</v>
      </c>
      <c r="AB227" s="17">
        <v>915.7914710728774</v>
      </c>
      <c r="AC227" s="17">
        <v>1240.55875798442</v>
      </c>
      <c r="AD227" s="17">
        <v>881.910074726191</v>
      </c>
      <c r="AE227" s="17">
        <v>376.72075736673327</v>
      </c>
      <c r="AF227" s="17">
        <v>1887.2983242875898</v>
      </c>
      <c r="AG227" s="17">
        <v>319.85296421917803</v>
      </c>
      <c r="AH227" s="17">
        <v>1329.1648175342473</v>
      </c>
      <c r="AI227" s="17">
        <v>2142.9073208219183</v>
      </c>
      <c r="AJ227" s="17">
        <v>973.1059673424663</v>
      </c>
      <c r="AK227" s="17">
        <v>1316.7415231557777</v>
      </c>
      <c r="AL227" s="17">
        <v>1033.717600281733</v>
      </c>
      <c r="AM227" s="17">
        <v>391.56410172724486</v>
      </c>
      <c r="AN227" s="17">
        <v>2023.0078447530539</v>
      </c>
      <c r="AO227" s="17">
        <v>22233.951039077274</v>
      </c>
      <c r="AP227" s="17">
        <v>10874.989553105112</v>
      </c>
      <c r="AQ227" s="17">
        <v>11358.961485972155</v>
      </c>
      <c r="AR227" s="17">
        <v>2689.57440482188</v>
      </c>
      <c r="AS227" s="17">
        <v>1663.7255780380276</v>
      </c>
      <c r="AT227" s="17">
        <v>1745.6425648916238</v>
      </c>
      <c r="AU227" s="17">
        <v>1858.3179536395603</v>
      </c>
      <c r="AV227" s="17">
        <v>7957.260501391092</v>
      </c>
      <c r="AW227" s="17">
        <v>3401.7009845810708</v>
      </c>
      <c r="AX227" s="18">
        <v>4.017649643835619</v>
      </c>
      <c r="AY227" s="18">
        <v>4.654299972602742</v>
      </c>
      <c r="AZ227" s="19">
        <v>251.0</v>
      </c>
      <c r="BA227" s="11">
        <v>8.0</v>
      </c>
      <c r="BB227" s="11">
        <v>112.0</v>
      </c>
      <c r="BC227" s="11">
        <v>6.0</v>
      </c>
      <c r="BD227" s="11">
        <v>4.0</v>
      </c>
      <c r="BE227" s="11">
        <v>139.0</v>
      </c>
      <c r="BF227" s="11">
        <v>9.0</v>
      </c>
      <c r="BG227" s="11">
        <v>10.0</v>
      </c>
      <c r="BH227" s="20">
        <v>503.01578016634045</v>
      </c>
      <c r="BI227" s="20">
        <v>341.61584324798235</v>
      </c>
      <c r="BJ227" s="11">
        <v>8.0</v>
      </c>
      <c r="BK227" s="21">
        <v>32.27422454794518</v>
      </c>
      <c r="BL227" s="14">
        <v>4.555215956164385</v>
      </c>
      <c r="BM227" s="14">
        <v>6606.289968509263</v>
      </c>
      <c r="BN227" s="22">
        <v>107.0</v>
      </c>
      <c r="BO227" s="11">
        <v>0.0</v>
      </c>
      <c r="BP227" s="16">
        <v>1.7194161231368643</v>
      </c>
      <c r="BQ227" s="16">
        <v>106.15851856048744</v>
      </c>
      <c r="BR227" s="23">
        <f t="shared" si="1"/>
        <v>62.95229013</v>
      </c>
      <c r="BS227" s="23">
        <f t="shared" si="2"/>
        <v>70.69543787</v>
      </c>
      <c r="BT227" s="23">
        <f t="shared" si="3"/>
        <v>4.654299973</v>
      </c>
      <c r="BU227" s="23">
        <f t="shared" si="4"/>
        <v>4.232804233</v>
      </c>
      <c r="BV227" s="23">
        <f t="shared" si="5"/>
        <v>3.571428571</v>
      </c>
      <c r="BW227" s="23">
        <f t="shared" si="6"/>
        <v>7.194244604</v>
      </c>
      <c r="BX227" s="23">
        <f t="shared" si="7"/>
        <v>0</v>
      </c>
      <c r="BY227" s="23">
        <f t="shared" si="8"/>
        <v>4.555215956</v>
      </c>
    </row>
    <row r="228" ht="15.75" customHeight="1">
      <c r="A228" s="10">
        <v>40956.0</v>
      </c>
      <c r="B228" s="11">
        <v>2012.0</v>
      </c>
      <c r="C228" s="11">
        <v>2.0</v>
      </c>
      <c r="D228" s="11">
        <v>6.0</v>
      </c>
      <c r="E228" s="12">
        <v>0.5</v>
      </c>
      <c r="F228" s="12">
        <v>1.0</v>
      </c>
      <c r="G228" s="13">
        <v>1.5479452054794685</v>
      </c>
      <c r="H228" s="11">
        <v>128.0</v>
      </c>
      <c r="I228" s="11">
        <v>198.0</v>
      </c>
      <c r="J228" s="14">
        <v>1.546875</v>
      </c>
      <c r="K228" s="12">
        <v>0.44</v>
      </c>
      <c r="L228" s="15">
        <v>96.3377311643836</v>
      </c>
      <c r="M228" s="11">
        <v>36.0</v>
      </c>
      <c r="N228" s="11">
        <v>44.0</v>
      </c>
      <c r="O228" s="11">
        <v>17.0</v>
      </c>
      <c r="P228" s="11">
        <v>52.0</v>
      </c>
      <c r="Q228" s="16">
        <v>35.58120213698632</v>
      </c>
      <c r="R228" s="16">
        <v>52.27972037260275</v>
      </c>
      <c r="S228" s="16">
        <v>18.72649945669126</v>
      </c>
      <c r="T228" s="17">
        <v>12331.2295890411</v>
      </c>
      <c r="U228" s="17">
        <v>1357.1973287671242</v>
      </c>
      <c r="V228" s="17">
        <v>2136.836278356164</v>
      </c>
      <c r="W228" s="17">
        <v>2553.6459555616443</v>
      </c>
      <c r="X228" s="17">
        <v>1046.359864109589</v>
      </c>
      <c r="Y228" s="17">
        <v>7951.584819780828</v>
      </c>
      <c r="Z228" s="17">
        <v>2846.4961709589056</v>
      </c>
      <c r="AA228" s="17">
        <v>888.7552463342469</v>
      </c>
      <c r="AB228" s="17">
        <v>973.7779717479456</v>
      </c>
      <c r="AC228" s="17">
        <v>1293.4969545465324</v>
      </c>
      <c r="AD228" s="17">
        <v>902.581218566377</v>
      </c>
      <c r="AE228" s="17">
        <v>384.62807968510316</v>
      </c>
      <c r="AF228" s="17">
        <v>2128.323136243085</v>
      </c>
      <c r="AG228" s="17">
        <v>354.0410713972601</v>
      </c>
      <c r="AH228" s="17">
        <v>1292.8955178082197</v>
      </c>
      <c r="AI228" s="17">
        <v>2107.7636769863016</v>
      </c>
      <c r="AJ228" s="17">
        <v>969.8860642191785</v>
      </c>
      <c r="AK228" s="17">
        <v>1363.5287800571934</v>
      </c>
      <c r="AL228" s="17">
        <v>1083.990603641206</v>
      </c>
      <c r="AM228" s="17">
        <v>385.39338216194864</v>
      </c>
      <c r="AN228" s="17">
        <v>1891.6735645506121</v>
      </c>
      <c r="AO228" s="17">
        <v>23122.04263726028</v>
      </c>
      <c r="AP228" s="17">
        <v>11150.461116685758</v>
      </c>
      <c r="AQ228" s="17">
        <v>11971.581520574526</v>
      </c>
      <c r="AR228" s="17">
        <v>2701.362977780347</v>
      </c>
      <c r="AS228" s="17">
        <v>1739.332294739806</v>
      </c>
      <c r="AT228" s="17">
        <v>1771.9967424536696</v>
      </c>
      <c r="AU228" s="17">
        <v>1893.962711278738</v>
      </c>
      <c r="AV228" s="17">
        <v>8106.654726252562</v>
      </c>
      <c r="AW228" s="17">
        <v>3864.926794321962</v>
      </c>
      <c r="AX228" s="18">
        <v>4.203601643835618</v>
      </c>
      <c r="AY228" s="18">
        <v>4.560198595890411</v>
      </c>
      <c r="AZ228" s="19">
        <v>277.0</v>
      </c>
      <c r="BA228" s="11">
        <v>9.0</v>
      </c>
      <c r="BB228" s="11">
        <v>128.0</v>
      </c>
      <c r="BC228" s="11">
        <v>7.0</v>
      </c>
      <c r="BD228" s="11">
        <v>5.0</v>
      </c>
      <c r="BE228" s="11">
        <v>149.0</v>
      </c>
      <c r="BF228" s="11">
        <v>9.0</v>
      </c>
      <c r="BG228" s="11">
        <v>11.0</v>
      </c>
      <c r="BH228" s="20">
        <v>537.8289466900685</v>
      </c>
      <c r="BI228" s="20">
        <v>346.403523865505</v>
      </c>
      <c r="BJ228" s="11">
        <v>9.0</v>
      </c>
      <c r="BK228" s="21">
        <v>34.04249684931504</v>
      </c>
      <c r="BL228" s="14">
        <v>4.445572082191781</v>
      </c>
      <c r="BM228" s="14">
        <v>6701.308159993505</v>
      </c>
      <c r="BN228" s="22">
        <v>107.0</v>
      </c>
      <c r="BO228" s="11">
        <v>0.0</v>
      </c>
      <c r="BP228" s="16">
        <v>1.7864544108035958</v>
      </c>
      <c r="BQ228" s="16">
        <v>111.88393944462173</v>
      </c>
      <c r="BR228" s="23">
        <f t="shared" si="1"/>
        <v>64.48330852</v>
      </c>
      <c r="BS228" s="23">
        <f t="shared" si="2"/>
        <v>74.76992795</v>
      </c>
      <c r="BT228" s="23">
        <f t="shared" si="3"/>
        <v>4.560198596</v>
      </c>
      <c r="BU228" s="23">
        <f t="shared" si="4"/>
        <v>4.545454545</v>
      </c>
      <c r="BV228" s="23">
        <f t="shared" si="5"/>
        <v>3.90625</v>
      </c>
      <c r="BW228" s="23">
        <f t="shared" si="6"/>
        <v>7.382550336</v>
      </c>
      <c r="BX228" s="23">
        <f t="shared" si="7"/>
        <v>0</v>
      </c>
      <c r="BY228" s="23">
        <f t="shared" si="8"/>
        <v>4.445572082</v>
      </c>
    </row>
    <row r="229" ht="15.75" customHeight="1">
      <c r="A229" s="10">
        <v>40955.0</v>
      </c>
      <c r="B229" s="11">
        <v>2012.0</v>
      </c>
      <c r="C229" s="11">
        <v>2.0</v>
      </c>
      <c r="D229" s="11">
        <v>5.0</v>
      </c>
      <c r="E229" s="12">
        <v>0.5</v>
      </c>
      <c r="F229" s="12">
        <v>0.7749999999999999</v>
      </c>
      <c r="G229" s="13">
        <v>1.545205479452071</v>
      </c>
      <c r="H229" s="11">
        <v>99.0</v>
      </c>
      <c r="I229" s="11">
        <v>161.0</v>
      </c>
      <c r="J229" s="14">
        <v>1.6262626262626263</v>
      </c>
      <c r="K229" s="12">
        <v>0.35777777777777775</v>
      </c>
      <c r="L229" s="15">
        <v>101.83265022831056</v>
      </c>
      <c r="M229" s="11">
        <v>28.0</v>
      </c>
      <c r="N229" s="11">
        <v>35.0</v>
      </c>
      <c r="O229" s="11">
        <v>14.0</v>
      </c>
      <c r="P229" s="11">
        <v>43.0</v>
      </c>
      <c r="Q229" s="16">
        <v>38.74892127853884</v>
      </c>
      <c r="R229" s="16">
        <v>49.541635528767145</v>
      </c>
      <c r="S229" s="16">
        <v>17.883077738897747</v>
      </c>
      <c r="T229" s="17">
        <v>10081.432372602745</v>
      </c>
      <c r="U229" s="17">
        <v>1044.0968164383569</v>
      </c>
      <c r="V229" s="17">
        <v>1695.5346295232873</v>
      </c>
      <c r="W229" s="17">
        <v>2345.065506542466</v>
      </c>
      <c r="X229" s="17">
        <v>796.067131857534</v>
      </c>
      <c r="Y229" s="17">
        <v>6288.861921117816</v>
      </c>
      <c r="Z229" s="17">
        <v>2441.1820405479466</v>
      </c>
      <c r="AA229" s="17">
        <v>693.5828974027401</v>
      </c>
      <c r="AB229" s="17">
        <v>768.9723427726032</v>
      </c>
      <c r="AC229" s="17">
        <v>1014.5477538720914</v>
      </c>
      <c r="AD229" s="17">
        <v>919.6517161529732</v>
      </c>
      <c r="AE229" s="17">
        <v>310.22332121948034</v>
      </c>
      <c r="AF229" s="17">
        <v>1659.3144894787445</v>
      </c>
      <c r="AG229" s="17">
        <v>285.6073165150684</v>
      </c>
      <c r="AH229" s="17">
        <v>1065.2274070794526</v>
      </c>
      <c r="AI229" s="17">
        <v>1773.188470794521</v>
      </c>
      <c r="AJ229" s="17">
        <v>802.5129531616442</v>
      </c>
      <c r="AK229" s="17">
        <v>1053.5524919109064</v>
      </c>
      <c r="AL229" s="17">
        <v>1045.8575195831534</v>
      </c>
      <c r="AM229" s="17">
        <v>314.950057765096</v>
      </c>
      <c r="AN229" s="17">
        <v>1512.17607829153</v>
      </c>
      <c r="AO229" s="17">
        <v>18955.80261731508</v>
      </c>
      <c r="AP229" s="17">
        <v>9495.450128426988</v>
      </c>
      <c r="AQ229" s="17">
        <v>9460.352488888091</v>
      </c>
      <c r="AR229" s="17">
        <v>2643.179510884614</v>
      </c>
      <c r="AS229" s="17">
        <v>1512.5681334471449</v>
      </c>
      <c r="AT229" s="17">
        <v>1656.8715573268541</v>
      </c>
      <c r="AU229" s="17">
        <v>1723.4093981469448</v>
      </c>
      <c r="AV229" s="17">
        <v>7536.028599805559</v>
      </c>
      <c r="AW229" s="17">
        <v>1924.3238890825323</v>
      </c>
      <c r="AX229" s="18">
        <v>4.182462575342468</v>
      </c>
      <c r="AY229" s="18">
        <v>4.667084520547947</v>
      </c>
      <c r="AZ229" s="19">
        <v>219.0</v>
      </c>
      <c r="BA229" s="11">
        <v>7.0</v>
      </c>
      <c r="BB229" s="11">
        <v>99.0</v>
      </c>
      <c r="BC229" s="11">
        <v>5.0</v>
      </c>
      <c r="BD229" s="11">
        <v>4.0</v>
      </c>
      <c r="BE229" s="11">
        <v>120.0</v>
      </c>
      <c r="BF229" s="11">
        <v>7.0</v>
      </c>
      <c r="BG229" s="11">
        <v>8.0</v>
      </c>
      <c r="BH229" s="20">
        <v>439.69702435666255</v>
      </c>
      <c r="BI229" s="20">
        <v>280.5528489055681</v>
      </c>
      <c r="BJ229" s="11">
        <v>7.0</v>
      </c>
      <c r="BK229" s="21">
        <v>33.91609545205477</v>
      </c>
      <c r="BL229" s="14">
        <v>4.47170698739726</v>
      </c>
      <c r="BM229" s="14">
        <v>6425.118350986284</v>
      </c>
      <c r="BN229" s="22">
        <v>107.0</v>
      </c>
      <c r="BO229" s="11">
        <v>0.0</v>
      </c>
      <c r="BP229" s="16">
        <v>1.472401280738414</v>
      </c>
      <c r="BQ229" s="16">
        <v>88.41450924194477</v>
      </c>
      <c r="BR229" s="23">
        <f t="shared" si="1"/>
        <v>62.38063887</v>
      </c>
      <c r="BS229" s="23">
        <f t="shared" si="2"/>
        <v>67.97176376</v>
      </c>
      <c r="BT229" s="23">
        <f t="shared" si="3"/>
        <v>4.667084521</v>
      </c>
      <c r="BU229" s="23">
        <f t="shared" si="4"/>
        <v>4.347826087</v>
      </c>
      <c r="BV229" s="23">
        <f t="shared" si="5"/>
        <v>4.04040404</v>
      </c>
      <c r="BW229" s="23">
        <f t="shared" si="6"/>
        <v>6.666666667</v>
      </c>
      <c r="BX229" s="23">
        <f t="shared" si="7"/>
        <v>0</v>
      </c>
      <c r="BY229" s="23">
        <f t="shared" si="8"/>
        <v>4.471706987</v>
      </c>
    </row>
    <row r="230" ht="15.75" customHeight="1">
      <c r="A230" s="10">
        <v>40954.0</v>
      </c>
      <c r="B230" s="11">
        <v>2012.0</v>
      </c>
      <c r="C230" s="11">
        <v>2.0</v>
      </c>
      <c r="D230" s="11">
        <v>4.0</v>
      </c>
      <c r="E230" s="12">
        <v>0.5</v>
      </c>
      <c r="F230" s="12">
        <v>0.7</v>
      </c>
      <c r="G230" s="13">
        <v>1.5424657534246737</v>
      </c>
      <c r="H230" s="11">
        <v>86.0</v>
      </c>
      <c r="I230" s="11">
        <v>143.0</v>
      </c>
      <c r="J230" s="14">
        <v>1.6627906976744187</v>
      </c>
      <c r="K230" s="12">
        <v>0.31777777777777777</v>
      </c>
      <c r="L230" s="15">
        <v>102.50078458107679</v>
      </c>
      <c r="M230" s="11">
        <v>26.0</v>
      </c>
      <c r="N230" s="11">
        <v>32.0</v>
      </c>
      <c r="O230" s="11">
        <v>12.0</v>
      </c>
      <c r="P230" s="11">
        <v>39.0</v>
      </c>
      <c r="Q230" s="16">
        <v>34.924503217761</v>
      </c>
      <c r="R230" s="16">
        <v>52.74555423123289</v>
      </c>
      <c r="S230" s="16">
        <v>17.528888574246587</v>
      </c>
      <c r="T230" s="17">
        <v>8815.067473972604</v>
      </c>
      <c r="U230" s="17">
        <v>933.1334465753431</v>
      </c>
      <c r="V230" s="17">
        <v>1429.1050018191775</v>
      </c>
      <c r="W230" s="17">
        <v>2349.901863912329</v>
      </c>
      <c r="X230" s="17">
        <v>725.7643744438353</v>
      </c>
      <c r="Y230" s="17">
        <v>5243.429680372603</v>
      </c>
      <c r="Z230" s="17">
        <v>2025.621186630138</v>
      </c>
      <c r="AA230" s="17">
        <v>632.9466507747946</v>
      </c>
      <c r="AB230" s="17">
        <v>683.6266543956168</v>
      </c>
      <c r="AC230" s="17">
        <v>912.7671167406912</v>
      </c>
      <c r="AD230" s="17">
        <v>904.3273837139922</v>
      </c>
      <c r="AE230" s="17">
        <v>263.77344519719685</v>
      </c>
      <c r="AF230" s="17">
        <v>1261.326546148669</v>
      </c>
      <c r="AG230" s="17">
        <v>252.16254468493148</v>
      </c>
      <c r="AH230" s="17">
        <v>942.2291406904114</v>
      </c>
      <c r="AI230" s="17">
        <v>1538.1642558082194</v>
      </c>
      <c r="AJ230" s="17">
        <v>696.6849423780825</v>
      </c>
      <c r="AK230" s="17">
        <v>967.8489328623724</v>
      </c>
      <c r="AL230" s="17">
        <v>1062.4422541317392</v>
      </c>
      <c r="AM230" s="17">
        <v>287.3023312784186</v>
      </c>
      <c r="AN230" s="17">
        <v>1111.647365289114</v>
      </c>
      <c r="AO230" s="17">
        <v>16519.636295910143</v>
      </c>
      <c r="AP230" s="17">
        <v>8903.232704099753</v>
      </c>
      <c r="AQ230" s="17">
        <v>7616.4035918103855</v>
      </c>
      <c r="AR230" s="17">
        <v>2632.462528277136</v>
      </c>
      <c r="AS230" s="17">
        <v>1426.7951603039733</v>
      </c>
      <c r="AT230" s="17">
        <v>1609.3359985503778</v>
      </c>
      <c r="AU230" s="17">
        <v>1682.9705276848397</v>
      </c>
      <c r="AV230" s="17">
        <v>7351.564214816327</v>
      </c>
      <c r="AW230" s="17">
        <v>264.83937699406215</v>
      </c>
      <c r="AX230" s="18">
        <v>4.0743746630137005</v>
      </c>
      <c r="AY230" s="18">
        <v>4.635516041095892</v>
      </c>
      <c r="AZ230" s="19">
        <v>195.0</v>
      </c>
      <c r="BA230" s="11">
        <v>6.0</v>
      </c>
      <c r="BB230" s="11">
        <v>86.0</v>
      </c>
      <c r="BC230" s="11">
        <v>5.0</v>
      </c>
      <c r="BD230" s="11">
        <v>3.0</v>
      </c>
      <c r="BE230" s="11">
        <v>109.0</v>
      </c>
      <c r="BF230" s="11">
        <v>7.0</v>
      </c>
      <c r="BG230" s="11">
        <v>8.0</v>
      </c>
      <c r="BH230" s="20">
        <v>419.0484874581714</v>
      </c>
      <c r="BI230" s="20">
        <v>286.3579741722771</v>
      </c>
      <c r="BJ230" s="11">
        <v>6.0</v>
      </c>
      <c r="BK230" s="21">
        <v>31.861624315068468</v>
      </c>
      <c r="BL230" s="14">
        <v>4.46280346630137</v>
      </c>
      <c r="BM230" s="14">
        <v>6422.641524379769</v>
      </c>
      <c r="BN230" s="22">
        <v>107.0</v>
      </c>
      <c r="BO230" s="11">
        <v>0.0</v>
      </c>
      <c r="BP230" s="16">
        <v>1.185867771523477</v>
      </c>
      <c r="BQ230" s="16">
        <v>71.18134197953631</v>
      </c>
      <c r="BR230" s="23">
        <f t="shared" si="1"/>
        <v>59.48258134</v>
      </c>
      <c r="BS230" s="23">
        <f t="shared" si="2"/>
        <v>62.26862922</v>
      </c>
      <c r="BT230" s="23">
        <f t="shared" si="3"/>
        <v>4.635516041</v>
      </c>
      <c r="BU230" s="23">
        <f t="shared" si="4"/>
        <v>4.195804196</v>
      </c>
      <c r="BV230" s="23">
        <f t="shared" si="5"/>
        <v>3.488372093</v>
      </c>
      <c r="BW230" s="23">
        <f t="shared" si="6"/>
        <v>7.339449541</v>
      </c>
      <c r="BX230" s="23">
        <f t="shared" si="7"/>
        <v>0</v>
      </c>
      <c r="BY230" s="23">
        <f t="shared" si="8"/>
        <v>4.462803466</v>
      </c>
    </row>
    <row r="231" ht="15.75" customHeight="1">
      <c r="A231" s="10">
        <v>40953.0</v>
      </c>
      <c r="B231" s="11">
        <v>2012.0</v>
      </c>
      <c r="C231" s="11">
        <v>2.0</v>
      </c>
      <c r="D231" s="11">
        <v>3.0</v>
      </c>
      <c r="E231" s="12">
        <v>0.5</v>
      </c>
      <c r="F231" s="12">
        <v>0.5</v>
      </c>
      <c r="G231" s="13">
        <v>1.5397260273972764</v>
      </c>
      <c r="H231" s="11">
        <v>60.0</v>
      </c>
      <c r="I231" s="11">
        <v>101.0</v>
      </c>
      <c r="J231" s="14">
        <v>1.6833333333333333</v>
      </c>
      <c r="K231" s="12">
        <v>0.22444444444444445</v>
      </c>
      <c r="L231" s="15">
        <v>103.99146301369868</v>
      </c>
      <c r="M231" s="11">
        <v>18.0</v>
      </c>
      <c r="N231" s="11">
        <v>21.0</v>
      </c>
      <c r="O231" s="11">
        <v>9.0</v>
      </c>
      <c r="P231" s="11">
        <v>26.0</v>
      </c>
      <c r="Q231" s="16">
        <v>39.990494701791384</v>
      </c>
      <c r="R231" s="16">
        <v>51.34360535013701</v>
      </c>
      <c r="S231" s="16">
        <v>18.171399269968397</v>
      </c>
      <c r="T231" s="17">
        <v>6239.487780821921</v>
      </c>
      <c r="U231" s="17">
        <v>708.4415890410963</v>
      </c>
      <c r="V231" s="17">
        <v>1087.6063246027395</v>
      </c>
      <c r="W231" s="17">
        <v>2460.210566991781</v>
      </c>
      <c r="X231" s="17">
        <v>522.6814158904109</v>
      </c>
      <c r="Y231" s="17">
        <v>2877.4310623780857</v>
      </c>
      <c r="Z231" s="17">
        <v>1559.629293369864</v>
      </c>
      <c r="AA231" s="17">
        <v>462.0924481512331</v>
      </c>
      <c r="AB231" s="17">
        <v>472.45638101917837</v>
      </c>
      <c r="AC231" s="17">
        <v>678.5708484421519</v>
      </c>
      <c r="AD231" s="17">
        <v>871.9077279480817</v>
      </c>
      <c r="AE231" s="17">
        <v>200.73992028799282</v>
      </c>
      <c r="AF231" s="17">
        <v>742.9596258620489</v>
      </c>
      <c r="AG231" s="17">
        <v>173.2727531835616</v>
      </c>
      <c r="AH231" s="17">
        <v>708.0425103780826</v>
      </c>
      <c r="AI231" s="17">
        <v>1143.899845150685</v>
      </c>
      <c r="AJ231" s="17">
        <v>525.4661928328769</v>
      </c>
      <c r="AK231" s="17">
        <v>670.1401867720039</v>
      </c>
      <c r="AL231" s="17">
        <v>1077.9673925690631</v>
      </c>
      <c r="AM231" s="17">
        <v>195.5345814536129</v>
      </c>
      <c r="AN231" s="17">
        <v>607.0391407505265</v>
      </c>
      <c r="AO231" s="17">
        <v>11992.788793948499</v>
      </c>
      <c r="AP231" s="17">
        <v>7765.358964957838</v>
      </c>
      <c r="AQ231" s="17">
        <v>4227.429828990661</v>
      </c>
      <c r="AR231" s="17">
        <v>2570.3979082450214</v>
      </c>
      <c r="AS231" s="17">
        <v>1265.317960777255</v>
      </c>
      <c r="AT231" s="17">
        <v>1521.1104770650666</v>
      </c>
      <c r="AU231" s="17">
        <v>1577.3987715788523</v>
      </c>
      <c r="AV231" s="17">
        <v>6934.225117666196</v>
      </c>
      <c r="AW231" s="17">
        <v>-2706.7952886755347</v>
      </c>
      <c r="AX231" s="18">
        <v>4.152617852054797</v>
      </c>
      <c r="AY231" s="18">
        <v>4.385141178082193</v>
      </c>
      <c r="AZ231" s="19">
        <v>134.0</v>
      </c>
      <c r="BA231" s="11">
        <v>4.0</v>
      </c>
      <c r="BB231" s="11">
        <v>60.0</v>
      </c>
      <c r="BC231" s="11">
        <v>3.0</v>
      </c>
      <c r="BD231" s="11">
        <v>2.0</v>
      </c>
      <c r="BE231" s="11">
        <v>74.0</v>
      </c>
      <c r="BF231" s="11">
        <v>4.0</v>
      </c>
      <c r="BG231" s="11">
        <v>5.0</v>
      </c>
      <c r="BH231" s="20">
        <v>339.2081922904109</v>
      </c>
      <c r="BI231" s="20">
        <v>212.9860333797843</v>
      </c>
      <c r="BJ231" s="11">
        <v>4.0</v>
      </c>
      <c r="BK231" s="21">
        <v>32.8788086027397</v>
      </c>
      <c r="BL231" s="14">
        <v>4.344414264109589</v>
      </c>
      <c r="BM231" s="14">
        <v>6466.404014104943</v>
      </c>
      <c r="BN231" s="22">
        <v>107.0</v>
      </c>
      <c r="BO231" s="11">
        <v>0.0</v>
      </c>
      <c r="BP231" s="16">
        <v>0.6537528152848964</v>
      </c>
      <c r="BQ231" s="16">
        <v>39.50868999056693</v>
      </c>
      <c r="BR231" s="23">
        <f t="shared" si="1"/>
        <v>46.11646282</v>
      </c>
      <c r="BS231" s="23">
        <f t="shared" si="2"/>
        <v>47.63693712</v>
      </c>
      <c r="BT231" s="23">
        <f t="shared" si="3"/>
        <v>4.385141178</v>
      </c>
      <c r="BU231" s="23">
        <f t="shared" si="4"/>
        <v>3.96039604</v>
      </c>
      <c r="BV231" s="23">
        <f t="shared" si="5"/>
        <v>3.333333333</v>
      </c>
      <c r="BW231" s="23">
        <f t="shared" si="6"/>
        <v>6.756756757</v>
      </c>
      <c r="BX231" s="23">
        <f t="shared" si="7"/>
        <v>0</v>
      </c>
      <c r="BY231" s="23">
        <f t="shared" si="8"/>
        <v>4.344414264</v>
      </c>
    </row>
    <row r="232" ht="15.75" customHeight="1">
      <c r="A232" s="10">
        <v>40952.0</v>
      </c>
      <c r="B232" s="11">
        <v>2012.0</v>
      </c>
      <c r="C232" s="11">
        <v>2.0</v>
      </c>
      <c r="D232" s="11">
        <v>2.0</v>
      </c>
      <c r="E232" s="12">
        <v>0.5</v>
      </c>
      <c r="F232" s="12">
        <v>0.5</v>
      </c>
      <c r="G232" s="13">
        <v>1.536986301369879</v>
      </c>
      <c r="H232" s="11">
        <v>60.0</v>
      </c>
      <c r="I232" s="11">
        <v>107.0</v>
      </c>
      <c r="J232" s="14">
        <v>1.7833333333333334</v>
      </c>
      <c r="K232" s="12">
        <v>0.23777777777777778</v>
      </c>
      <c r="L232" s="15">
        <v>106.28473424657538</v>
      </c>
      <c r="M232" s="11">
        <v>19.0</v>
      </c>
      <c r="N232" s="11">
        <v>22.0</v>
      </c>
      <c r="O232" s="11">
        <v>9.0</v>
      </c>
      <c r="P232" s="11">
        <v>29.0</v>
      </c>
      <c r="Q232" s="16">
        <v>39.325794298696984</v>
      </c>
      <c r="R232" s="16">
        <v>51.5145743693151</v>
      </c>
      <c r="S232" s="16">
        <v>17.329542233424668</v>
      </c>
      <c r="T232" s="17">
        <v>6377.084054794523</v>
      </c>
      <c r="U232" s="17">
        <v>734.9496575342471</v>
      </c>
      <c r="V232" s="17">
        <v>1030.3983991232874</v>
      </c>
      <c r="W232" s="17">
        <v>2415.9876307397262</v>
      </c>
      <c r="X232" s="17">
        <v>550.4277461917808</v>
      </c>
      <c r="Y232" s="17">
        <v>3115.2199362739757</v>
      </c>
      <c r="Z232" s="17">
        <v>1612.3575662465764</v>
      </c>
      <c r="AA232" s="17">
        <v>463.6311693238359</v>
      </c>
      <c r="AB232" s="17">
        <v>502.55672476931534</v>
      </c>
      <c r="AC232" s="17">
        <v>644.2426132903519</v>
      </c>
      <c r="AD232" s="17">
        <v>898.8751362469686</v>
      </c>
      <c r="AE232" s="17">
        <v>190.57019609180887</v>
      </c>
      <c r="AF232" s="17">
        <v>844.857514710598</v>
      </c>
      <c r="AG232" s="17">
        <v>181.2956147506849</v>
      </c>
      <c r="AH232" s="17">
        <v>684.1389334794524</v>
      </c>
      <c r="AI232" s="17">
        <v>1147.2867156164384</v>
      </c>
      <c r="AJ232" s="17">
        <v>569.1635838246578</v>
      </c>
      <c r="AK232" s="17">
        <v>670.1365260440168</v>
      </c>
      <c r="AL232" s="17">
        <v>1095.5879614099615</v>
      </c>
      <c r="AM232" s="17">
        <v>209.46274465864482</v>
      </c>
      <c r="AN232" s="17">
        <v>606.6976155586106</v>
      </c>
      <c r="AO232" s="17">
        <v>12272.464020339732</v>
      </c>
      <c r="AP232" s="17">
        <v>7705.688953796546</v>
      </c>
      <c r="AQ232" s="17">
        <v>4566.775066543184</v>
      </c>
      <c r="AR232" s="17">
        <v>2573.138669000247</v>
      </c>
      <c r="AS232" s="17">
        <v>1220.3654126791116</v>
      </c>
      <c r="AT232" s="17">
        <v>1524.6811120507857</v>
      </c>
      <c r="AU232" s="17">
        <v>1588.3722201143255</v>
      </c>
      <c r="AV232" s="17">
        <v>6906.55741384447</v>
      </c>
      <c r="AW232" s="17">
        <v>-2339.782347301284</v>
      </c>
      <c r="AX232" s="18">
        <v>4.326059506849317</v>
      </c>
      <c r="AY232" s="18">
        <v>4.32233879452055</v>
      </c>
      <c r="AZ232" s="19">
        <v>139.0</v>
      </c>
      <c r="BA232" s="11">
        <v>4.0</v>
      </c>
      <c r="BB232" s="11">
        <v>60.0</v>
      </c>
      <c r="BC232" s="11">
        <v>3.0</v>
      </c>
      <c r="BD232" s="11">
        <v>2.0</v>
      </c>
      <c r="BE232" s="11">
        <v>79.0</v>
      </c>
      <c r="BF232" s="11">
        <v>4.0</v>
      </c>
      <c r="BG232" s="11">
        <v>6.0</v>
      </c>
      <c r="BH232" s="20">
        <v>333.06781467123284</v>
      </c>
      <c r="BI232" s="20">
        <v>219.45417033280117</v>
      </c>
      <c r="BJ232" s="11">
        <v>4.0</v>
      </c>
      <c r="BK232" s="21">
        <v>31.248614849315043</v>
      </c>
      <c r="BL232" s="14">
        <v>4.204136153424658</v>
      </c>
      <c r="BM232" s="14">
        <v>6468.961663596854</v>
      </c>
      <c r="BN232" s="22">
        <v>107.0</v>
      </c>
      <c r="BO232" s="11">
        <v>0.0</v>
      </c>
      <c r="BP232" s="16">
        <v>0.7059517901059841</v>
      </c>
      <c r="BQ232" s="16">
        <v>42.680140808814805</v>
      </c>
      <c r="BR232" s="23">
        <f t="shared" si="1"/>
        <v>48.85022542</v>
      </c>
      <c r="BS232" s="23">
        <f t="shared" si="2"/>
        <v>52.39889293</v>
      </c>
      <c r="BT232" s="23">
        <f t="shared" si="3"/>
        <v>4.322338795</v>
      </c>
      <c r="BU232" s="23">
        <f t="shared" si="4"/>
        <v>3.738317757</v>
      </c>
      <c r="BV232" s="23">
        <f t="shared" si="5"/>
        <v>3.333333333</v>
      </c>
      <c r="BW232" s="23">
        <f t="shared" si="6"/>
        <v>7.594936709</v>
      </c>
      <c r="BX232" s="23">
        <f t="shared" si="7"/>
        <v>0</v>
      </c>
      <c r="BY232" s="23">
        <f t="shared" si="8"/>
        <v>4.204136153</v>
      </c>
    </row>
    <row r="233" ht="15.75" customHeight="1">
      <c r="A233" s="10">
        <v>40951.0</v>
      </c>
      <c r="B233" s="11">
        <v>2012.0</v>
      </c>
      <c r="C233" s="11">
        <v>2.0</v>
      </c>
      <c r="D233" s="11">
        <v>1.0</v>
      </c>
      <c r="E233" s="12">
        <v>0.5</v>
      </c>
      <c r="F233" s="12">
        <v>0.55</v>
      </c>
      <c r="G233" s="13">
        <v>1.5342465753424817</v>
      </c>
      <c r="H233" s="11">
        <v>69.0</v>
      </c>
      <c r="I233" s="11">
        <v>113.0</v>
      </c>
      <c r="J233" s="14">
        <v>1.6376811594202898</v>
      </c>
      <c r="K233" s="12">
        <v>0.2511111111111111</v>
      </c>
      <c r="L233" s="15">
        <v>97.65347945205485</v>
      </c>
      <c r="M233" s="11">
        <v>19.0</v>
      </c>
      <c r="N233" s="11">
        <v>24.0</v>
      </c>
      <c r="O233" s="11">
        <v>10.0</v>
      </c>
      <c r="P233" s="11">
        <v>30.0</v>
      </c>
      <c r="Q233" s="16">
        <v>38.89234359987259</v>
      </c>
      <c r="R233" s="16">
        <v>47.61723172931509</v>
      </c>
      <c r="S233" s="16">
        <v>17.927973019726036</v>
      </c>
      <c r="T233" s="17">
        <v>6738.090082191785</v>
      </c>
      <c r="U233" s="17">
        <v>805.2623835616446</v>
      </c>
      <c r="V233" s="17">
        <v>1224.4341698630133</v>
      </c>
      <c r="W233" s="17">
        <v>2572.889255013699</v>
      </c>
      <c r="X233" s="17">
        <v>614.2845955068491</v>
      </c>
      <c r="Y233" s="17">
        <v>3131.7444453698677</v>
      </c>
      <c r="Z233" s="17">
        <v>1672.3707747945214</v>
      </c>
      <c r="AA233" s="17">
        <v>476.17231729315085</v>
      </c>
      <c r="AB233" s="17">
        <v>537.8391905917811</v>
      </c>
      <c r="AC233" s="17">
        <v>677.3200004977622</v>
      </c>
      <c r="AD233" s="17">
        <v>862.8585674215035</v>
      </c>
      <c r="AE233" s="17">
        <v>207.04913398761983</v>
      </c>
      <c r="AF233" s="17">
        <v>939.1545807725681</v>
      </c>
      <c r="AG233" s="17">
        <v>202.68269457534245</v>
      </c>
      <c r="AH233" s="17">
        <v>766.3213448767127</v>
      </c>
      <c r="AI233" s="17">
        <v>1249.449978082192</v>
      </c>
      <c r="AJ233" s="17">
        <v>592.9576241095893</v>
      </c>
      <c r="AK233" s="17">
        <v>754.4288852752532</v>
      </c>
      <c r="AL233" s="17">
        <v>1100.5859490020407</v>
      </c>
      <c r="AM233" s="17">
        <v>219.75914328774698</v>
      </c>
      <c r="AN233" s="17">
        <v>736.6376640787954</v>
      </c>
      <c r="AO233" s="17">
        <v>13041.146390076718</v>
      </c>
      <c r="AP233" s="17">
        <v>8233.609699855488</v>
      </c>
      <c r="AQ233" s="17">
        <v>4807.536690221232</v>
      </c>
      <c r="AR233" s="17">
        <v>2580.0700603477303</v>
      </c>
      <c r="AS233" s="17">
        <v>1285.0287954248406</v>
      </c>
      <c r="AT233" s="17">
        <v>1550.290553802838</v>
      </c>
      <c r="AU233" s="17">
        <v>1601.2524483349089</v>
      </c>
      <c r="AV233" s="17">
        <v>7016.641857910318</v>
      </c>
      <c r="AW233" s="17">
        <v>-2209.1051676890884</v>
      </c>
      <c r="AX233" s="18">
        <v>3.9696294246575357</v>
      </c>
      <c r="AY233" s="18">
        <v>4.2461498630137005</v>
      </c>
      <c r="AZ233" s="19">
        <v>152.0</v>
      </c>
      <c r="BA233" s="11">
        <v>5.0</v>
      </c>
      <c r="BB233" s="11">
        <v>69.0</v>
      </c>
      <c r="BC233" s="11">
        <v>4.0</v>
      </c>
      <c r="BD233" s="11">
        <v>2.0</v>
      </c>
      <c r="BE233" s="11">
        <v>83.0</v>
      </c>
      <c r="BF233" s="11">
        <v>5.0</v>
      </c>
      <c r="BG233" s="11">
        <v>6.0</v>
      </c>
      <c r="BH233" s="20">
        <v>383.6180887290053</v>
      </c>
      <c r="BI233" s="20">
        <v>231.56029784308123</v>
      </c>
      <c r="BJ233" s="11">
        <v>5.0</v>
      </c>
      <c r="BK233" s="21">
        <v>33.21401424657532</v>
      </c>
      <c r="BL233" s="14">
        <v>4.370408789041097</v>
      </c>
      <c r="BM233" s="14">
        <v>6600.389819715427</v>
      </c>
      <c r="BN233" s="22">
        <v>107.0</v>
      </c>
      <c r="BO233" s="11">
        <v>0.0</v>
      </c>
      <c r="BP233" s="16">
        <v>0.7283716297878459</v>
      </c>
      <c r="BQ233" s="16">
        <v>44.93024944131992</v>
      </c>
      <c r="BR233" s="23">
        <f t="shared" si="1"/>
        <v>46.47822168</v>
      </c>
      <c r="BS233" s="23">
        <f t="shared" si="2"/>
        <v>56.15707922</v>
      </c>
      <c r="BT233" s="23">
        <f t="shared" si="3"/>
        <v>4.246149863</v>
      </c>
      <c r="BU233" s="23">
        <f t="shared" si="4"/>
        <v>4.424778761</v>
      </c>
      <c r="BV233" s="23">
        <f t="shared" si="5"/>
        <v>2.898550725</v>
      </c>
      <c r="BW233" s="23">
        <f t="shared" si="6"/>
        <v>7.228915663</v>
      </c>
      <c r="BX233" s="23">
        <f t="shared" si="7"/>
        <v>0</v>
      </c>
      <c r="BY233" s="23">
        <f t="shared" si="8"/>
        <v>4.370408789</v>
      </c>
    </row>
    <row r="234" ht="15.75" customHeight="1">
      <c r="A234" s="10">
        <v>40950.0</v>
      </c>
      <c r="B234" s="11">
        <v>2012.0</v>
      </c>
      <c r="C234" s="11">
        <v>2.0</v>
      </c>
      <c r="D234" s="11">
        <v>7.0</v>
      </c>
      <c r="E234" s="12">
        <v>0.5</v>
      </c>
      <c r="F234" s="12">
        <v>0.9375</v>
      </c>
      <c r="G234" s="13">
        <v>1.5315068493150843</v>
      </c>
      <c r="H234" s="11">
        <v>121.0</v>
      </c>
      <c r="I234" s="11">
        <v>192.0</v>
      </c>
      <c r="J234" s="14">
        <v>1.5867768595041323</v>
      </c>
      <c r="K234" s="12">
        <v>0.4266666666666667</v>
      </c>
      <c r="L234" s="15">
        <v>94.71855032265371</v>
      </c>
      <c r="M234" s="11">
        <v>33.0</v>
      </c>
      <c r="N234" s="11">
        <v>43.0</v>
      </c>
      <c r="O234" s="11">
        <v>17.0</v>
      </c>
      <c r="P234" s="11">
        <v>51.0</v>
      </c>
      <c r="Q234" s="16">
        <v>38.24826712040377</v>
      </c>
      <c r="R234" s="16">
        <v>51.01145026114426</v>
      </c>
      <c r="S234" s="16">
        <v>17.953467406027407</v>
      </c>
      <c r="T234" s="17">
        <v>11460.944589041099</v>
      </c>
      <c r="U234" s="17">
        <v>1325.1969606164394</v>
      </c>
      <c r="V234" s="17">
        <v>2067.2957589041093</v>
      </c>
      <c r="W234" s="17">
        <v>2364.339117895891</v>
      </c>
      <c r="X234" s="17">
        <v>977.0926142465753</v>
      </c>
      <c r="Y234" s="17">
        <v>7377.414058610965</v>
      </c>
      <c r="Z234" s="17">
        <v>2906.8683011506864</v>
      </c>
      <c r="AA234" s="17">
        <v>867.1946544394525</v>
      </c>
      <c r="AB234" s="17">
        <v>915.6268377073977</v>
      </c>
      <c r="AC234" s="17">
        <v>1183.729263833908</v>
      </c>
      <c r="AD234" s="17">
        <v>901.5210229743988</v>
      </c>
      <c r="AE234" s="17">
        <v>384.11675548078216</v>
      </c>
      <c r="AF234" s="17">
        <v>2220.3227510084475</v>
      </c>
      <c r="AG234" s="17">
        <v>351.1969399232876</v>
      </c>
      <c r="AH234" s="17">
        <v>1341.80879710685</v>
      </c>
      <c r="AI234" s="17">
        <v>2125.0463158356165</v>
      </c>
      <c r="AJ234" s="17">
        <v>935.0229398794526</v>
      </c>
      <c r="AK234" s="17">
        <v>1235.9990107558508</v>
      </c>
      <c r="AL234" s="17">
        <v>1079.3081377020644</v>
      </c>
      <c r="AM234" s="17">
        <v>390.48978721318156</v>
      </c>
      <c r="AN234" s="17">
        <v>2047.2780570741106</v>
      </c>
      <c r="AO234" s="17">
        <v>22228.90633570028</v>
      </c>
      <c r="AP234" s="17">
        <v>10583.891469006763</v>
      </c>
      <c r="AQ234" s="17">
        <v>11645.014866693524</v>
      </c>
      <c r="AR234" s="17">
        <v>2708.4763817377475</v>
      </c>
      <c r="AS234" s="17">
        <v>1709.5347293086456</v>
      </c>
      <c r="AT234" s="17">
        <v>1760.8651413531347</v>
      </c>
      <c r="AU234" s="17">
        <v>1844.0915096421625</v>
      </c>
      <c r="AV234" s="17">
        <v>8022.967762041691</v>
      </c>
      <c r="AW234" s="17">
        <v>3622.047104651828</v>
      </c>
      <c r="AX234" s="18">
        <v>3.998191956164386</v>
      </c>
      <c r="AY234" s="18">
        <v>4.545000452054796</v>
      </c>
      <c r="AZ234" s="19">
        <v>265.0</v>
      </c>
      <c r="BA234" s="11">
        <v>8.0</v>
      </c>
      <c r="BB234" s="11">
        <v>121.0</v>
      </c>
      <c r="BC234" s="11">
        <v>7.0</v>
      </c>
      <c r="BD234" s="11">
        <v>5.0</v>
      </c>
      <c r="BE234" s="11">
        <v>144.0</v>
      </c>
      <c r="BF234" s="11">
        <v>9.0</v>
      </c>
      <c r="BG234" s="11">
        <v>11.0</v>
      </c>
      <c r="BH234" s="20">
        <v>536.4027263847844</v>
      </c>
      <c r="BI234" s="20">
        <v>342.9676447623734</v>
      </c>
      <c r="BJ234" s="11">
        <v>9.0</v>
      </c>
      <c r="BK234" s="21">
        <v>32.07387563013696</v>
      </c>
      <c r="BL234" s="14">
        <v>4.27830816109589</v>
      </c>
      <c r="BM234" s="14">
        <v>6511.949383962552</v>
      </c>
      <c r="BN234" s="22">
        <v>108.0</v>
      </c>
      <c r="BO234" s="11">
        <v>0.0</v>
      </c>
      <c r="BP234" s="16">
        <v>1.7882532833213574</v>
      </c>
      <c r="BQ234" s="16">
        <v>107.82421172864373</v>
      </c>
      <c r="BR234" s="23">
        <f t="shared" si="1"/>
        <v>64.37003513</v>
      </c>
      <c r="BS234" s="23">
        <f t="shared" si="2"/>
        <v>76.38195202</v>
      </c>
      <c r="BT234" s="23">
        <f t="shared" si="3"/>
        <v>4.545000452</v>
      </c>
      <c r="BU234" s="23">
        <f t="shared" si="4"/>
        <v>4.6875</v>
      </c>
      <c r="BV234" s="23">
        <f t="shared" si="5"/>
        <v>4.132231405</v>
      </c>
      <c r="BW234" s="23">
        <f t="shared" si="6"/>
        <v>7.638888889</v>
      </c>
      <c r="BX234" s="23">
        <f t="shared" si="7"/>
        <v>0</v>
      </c>
      <c r="BY234" s="23">
        <f t="shared" si="8"/>
        <v>4.278308161</v>
      </c>
    </row>
    <row r="235" ht="15.75" customHeight="1">
      <c r="A235" s="10">
        <v>40949.0</v>
      </c>
      <c r="B235" s="11">
        <v>2012.0</v>
      </c>
      <c r="C235" s="11">
        <v>2.0</v>
      </c>
      <c r="D235" s="11">
        <v>6.0</v>
      </c>
      <c r="E235" s="12">
        <v>0.5</v>
      </c>
      <c r="F235" s="12">
        <v>1.0</v>
      </c>
      <c r="G235" s="13">
        <v>1.528767123287687</v>
      </c>
      <c r="H235" s="11">
        <v>127.0</v>
      </c>
      <c r="I235" s="11">
        <v>206.0</v>
      </c>
      <c r="J235" s="14">
        <v>1.6220472440944882</v>
      </c>
      <c r="K235" s="12">
        <v>0.4577777777777778</v>
      </c>
      <c r="L235" s="15">
        <v>101.48988803796789</v>
      </c>
      <c r="M235" s="11">
        <v>37.0</v>
      </c>
      <c r="N235" s="11">
        <v>47.0</v>
      </c>
      <c r="O235" s="11">
        <v>19.0</v>
      </c>
      <c r="P235" s="11">
        <v>57.0</v>
      </c>
      <c r="Q235" s="16">
        <v>35.84991473972605</v>
      </c>
      <c r="R235" s="16">
        <v>46.773784138659</v>
      </c>
      <c r="S235" s="16">
        <v>16.845893344369152</v>
      </c>
      <c r="T235" s="17">
        <v>12889.215780821922</v>
      </c>
      <c r="U235" s="17">
        <v>1346.1938082191791</v>
      </c>
      <c r="V235" s="17">
        <v>2029.1982588493147</v>
      </c>
      <c r="W235" s="17">
        <v>2440.2984430684937</v>
      </c>
      <c r="X235" s="17">
        <v>1097.7284041643834</v>
      </c>
      <c r="Y235" s="17">
        <v>8668.184482958908</v>
      </c>
      <c r="Z235" s="17">
        <v>3011.3928381369883</v>
      </c>
      <c r="AA235" s="17">
        <v>888.7018986345211</v>
      </c>
      <c r="AB235" s="17">
        <v>960.2159206290416</v>
      </c>
      <c r="AC235" s="17">
        <v>1292.503877173797</v>
      </c>
      <c r="AD235" s="17">
        <v>870.9046768905113</v>
      </c>
      <c r="AE235" s="17">
        <v>410.90765269968904</v>
      </c>
      <c r="AF235" s="17">
        <v>2285.9944506365528</v>
      </c>
      <c r="AG235" s="17">
        <v>349.43068425205473</v>
      </c>
      <c r="AH235" s="17">
        <v>1380.2446630575348</v>
      </c>
      <c r="AI235" s="17">
        <v>2263.8315932054797</v>
      </c>
      <c r="AJ235" s="17">
        <v>996.8025073972609</v>
      </c>
      <c r="AK235" s="17">
        <v>1414.0263769524106</v>
      </c>
      <c r="AL235" s="17">
        <v>1008.6580119896564</v>
      </c>
      <c r="AM235" s="17">
        <v>390.7002600411314</v>
      </c>
      <c r="AN235" s="17">
        <v>2176.9247989291316</v>
      </c>
      <c r="AO235" s="17">
        <v>24086.029694353983</v>
      </c>
      <c r="AP235" s="17">
        <v>10954.925961829387</v>
      </c>
      <c r="AQ235" s="17">
        <v>13131.103732524592</v>
      </c>
      <c r="AR235" s="17">
        <v>2721.236790929672</v>
      </c>
      <c r="AS235" s="17">
        <v>1798.639144903953</v>
      </c>
      <c r="AT235" s="17">
        <v>1802.0403662998801</v>
      </c>
      <c r="AU235" s="17">
        <v>1889.7708641348618</v>
      </c>
      <c r="AV235" s="17">
        <v>8211.687166268366</v>
      </c>
      <c r="AW235" s="17">
        <v>4919.41656625623</v>
      </c>
      <c r="AX235" s="18">
        <v>4.076410356164386</v>
      </c>
      <c r="AY235" s="18">
        <v>4.571486684931508</v>
      </c>
      <c r="AZ235" s="19">
        <v>287.0</v>
      </c>
      <c r="BA235" s="11">
        <v>9.0</v>
      </c>
      <c r="BB235" s="11">
        <v>127.0</v>
      </c>
      <c r="BC235" s="11">
        <v>7.0</v>
      </c>
      <c r="BD235" s="11">
        <v>5.0</v>
      </c>
      <c r="BE235" s="11">
        <v>160.0</v>
      </c>
      <c r="BF235" s="11">
        <v>10.0</v>
      </c>
      <c r="BG235" s="11">
        <v>11.0</v>
      </c>
      <c r="BH235" s="20">
        <v>526.03701789753</v>
      </c>
      <c r="BI235" s="20">
        <v>337.87900213777465</v>
      </c>
      <c r="BJ235" s="11">
        <v>10.0</v>
      </c>
      <c r="BK235" s="21">
        <v>31.162342821917782</v>
      </c>
      <c r="BL235" s="14">
        <v>4.597828602739726</v>
      </c>
      <c r="BM235" s="14">
        <v>6496.8505646923995</v>
      </c>
      <c r="BN235" s="22">
        <v>108.0</v>
      </c>
      <c r="BO235" s="11">
        <v>0.0</v>
      </c>
      <c r="BP235" s="16">
        <v>2.0211491093679324</v>
      </c>
      <c r="BQ235" s="16">
        <v>121.58429381967215</v>
      </c>
      <c r="BR235" s="23">
        <f t="shared" si="1"/>
        <v>67.25144982</v>
      </c>
      <c r="BS235" s="23">
        <f t="shared" si="2"/>
        <v>75.91153242</v>
      </c>
      <c r="BT235" s="23">
        <f t="shared" si="3"/>
        <v>4.571486685</v>
      </c>
      <c r="BU235" s="23">
        <f t="shared" si="4"/>
        <v>4.854368932</v>
      </c>
      <c r="BV235" s="23">
        <f t="shared" si="5"/>
        <v>3.937007874</v>
      </c>
      <c r="BW235" s="23">
        <f t="shared" si="6"/>
        <v>6.875</v>
      </c>
      <c r="BX235" s="23">
        <f t="shared" si="7"/>
        <v>0</v>
      </c>
      <c r="BY235" s="23">
        <f t="shared" si="8"/>
        <v>4.597828603</v>
      </c>
    </row>
    <row r="236" ht="15.75" customHeight="1">
      <c r="A236" s="10">
        <v>40948.0</v>
      </c>
      <c r="B236" s="11">
        <v>2012.0</v>
      </c>
      <c r="C236" s="11">
        <v>2.0</v>
      </c>
      <c r="D236" s="11">
        <v>5.0</v>
      </c>
      <c r="E236" s="12">
        <v>0.5</v>
      </c>
      <c r="F236" s="12">
        <v>0.7749999999999999</v>
      </c>
      <c r="G236" s="13">
        <v>1.5260273972602896</v>
      </c>
      <c r="H236" s="11">
        <v>100.0</v>
      </c>
      <c r="I236" s="11">
        <v>167.0</v>
      </c>
      <c r="J236" s="14">
        <v>1.67</v>
      </c>
      <c r="K236" s="12">
        <v>0.3711111111111111</v>
      </c>
      <c r="L236" s="15">
        <v>100.66163301369866</v>
      </c>
      <c r="M236" s="11">
        <v>29.0</v>
      </c>
      <c r="N236" s="11">
        <v>35.0</v>
      </c>
      <c r="O236" s="11">
        <v>15.0</v>
      </c>
      <c r="P236" s="11">
        <v>44.0</v>
      </c>
      <c r="Q236" s="16">
        <v>37.63708396575345</v>
      </c>
      <c r="R236" s="16">
        <v>47.53615201841098</v>
      </c>
      <c r="S236" s="16">
        <v>18.5954488686426</v>
      </c>
      <c r="T236" s="17">
        <v>10066.163301369867</v>
      </c>
      <c r="U236" s="17">
        <v>1034.4924431506854</v>
      </c>
      <c r="V236" s="17">
        <v>1567.7512842082185</v>
      </c>
      <c r="W236" s="17">
        <v>2472.1084673753435</v>
      </c>
      <c r="X236" s="17">
        <v>835.8763194739722</v>
      </c>
      <c r="Y236" s="17">
        <v>6224.9196734630195</v>
      </c>
      <c r="Z236" s="17">
        <v>2408.7733738082206</v>
      </c>
      <c r="AA236" s="17">
        <v>713.0422802761647</v>
      </c>
      <c r="AB236" s="17">
        <v>818.1997502202744</v>
      </c>
      <c r="AC236" s="17">
        <v>1047.9420128380182</v>
      </c>
      <c r="AD236" s="17">
        <v>900.5679167198824</v>
      </c>
      <c r="AE236" s="17">
        <v>313.6077656805093</v>
      </c>
      <c r="AF236" s="17">
        <v>1677.89770906625</v>
      </c>
      <c r="AG236" s="17">
        <v>293.348646789041</v>
      </c>
      <c r="AH236" s="17">
        <v>1162.439764164384</v>
      </c>
      <c r="AI236" s="17">
        <v>1889.2785538904113</v>
      </c>
      <c r="AJ236" s="17">
        <v>873.4948671123291</v>
      </c>
      <c r="AK236" s="17">
        <v>1038.688918854706</v>
      </c>
      <c r="AL236" s="17">
        <v>998.9664526082917</v>
      </c>
      <c r="AM236" s="17">
        <v>320.6295514065327</v>
      </c>
      <c r="AN236" s="17">
        <v>1860.2769090866354</v>
      </c>
      <c r="AO236" s="17">
        <v>19259.232980781373</v>
      </c>
      <c r="AP236" s="17">
        <v>9496.138689165475</v>
      </c>
      <c r="AQ236" s="17">
        <v>9763.094291615906</v>
      </c>
      <c r="AR236" s="17">
        <v>2645.142119749936</v>
      </c>
      <c r="AS236" s="17">
        <v>1516.4224110332202</v>
      </c>
      <c r="AT236" s="17">
        <v>1646.0771311132703</v>
      </c>
      <c r="AU236" s="17">
        <v>1762.2758236270352</v>
      </c>
      <c r="AV236" s="17">
        <v>7569.917485523461</v>
      </c>
      <c r="AW236" s="17">
        <v>2193.176806092437</v>
      </c>
      <c r="AX236" s="18">
        <v>4.084265490410961</v>
      </c>
      <c r="AY236" s="18">
        <v>4.464047945205481</v>
      </c>
      <c r="AZ236" s="19">
        <v>223.0</v>
      </c>
      <c r="BA236" s="11">
        <v>7.0</v>
      </c>
      <c r="BB236" s="11">
        <v>100.0</v>
      </c>
      <c r="BC236" s="11">
        <v>5.0</v>
      </c>
      <c r="BD236" s="11">
        <v>4.0</v>
      </c>
      <c r="BE236" s="11">
        <v>123.0</v>
      </c>
      <c r="BF236" s="11">
        <v>7.0</v>
      </c>
      <c r="BG236" s="11">
        <v>9.0</v>
      </c>
      <c r="BH236" s="20">
        <v>438.81624639517804</v>
      </c>
      <c r="BI236" s="20">
        <v>294.2592123887362</v>
      </c>
      <c r="BJ236" s="11">
        <v>8.0</v>
      </c>
      <c r="BK236" s="21">
        <v>31.493305602739703</v>
      </c>
      <c r="BL236" s="14">
        <v>4.304304382465753</v>
      </c>
      <c r="BM236" s="14">
        <v>6487.756532503467</v>
      </c>
      <c r="BN236" s="22">
        <v>108.0</v>
      </c>
      <c r="BO236" s="11">
        <v>0.0</v>
      </c>
      <c r="BP236" s="16">
        <v>1.504849055710259</v>
      </c>
      <c r="BQ236" s="16">
        <v>90.3990212186658</v>
      </c>
      <c r="BR236" s="23">
        <f t="shared" si="1"/>
        <v>61.8400426</v>
      </c>
      <c r="BS236" s="23">
        <f t="shared" si="2"/>
        <v>69.65776554</v>
      </c>
      <c r="BT236" s="23">
        <f t="shared" si="3"/>
        <v>4.464047945</v>
      </c>
      <c r="BU236" s="23">
        <f t="shared" si="4"/>
        <v>4.790419162</v>
      </c>
      <c r="BV236" s="23">
        <f t="shared" si="5"/>
        <v>4</v>
      </c>
      <c r="BW236" s="23">
        <f t="shared" si="6"/>
        <v>7.317073171</v>
      </c>
      <c r="BX236" s="23">
        <f t="shared" si="7"/>
        <v>0</v>
      </c>
      <c r="BY236" s="23">
        <f t="shared" si="8"/>
        <v>4.304304382</v>
      </c>
    </row>
    <row r="237" ht="15.75" customHeight="1">
      <c r="A237" s="10">
        <v>40947.0</v>
      </c>
      <c r="B237" s="11">
        <v>2012.0</v>
      </c>
      <c r="C237" s="11">
        <v>2.0</v>
      </c>
      <c r="D237" s="11">
        <v>4.0</v>
      </c>
      <c r="E237" s="12">
        <v>0.5</v>
      </c>
      <c r="F237" s="12">
        <v>0.7</v>
      </c>
      <c r="G237" s="13">
        <v>1.5232876712328922</v>
      </c>
      <c r="H237" s="11">
        <v>90.0</v>
      </c>
      <c r="I237" s="11">
        <v>143.0</v>
      </c>
      <c r="J237" s="14">
        <v>1.5888888888888888</v>
      </c>
      <c r="K237" s="12">
        <v>0.31777777777777777</v>
      </c>
      <c r="L237" s="15">
        <v>93.79219579908681</v>
      </c>
      <c r="M237" s="11">
        <v>26.0</v>
      </c>
      <c r="N237" s="11">
        <v>30.0</v>
      </c>
      <c r="O237" s="11">
        <v>12.0</v>
      </c>
      <c r="P237" s="11">
        <v>37.0</v>
      </c>
      <c r="Q237" s="16">
        <v>38.91443720547947</v>
      </c>
      <c r="R237" s="16">
        <v>53.64958228767126</v>
      </c>
      <c r="S237" s="16">
        <v>19.61110499737876</v>
      </c>
      <c r="T237" s="17">
        <v>8441.297621917813</v>
      </c>
      <c r="U237" s="17">
        <v>979.3095890410965</v>
      </c>
      <c r="V237" s="17">
        <v>1502.1738061150681</v>
      </c>
      <c r="W237" s="17">
        <v>2496.5593541260278</v>
      </c>
      <c r="X237" s="17">
        <v>762.4696864438355</v>
      </c>
      <c r="Y237" s="17">
        <v>4659.404364273978</v>
      </c>
      <c r="Z237" s="17">
        <v>2179.2084835068504</v>
      </c>
      <c r="AA237" s="17">
        <v>643.7949874520551</v>
      </c>
      <c r="AB237" s="17">
        <v>725.6108849030142</v>
      </c>
      <c r="AC237" s="17">
        <v>866.6968075595366</v>
      </c>
      <c r="AD237" s="17">
        <v>929.3297550321234</v>
      </c>
      <c r="AE237" s="17">
        <v>280.2514556920628</v>
      </c>
      <c r="AF237" s="17">
        <v>1472.3363375781964</v>
      </c>
      <c r="AG237" s="17">
        <v>253.73253659178076</v>
      </c>
      <c r="AH237" s="17">
        <v>942.6680355068497</v>
      </c>
      <c r="AI237" s="17">
        <v>1582.588663232877</v>
      </c>
      <c r="AJ237" s="17">
        <v>740.6031838684936</v>
      </c>
      <c r="AK237" s="17">
        <v>942.9471908324097</v>
      </c>
      <c r="AL237" s="17">
        <v>1091.1478165203087</v>
      </c>
      <c r="AM237" s="17">
        <v>283.673892927258</v>
      </c>
      <c r="AN237" s="17">
        <v>1201.823518920024</v>
      </c>
      <c r="AO237" s="17">
        <v>16488.81398602083</v>
      </c>
      <c r="AP237" s="17">
        <v>9155.24976524863</v>
      </c>
      <c r="AQ237" s="17">
        <v>7333.5642207721985</v>
      </c>
      <c r="AR237" s="17">
        <v>2631.1983119805595</v>
      </c>
      <c r="AS237" s="17">
        <v>1433.93519312047</v>
      </c>
      <c r="AT237" s="17">
        <v>1617.4835400733978</v>
      </c>
      <c r="AU237" s="17">
        <v>1694.6089319998227</v>
      </c>
      <c r="AV237" s="17">
        <v>7377.22597717425</v>
      </c>
      <c r="AW237" s="17">
        <v>-43.66175640205256</v>
      </c>
      <c r="AX237" s="18">
        <v>4.038329687671235</v>
      </c>
      <c r="AY237" s="18">
        <v>4.526245972602741</v>
      </c>
      <c r="AZ237" s="19">
        <v>195.0</v>
      </c>
      <c r="BA237" s="11">
        <v>6.0</v>
      </c>
      <c r="BB237" s="11">
        <v>90.0</v>
      </c>
      <c r="BC237" s="11">
        <v>5.0</v>
      </c>
      <c r="BD237" s="11">
        <v>4.0</v>
      </c>
      <c r="BE237" s="11">
        <v>105.0</v>
      </c>
      <c r="BF237" s="11">
        <v>6.0</v>
      </c>
      <c r="BG237" s="11">
        <v>7.0</v>
      </c>
      <c r="BH237" s="20">
        <v>476.1202846684931</v>
      </c>
      <c r="BI237" s="20">
        <v>257.06299273988947</v>
      </c>
      <c r="BJ237" s="11">
        <v>7.0</v>
      </c>
      <c r="BK237" s="21">
        <v>32.24954772602737</v>
      </c>
      <c r="BL237" s="14">
        <v>4.251622196164384</v>
      </c>
      <c r="BM237" s="14">
        <v>6621.995575262908</v>
      </c>
      <c r="BN237" s="22">
        <v>108.0</v>
      </c>
      <c r="BO237" s="11">
        <v>0.0</v>
      </c>
      <c r="BP237" s="16">
        <v>1.1074553187814595</v>
      </c>
      <c r="BQ237" s="16">
        <v>67.9033724145574</v>
      </c>
      <c r="BR237" s="23">
        <f t="shared" si="1"/>
        <v>55.19772638</v>
      </c>
      <c r="BS237" s="23">
        <f t="shared" si="2"/>
        <v>67.56289491</v>
      </c>
      <c r="BT237" s="23">
        <f t="shared" si="3"/>
        <v>4.526245973</v>
      </c>
      <c r="BU237" s="23">
        <f t="shared" si="4"/>
        <v>4.895104895</v>
      </c>
      <c r="BV237" s="23">
        <f t="shared" si="5"/>
        <v>4.444444444</v>
      </c>
      <c r="BW237" s="23">
        <f t="shared" si="6"/>
        <v>6.666666667</v>
      </c>
      <c r="BX237" s="23">
        <f t="shared" si="7"/>
        <v>0</v>
      </c>
      <c r="BY237" s="23">
        <f t="shared" si="8"/>
        <v>4.251622196</v>
      </c>
    </row>
    <row r="238" ht="15.75" customHeight="1">
      <c r="A238" s="10">
        <v>40946.0</v>
      </c>
      <c r="B238" s="11">
        <v>2012.0</v>
      </c>
      <c r="C238" s="11">
        <v>2.0</v>
      </c>
      <c r="D238" s="11">
        <v>3.0</v>
      </c>
      <c r="E238" s="12">
        <v>0.5</v>
      </c>
      <c r="F238" s="12">
        <v>0.5</v>
      </c>
      <c r="G238" s="13">
        <v>1.5205479452054949</v>
      </c>
      <c r="H238" s="11">
        <v>60.0</v>
      </c>
      <c r="I238" s="11">
        <v>99.0</v>
      </c>
      <c r="J238" s="14">
        <v>1.65</v>
      </c>
      <c r="K238" s="12">
        <v>0.22</v>
      </c>
      <c r="L238" s="15">
        <v>104.03883561643842</v>
      </c>
      <c r="M238" s="11">
        <v>18.0</v>
      </c>
      <c r="N238" s="11">
        <v>22.0</v>
      </c>
      <c r="O238" s="11">
        <v>9.0</v>
      </c>
      <c r="P238" s="11">
        <v>25.0</v>
      </c>
      <c r="Q238" s="16">
        <v>35.80178498630139</v>
      </c>
      <c r="R238" s="16">
        <v>47.68180234520551</v>
      </c>
      <c r="S238" s="16">
        <v>18.6070561841096</v>
      </c>
      <c r="T238" s="17">
        <v>6242.330136986305</v>
      </c>
      <c r="U238" s="17">
        <v>668.6434246575348</v>
      </c>
      <c r="V238" s="17">
        <v>1109.067208767123</v>
      </c>
      <c r="W238" s="17">
        <v>2432.7244326575346</v>
      </c>
      <c r="X238" s="17">
        <v>511.0271210958904</v>
      </c>
      <c r="Y238" s="17">
        <v>2858.1547991232915</v>
      </c>
      <c r="Z238" s="17">
        <v>1432.0713994520556</v>
      </c>
      <c r="AA238" s="17">
        <v>429.13622110684963</v>
      </c>
      <c r="AB238" s="17">
        <v>465.17640460274</v>
      </c>
      <c r="AC238" s="17">
        <v>638.5377298226364</v>
      </c>
      <c r="AD238" s="17">
        <v>908.611066299334</v>
      </c>
      <c r="AE238" s="17">
        <v>191.37830270926918</v>
      </c>
      <c r="AF238" s="17">
        <v>587.8569263304058</v>
      </c>
      <c r="AG238" s="17">
        <v>167.94429706849314</v>
      </c>
      <c r="AH238" s="17">
        <v>672.440113972603</v>
      </c>
      <c r="AI238" s="17">
        <v>1077.9197979452056</v>
      </c>
      <c r="AJ238" s="17">
        <v>505.6148830684934</v>
      </c>
      <c r="AK238" s="17">
        <v>661.9174416555916</v>
      </c>
      <c r="AL238" s="17">
        <v>1090.890644333977</v>
      </c>
      <c r="AM238" s="17">
        <v>202.62870510029887</v>
      </c>
      <c r="AN238" s="17">
        <v>468.48230096492745</v>
      </c>
      <c r="AO238" s="17">
        <v>11661.27667886028</v>
      </c>
      <c r="AP238" s="17">
        <v>7746.782652441655</v>
      </c>
      <c r="AQ238" s="17">
        <v>3914.494026418625</v>
      </c>
      <c r="AR238" s="17">
        <v>2571.085013415726</v>
      </c>
      <c r="AS238" s="17">
        <v>1255.781295444765</v>
      </c>
      <c r="AT238" s="17">
        <v>1522.837444914893</v>
      </c>
      <c r="AU238" s="17">
        <v>1596.9803934071806</v>
      </c>
      <c r="AV238" s="17">
        <v>6946.684147182565</v>
      </c>
      <c r="AW238" s="17">
        <v>-3032.1901207639394</v>
      </c>
      <c r="AX238" s="18">
        <v>3.971717260273975</v>
      </c>
      <c r="AY238" s="18">
        <v>4.409897397260275</v>
      </c>
      <c r="AZ238" s="19">
        <v>134.0</v>
      </c>
      <c r="BA238" s="11">
        <v>4.0</v>
      </c>
      <c r="BB238" s="11">
        <v>60.0</v>
      </c>
      <c r="BC238" s="11">
        <v>3.0</v>
      </c>
      <c r="BD238" s="11">
        <v>2.0</v>
      </c>
      <c r="BE238" s="11">
        <v>74.0</v>
      </c>
      <c r="BF238" s="11">
        <v>4.0</v>
      </c>
      <c r="BG238" s="11">
        <v>5.0</v>
      </c>
      <c r="BH238" s="20">
        <v>337.7348968767123</v>
      </c>
      <c r="BI238" s="20">
        <v>211.4424849929886</v>
      </c>
      <c r="BJ238" s="11">
        <v>5.0</v>
      </c>
      <c r="BK238" s="21">
        <v>32.09005541095888</v>
      </c>
      <c r="BL238" s="14">
        <v>4.514192542465754</v>
      </c>
      <c r="BM238" s="14">
        <v>6489.094154023426</v>
      </c>
      <c r="BN238" s="22">
        <v>108.0</v>
      </c>
      <c r="BO238" s="11">
        <v>0.0</v>
      </c>
      <c r="BP238" s="16">
        <v>0.6032419831651734</v>
      </c>
      <c r="BQ238" s="16">
        <v>36.24531505943171</v>
      </c>
      <c r="BR238" s="23">
        <f t="shared" si="1"/>
        <v>45.78666518</v>
      </c>
      <c r="BS238" s="23">
        <f t="shared" si="2"/>
        <v>41.04941461</v>
      </c>
      <c r="BT238" s="23">
        <f t="shared" si="3"/>
        <v>4.409897397</v>
      </c>
      <c r="BU238" s="23">
        <f t="shared" si="4"/>
        <v>5.050505051</v>
      </c>
      <c r="BV238" s="23">
        <f t="shared" si="5"/>
        <v>3.333333333</v>
      </c>
      <c r="BW238" s="23">
        <f t="shared" si="6"/>
        <v>6.756756757</v>
      </c>
      <c r="BX238" s="23">
        <f t="shared" si="7"/>
        <v>0</v>
      </c>
      <c r="BY238" s="23">
        <f t="shared" si="8"/>
        <v>4.514192542</v>
      </c>
    </row>
    <row r="239" ht="15.75" customHeight="1">
      <c r="A239" s="10">
        <v>40945.0</v>
      </c>
      <c r="B239" s="11">
        <v>2012.0</v>
      </c>
      <c r="C239" s="11">
        <v>2.0</v>
      </c>
      <c r="D239" s="11">
        <v>2.0</v>
      </c>
      <c r="E239" s="12">
        <v>0.5</v>
      </c>
      <c r="F239" s="12">
        <v>0.5</v>
      </c>
      <c r="G239" s="13">
        <v>1.5178082191780975</v>
      </c>
      <c r="H239" s="11">
        <v>61.0</v>
      </c>
      <c r="I239" s="11">
        <v>102.0</v>
      </c>
      <c r="J239" s="14">
        <v>1.6721311475409837</v>
      </c>
      <c r="K239" s="12">
        <v>0.22666666666666666</v>
      </c>
      <c r="L239" s="15">
        <v>99.75425106669665</v>
      </c>
      <c r="M239" s="11">
        <v>18.0</v>
      </c>
      <c r="N239" s="11">
        <v>21.0</v>
      </c>
      <c r="O239" s="11">
        <v>8.0</v>
      </c>
      <c r="P239" s="11">
        <v>27.0</v>
      </c>
      <c r="Q239" s="16">
        <v>38.411167595363565</v>
      </c>
      <c r="R239" s="16">
        <v>57.613401581917834</v>
      </c>
      <c r="S239" s="16">
        <v>17.620256206027406</v>
      </c>
      <c r="T239" s="17">
        <v>6085.009315068496</v>
      </c>
      <c r="U239" s="17">
        <v>709.8186986301375</v>
      </c>
      <c r="V239" s="17">
        <v>1015.7953788493148</v>
      </c>
      <c r="W239" s="17">
        <v>2560.170389128768</v>
      </c>
      <c r="X239" s="17">
        <v>541.978157589041</v>
      </c>
      <c r="Y239" s="17">
        <v>2676.88408813151</v>
      </c>
      <c r="Z239" s="17">
        <v>1498.035536219179</v>
      </c>
      <c r="AA239" s="17">
        <v>460.9072126553427</v>
      </c>
      <c r="AB239" s="17">
        <v>475.74691756274</v>
      </c>
      <c r="AC239" s="17">
        <v>637.2625462869695</v>
      </c>
      <c r="AD239" s="17">
        <v>909.4837222223945</v>
      </c>
      <c r="AE239" s="17">
        <v>188.0558584314085</v>
      </c>
      <c r="AF239" s="17">
        <v>699.887539496489</v>
      </c>
      <c r="AG239" s="17">
        <v>181.35574402191776</v>
      </c>
      <c r="AH239" s="17">
        <v>683.8898056767127</v>
      </c>
      <c r="AI239" s="17">
        <v>1090.0515264657536</v>
      </c>
      <c r="AJ239" s="17">
        <v>493.35851835616455</v>
      </c>
      <c r="AK239" s="17">
        <v>659.1814672935</v>
      </c>
      <c r="AL239" s="17">
        <v>1084.3353000274471</v>
      </c>
      <c r="AM239" s="17">
        <v>201.42224558257803</v>
      </c>
      <c r="AN239" s="17">
        <v>503.7165816170235</v>
      </c>
      <c r="AO239" s="17">
        <v>11678.173274656441</v>
      </c>
      <c r="AP239" s="17">
        <v>7797.685065411421</v>
      </c>
      <c r="AQ239" s="17">
        <v>3880.4882092450225</v>
      </c>
      <c r="AR239" s="17">
        <v>2565.3007083558173</v>
      </c>
      <c r="AS239" s="17">
        <v>1258.3742544648458</v>
      </c>
      <c r="AT239" s="17">
        <v>1517.4604444241575</v>
      </c>
      <c r="AU239" s="17">
        <v>1581.9439202186127</v>
      </c>
      <c r="AV239" s="17">
        <v>6923.0793274634325</v>
      </c>
      <c r="AW239" s="17">
        <v>-3042.5911182184127</v>
      </c>
      <c r="AX239" s="18">
        <v>4.120230969863015</v>
      </c>
      <c r="AY239" s="18">
        <v>4.6104488082191795</v>
      </c>
      <c r="AZ239" s="19">
        <v>135.0</v>
      </c>
      <c r="BA239" s="11">
        <v>4.0</v>
      </c>
      <c r="BB239" s="11">
        <v>61.0</v>
      </c>
      <c r="BC239" s="11">
        <v>4.0</v>
      </c>
      <c r="BD239" s="11">
        <v>2.0</v>
      </c>
      <c r="BE239" s="11">
        <v>74.0</v>
      </c>
      <c r="BF239" s="11">
        <v>4.0</v>
      </c>
      <c r="BG239" s="11">
        <v>5.0</v>
      </c>
      <c r="BH239" s="20">
        <v>405.0436648098811</v>
      </c>
      <c r="BI239" s="20">
        <v>210.98944787117503</v>
      </c>
      <c r="BJ239" s="11">
        <v>4.0</v>
      </c>
      <c r="BK239" s="21">
        <v>34.15518936986299</v>
      </c>
      <c r="BL239" s="14">
        <v>4.286374207123288</v>
      </c>
      <c r="BM239" s="14">
        <v>6606.229978063264</v>
      </c>
      <c r="BN239" s="22">
        <v>108.0</v>
      </c>
      <c r="BO239" s="11">
        <v>0.0</v>
      </c>
      <c r="BP239" s="16">
        <v>0.5873982925406206</v>
      </c>
      <c r="BQ239" s="16">
        <v>35.930446381898356</v>
      </c>
      <c r="BR239" s="23">
        <f t="shared" si="1"/>
        <v>43.99145424</v>
      </c>
      <c r="BS239" s="23">
        <f t="shared" si="2"/>
        <v>46.72035626</v>
      </c>
      <c r="BT239" s="23">
        <f t="shared" si="3"/>
        <v>4.610448808</v>
      </c>
      <c r="BU239" s="23">
        <f t="shared" si="4"/>
        <v>3.921568627</v>
      </c>
      <c r="BV239" s="23">
        <f t="shared" si="5"/>
        <v>3.278688525</v>
      </c>
      <c r="BW239" s="23">
        <f t="shared" si="6"/>
        <v>6.756756757</v>
      </c>
      <c r="BX239" s="23">
        <f t="shared" si="7"/>
        <v>0</v>
      </c>
      <c r="BY239" s="23">
        <f t="shared" si="8"/>
        <v>4.286374207</v>
      </c>
    </row>
    <row r="240" ht="15.75" customHeight="1">
      <c r="A240" s="10">
        <v>40944.0</v>
      </c>
      <c r="B240" s="11">
        <v>2012.0</v>
      </c>
      <c r="C240" s="11">
        <v>2.0</v>
      </c>
      <c r="D240" s="11">
        <v>1.0</v>
      </c>
      <c r="E240" s="12">
        <v>0.5</v>
      </c>
      <c r="F240" s="12">
        <v>0.55</v>
      </c>
      <c r="G240" s="13">
        <v>1.5150684931507001</v>
      </c>
      <c r="H240" s="11">
        <v>66.0</v>
      </c>
      <c r="I240" s="11">
        <v>110.0</v>
      </c>
      <c r="J240" s="14">
        <v>1.6666666666666667</v>
      </c>
      <c r="K240" s="12">
        <v>0.24444444444444444</v>
      </c>
      <c r="L240" s="15">
        <v>104.3361150684932</v>
      </c>
      <c r="M240" s="11">
        <v>20.0</v>
      </c>
      <c r="N240" s="11">
        <v>25.0</v>
      </c>
      <c r="O240" s="11">
        <v>9.0</v>
      </c>
      <c r="P240" s="11">
        <v>28.0</v>
      </c>
      <c r="Q240" s="16">
        <v>35.86062845662103</v>
      </c>
      <c r="R240" s="16">
        <v>51.0368401972603</v>
      </c>
      <c r="S240" s="16">
        <v>19.48831397964776</v>
      </c>
      <c r="T240" s="17">
        <v>6886.183594520551</v>
      </c>
      <c r="U240" s="17">
        <v>806.8527198630143</v>
      </c>
      <c r="V240" s="17">
        <v>1181.5643989479447</v>
      </c>
      <c r="W240" s="17">
        <v>2447.293401665754</v>
      </c>
      <c r="X240" s="17">
        <v>570.9567838684932</v>
      </c>
      <c r="Y240" s="17">
        <v>3493.2217299013737</v>
      </c>
      <c r="Z240" s="17">
        <v>1613.7282805479463</v>
      </c>
      <c r="AA240" s="17">
        <v>459.33156177534266</v>
      </c>
      <c r="AB240" s="17">
        <v>545.6727914301373</v>
      </c>
      <c r="AC240" s="17">
        <v>686.7495630762768</v>
      </c>
      <c r="AD240" s="17">
        <v>938.2427339734373</v>
      </c>
      <c r="AE240" s="17">
        <v>226.02428267610912</v>
      </c>
      <c r="AF240" s="17">
        <v>767.716054027603</v>
      </c>
      <c r="AG240" s="17">
        <v>199.48516816438354</v>
      </c>
      <c r="AH240" s="17">
        <v>763.9661799452058</v>
      </c>
      <c r="AI240" s="17">
        <v>1251.6706430136987</v>
      </c>
      <c r="AJ240" s="17">
        <v>542.6383009315072</v>
      </c>
      <c r="AK240" s="17">
        <v>723.5928639808087</v>
      </c>
      <c r="AL240" s="17">
        <v>1099.8213304710844</v>
      </c>
      <c r="AM240" s="17">
        <v>213.13287635065217</v>
      </c>
      <c r="AN240" s="17">
        <v>721.2132212522504</v>
      </c>
      <c r="AO240" s="17">
        <v>13069.529240191787</v>
      </c>
      <c r="AP240" s="17">
        <v>8087.378235010561</v>
      </c>
      <c r="AQ240" s="17">
        <v>4982.1510051812265</v>
      </c>
      <c r="AR240" s="17">
        <v>2580.3502161147317</v>
      </c>
      <c r="AS240" s="17">
        <v>1285.4645684932814</v>
      </c>
      <c r="AT240" s="17">
        <v>1543.1916794967187</v>
      </c>
      <c r="AU240" s="17">
        <v>1623.1095795012357</v>
      </c>
      <c r="AV240" s="17">
        <v>7032.116043605967</v>
      </c>
      <c r="AW240" s="17">
        <v>-2049.9650384247416</v>
      </c>
      <c r="AX240" s="18">
        <v>4.339031868493153</v>
      </c>
      <c r="AY240" s="18">
        <v>4.587830219178084</v>
      </c>
      <c r="AZ240" s="19">
        <v>148.0</v>
      </c>
      <c r="BA240" s="11">
        <v>5.0</v>
      </c>
      <c r="BB240" s="11">
        <v>66.0</v>
      </c>
      <c r="BC240" s="11">
        <v>4.0</v>
      </c>
      <c r="BD240" s="11">
        <v>3.0</v>
      </c>
      <c r="BE240" s="11">
        <v>82.0</v>
      </c>
      <c r="BF240" s="11">
        <v>5.0</v>
      </c>
      <c r="BG240" s="11">
        <v>6.0</v>
      </c>
      <c r="BH240" s="20">
        <v>445.4348801723537</v>
      </c>
      <c r="BI240" s="20">
        <v>248.30710215834213</v>
      </c>
      <c r="BJ240" s="11">
        <v>4.0</v>
      </c>
      <c r="BK240" s="21">
        <v>32.13086512328765</v>
      </c>
      <c r="BL240" s="14">
        <v>4.413202954520549</v>
      </c>
      <c r="BM240" s="14">
        <v>6549.637639002061</v>
      </c>
      <c r="BN240" s="22">
        <v>108.0</v>
      </c>
      <c r="BO240" s="11">
        <v>0.0</v>
      </c>
      <c r="BP240" s="16">
        <v>0.7606758235773688</v>
      </c>
      <c r="BQ240" s="16">
        <v>46.1310278257521</v>
      </c>
      <c r="BR240" s="23">
        <f t="shared" si="1"/>
        <v>50.72797845</v>
      </c>
      <c r="BS240" s="23">
        <f t="shared" si="2"/>
        <v>47.5740596</v>
      </c>
      <c r="BT240" s="23">
        <f t="shared" si="3"/>
        <v>4.587830219</v>
      </c>
      <c r="BU240" s="23">
        <f t="shared" si="4"/>
        <v>3.636363636</v>
      </c>
      <c r="BV240" s="23">
        <f t="shared" si="5"/>
        <v>4.545454545</v>
      </c>
      <c r="BW240" s="23">
        <f t="shared" si="6"/>
        <v>7.317073171</v>
      </c>
      <c r="BX240" s="23">
        <f t="shared" si="7"/>
        <v>0</v>
      </c>
      <c r="BY240" s="23">
        <f t="shared" si="8"/>
        <v>4.413202955</v>
      </c>
    </row>
    <row r="241" ht="15.75" customHeight="1">
      <c r="A241" s="10">
        <v>40943.0</v>
      </c>
      <c r="B241" s="11">
        <v>2012.0</v>
      </c>
      <c r="C241" s="11">
        <v>2.0</v>
      </c>
      <c r="D241" s="11">
        <v>7.0</v>
      </c>
      <c r="E241" s="12">
        <v>0.5</v>
      </c>
      <c r="F241" s="12">
        <v>0.9375</v>
      </c>
      <c r="G241" s="13">
        <v>1.5123287671233028</v>
      </c>
      <c r="H241" s="11">
        <v>122.0</v>
      </c>
      <c r="I241" s="11">
        <v>189.0</v>
      </c>
      <c r="J241" s="14">
        <v>1.5491803278688525</v>
      </c>
      <c r="K241" s="12">
        <v>0.42</v>
      </c>
      <c r="L241" s="15">
        <v>97.0715888165282</v>
      </c>
      <c r="M241" s="11">
        <v>35.0</v>
      </c>
      <c r="N241" s="11">
        <v>41.0</v>
      </c>
      <c r="O241" s="11">
        <v>16.0</v>
      </c>
      <c r="P241" s="11">
        <v>53.0</v>
      </c>
      <c r="Q241" s="16">
        <v>35.8880928968998</v>
      </c>
      <c r="R241" s="16">
        <v>50.35809125219181</v>
      </c>
      <c r="S241" s="16">
        <v>16.785448972013448</v>
      </c>
      <c r="T241" s="17">
        <v>11842.733835616442</v>
      </c>
      <c r="U241" s="17">
        <v>1339.7475000000009</v>
      </c>
      <c r="V241" s="17">
        <v>1940.5324010958902</v>
      </c>
      <c r="W241" s="17">
        <v>2385.9177289643844</v>
      </c>
      <c r="X241" s="17">
        <v>1010.2526383561643</v>
      </c>
      <c r="Y241" s="17">
        <v>7845.778567200004</v>
      </c>
      <c r="Z241" s="17">
        <v>2727.495060164385</v>
      </c>
      <c r="AA241" s="17">
        <v>805.729460035069</v>
      </c>
      <c r="AB241" s="17">
        <v>889.6287955167128</v>
      </c>
      <c r="AC241" s="17">
        <v>1174.2818822911534</v>
      </c>
      <c r="AD241" s="17">
        <v>903.1330597934685</v>
      </c>
      <c r="AE241" s="17">
        <v>384.91028082413806</v>
      </c>
      <c r="AF241" s="17">
        <v>1960.528092807407</v>
      </c>
      <c r="AG241" s="17">
        <v>346.7819845479451</v>
      </c>
      <c r="AH241" s="17">
        <v>1250.5701130520556</v>
      </c>
      <c r="AI241" s="17">
        <v>2133.6561695342466</v>
      </c>
      <c r="AJ241" s="17">
        <v>946.6861161205486</v>
      </c>
      <c r="AK241" s="17">
        <v>1248.7595374710047</v>
      </c>
      <c r="AL241" s="17">
        <v>1015.625905376499</v>
      </c>
      <c r="AM241" s="17">
        <v>381.4678727120166</v>
      </c>
      <c r="AN241" s="17">
        <v>2031.841067695276</v>
      </c>
      <c r="AO241" s="17">
        <v>22283.029034587405</v>
      </c>
      <c r="AP241" s="17">
        <v>10444.88130688472</v>
      </c>
      <c r="AQ241" s="17">
        <v>11838.147727702686</v>
      </c>
      <c r="AR241" s="17">
        <v>2697.842877522312</v>
      </c>
      <c r="AS241" s="17">
        <v>1704.3954339363381</v>
      </c>
      <c r="AT241" s="17">
        <v>1755.472299911085</v>
      </c>
      <c r="AU241" s="17">
        <v>1814.160760351168</v>
      </c>
      <c r="AV241" s="17">
        <v>7971.871371720903</v>
      </c>
      <c r="AW241" s="17">
        <v>3866.276355981783</v>
      </c>
      <c r="AX241" s="18">
        <v>4.057340745205482</v>
      </c>
      <c r="AY241" s="18">
        <v>4.663391232876714</v>
      </c>
      <c r="AZ241" s="19">
        <v>267.0</v>
      </c>
      <c r="BA241" s="11">
        <v>8.0</v>
      </c>
      <c r="BB241" s="11">
        <v>122.0</v>
      </c>
      <c r="BC241" s="11">
        <v>7.0</v>
      </c>
      <c r="BD241" s="11">
        <v>4.0</v>
      </c>
      <c r="BE241" s="11">
        <v>145.0</v>
      </c>
      <c r="BF241" s="11">
        <v>8.0</v>
      </c>
      <c r="BG241" s="11">
        <v>10.0</v>
      </c>
      <c r="BH241" s="20">
        <v>481.17811846377737</v>
      </c>
      <c r="BI241" s="20">
        <v>305.66795870591505</v>
      </c>
      <c r="BJ241" s="11">
        <v>9.0</v>
      </c>
      <c r="BK241" s="21">
        <v>33.64021567123286</v>
      </c>
      <c r="BL241" s="14">
        <v>4.163512392328768</v>
      </c>
      <c r="BM241" s="14">
        <v>6462.950996152202</v>
      </c>
      <c r="BN241" s="22">
        <v>107.0</v>
      </c>
      <c r="BO241" s="11">
        <v>0.0</v>
      </c>
      <c r="BP241" s="16">
        <v>1.831693870919132</v>
      </c>
      <c r="BQ241" s="16">
        <v>110.63689465142697</v>
      </c>
      <c r="BR241" s="23">
        <f t="shared" si="1"/>
        <v>66.24972474</v>
      </c>
      <c r="BS241" s="23">
        <f t="shared" si="2"/>
        <v>71.88017025</v>
      </c>
      <c r="BT241" s="23">
        <f t="shared" si="3"/>
        <v>4.663391233</v>
      </c>
      <c r="BU241" s="23">
        <f t="shared" si="4"/>
        <v>4.761904762</v>
      </c>
      <c r="BV241" s="23">
        <f t="shared" si="5"/>
        <v>3.278688525</v>
      </c>
      <c r="BW241" s="23">
        <f t="shared" si="6"/>
        <v>6.896551724</v>
      </c>
      <c r="BX241" s="23">
        <f t="shared" si="7"/>
        <v>0</v>
      </c>
      <c r="BY241" s="23">
        <f t="shared" si="8"/>
        <v>4.163512392</v>
      </c>
    </row>
    <row r="242" ht="15.75" customHeight="1">
      <c r="A242" s="10">
        <v>40942.0</v>
      </c>
      <c r="B242" s="11">
        <v>2012.0</v>
      </c>
      <c r="C242" s="11">
        <v>2.0</v>
      </c>
      <c r="D242" s="11">
        <v>6.0</v>
      </c>
      <c r="E242" s="12">
        <v>0.5</v>
      </c>
      <c r="F242" s="12">
        <v>1.0</v>
      </c>
      <c r="G242" s="13">
        <v>1.5095890410959054</v>
      </c>
      <c r="H242" s="11">
        <v>127.0</v>
      </c>
      <c r="I242" s="11">
        <v>215.0</v>
      </c>
      <c r="J242" s="14">
        <v>1.6929133858267718</v>
      </c>
      <c r="K242" s="12">
        <v>0.4777777777777778</v>
      </c>
      <c r="L242" s="15">
        <v>97.48336360694643</v>
      </c>
      <c r="M242" s="11">
        <v>37.0</v>
      </c>
      <c r="N242" s="11">
        <v>46.0</v>
      </c>
      <c r="O242" s="11">
        <v>20.0</v>
      </c>
      <c r="P242" s="11">
        <v>58.0</v>
      </c>
      <c r="Q242" s="16">
        <v>40.223797933652435</v>
      </c>
      <c r="R242" s="16">
        <v>46.57886959561646</v>
      </c>
      <c r="S242" s="16">
        <v>18.24052331903638</v>
      </c>
      <c r="T242" s="17">
        <v>12380.387178082196</v>
      </c>
      <c r="U242" s="17">
        <v>1342.1983561643844</v>
      </c>
      <c r="V242" s="17">
        <v>2163.2888810958902</v>
      </c>
      <c r="W242" s="17">
        <v>2400.5593156931513</v>
      </c>
      <c r="X242" s="17">
        <v>1016.8101646027396</v>
      </c>
      <c r="Y242" s="17">
        <v>8141.927172854798</v>
      </c>
      <c r="Z242" s="17">
        <v>3338.5752284931523</v>
      </c>
      <c r="AA242" s="17">
        <v>931.5773919123292</v>
      </c>
      <c r="AB242" s="17">
        <v>1057.95035250411</v>
      </c>
      <c r="AC242" s="17">
        <v>1301.8837677929887</v>
      </c>
      <c r="AD242" s="17">
        <v>927.3930103290189</v>
      </c>
      <c r="AE242" s="17">
        <v>394.1412161691593</v>
      </c>
      <c r="AF242" s="17">
        <v>2704.684978618425</v>
      </c>
      <c r="AG242" s="17">
        <v>370.866627369863</v>
      </c>
      <c r="AH242" s="17">
        <v>1467.0821523287677</v>
      </c>
      <c r="AI242" s="17">
        <v>2460.719325342466</v>
      </c>
      <c r="AJ242" s="17">
        <v>1087.7499406027403</v>
      </c>
      <c r="AK242" s="17">
        <v>1310.1443875531415</v>
      </c>
      <c r="AL242" s="17">
        <v>1085.6661444025533</v>
      </c>
      <c r="AM242" s="17">
        <v>390.76094528355463</v>
      </c>
      <c r="AN242" s="17">
        <v>2599.846568404588</v>
      </c>
      <c r="AO242" s="17">
        <v>24437.106552800007</v>
      </c>
      <c r="AP242" s="17">
        <v>10990.647832922199</v>
      </c>
      <c r="AQ242" s="17">
        <v>13446.45871987781</v>
      </c>
      <c r="AR242" s="17">
        <v>2716.541685805421</v>
      </c>
      <c r="AS242" s="17">
        <v>1807.7761668191183</v>
      </c>
      <c r="AT242" s="17">
        <v>1772.2604416472682</v>
      </c>
      <c r="AU242" s="17">
        <v>1902.9168789941984</v>
      </c>
      <c r="AV242" s="17">
        <v>8199.495173266005</v>
      </c>
      <c r="AW242" s="17">
        <v>5246.963546611803</v>
      </c>
      <c r="AX242" s="18">
        <v>4.342270684931509</v>
      </c>
      <c r="AY242" s="18">
        <v>4.564913280821919</v>
      </c>
      <c r="AZ242" s="19">
        <v>288.0</v>
      </c>
      <c r="BA242" s="11">
        <v>10.0</v>
      </c>
      <c r="BB242" s="11">
        <v>127.0</v>
      </c>
      <c r="BC242" s="11">
        <v>7.0</v>
      </c>
      <c r="BD242" s="11">
        <v>5.0</v>
      </c>
      <c r="BE242" s="11">
        <v>161.0</v>
      </c>
      <c r="BF242" s="11">
        <v>9.0</v>
      </c>
      <c r="BG242" s="11">
        <v>11.0</v>
      </c>
      <c r="BH242" s="20">
        <v>527.3063018637904</v>
      </c>
      <c r="BI242" s="20">
        <v>325.8904340734369</v>
      </c>
      <c r="BJ242" s="11">
        <v>8.0</v>
      </c>
      <c r="BK242" s="21">
        <v>33.90627895890409</v>
      </c>
      <c r="BL242" s="14">
        <v>4.430429532054795</v>
      </c>
      <c r="BM242" s="14">
        <v>6586.85181906906</v>
      </c>
      <c r="BN242" s="22">
        <v>107.0</v>
      </c>
      <c r="BO242" s="11">
        <v>0.0</v>
      </c>
      <c r="BP242" s="16">
        <v>2.041409020459525</v>
      </c>
      <c r="BQ242" s="16">
        <v>125.66783850353093</v>
      </c>
      <c r="BR242" s="23">
        <f t="shared" si="1"/>
        <v>65.7647217</v>
      </c>
      <c r="BS242" s="23">
        <f t="shared" si="2"/>
        <v>81.01315063</v>
      </c>
      <c r="BT242" s="23">
        <f t="shared" si="3"/>
        <v>4.564913281</v>
      </c>
      <c r="BU242" s="23">
        <f t="shared" si="4"/>
        <v>3.720930233</v>
      </c>
      <c r="BV242" s="23">
        <f t="shared" si="5"/>
        <v>3.937007874</v>
      </c>
      <c r="BW242" s="23">
        <f t="shared" si="6"/>
        <v>6.832298137</v>
      </c>
      <c r="BX242" s="23">
        <f t="shared" si="7"/>
        <v>0</v>
      </c>
      <c r="BY242" s="23">
        <f t="shared" si="8"/>
        <v>4.430429532</v>
      </c>
    </row>
    <row r="243" ht="15.75" customHeight="1">
      <c r="A243" s="10">
        <v>40941.0</v>
      </c>
      <c r="B243" s="11">
        <v>2012.0</v>
      </c>
      <c r="C243" s="11">
        <v>2.0</v>
      </c>
      <c r="D243" s="11">
        <v>5.0</v>
      </c>
      <c r="E243" s="12">
        <v>0.5</v>
      </c>
      <c r="F243" s="12">
        <v>0.7749999999999999</v>
      </c>
      <c r="G243" s="13">
        <v>1.506849315068508</v>
      </c>
      <c r="H243" s="11">
        <v>96.0</v>
      </c>
      <c r="I243" s="11">
        <v>162.0</v>
      </c>
      <c r="J243" s="14">
        <v>1.6875</v>
      </c>
      <c r="K243" s="12">
        <v>0.36</v>
      </c>
      <c r="L243" s="15">
        <v>104.79818065068496</v>
      </c>
      <c r="M243" s="11">
        <v>29.0</v>
      </c>
      <c r="N243" s="11">
        <v>37.0</v>
      </c>
      <c r="O243" s="11">
        <v>14.0</v>
      </c>
      <c r="P243" s="11">
        <v>45.0</v>
      </c>
      <c r="Q243" s="16">
        <v>38.07443835616441</v>
      </c>
      <c r="R243" s="16">
        <v>50.1836638121331</v>
      </c>
      <c r="S243" s="16">
        <v>18.010526202739737</v>
      </c>
      <c r="T243" s="17">
        <v>10060.625342465755</v>
      </c>
      <c r="U243" s="17">
        <v>1106.159092465754</v>
      </c>
      <c r="V243" s="17">
        <v>1724.27320109589</v>
      </c>
      <c r="W243" s="17">
        <v>2380.872313972603</v>
      </c>
      <c r="X243" s="17">
        <v>809.5450241095889</v>
      </c>
      <c r="Y243" s="17">
        <v>6252.093895753428</v>
      </c>
      <c r="Z243" s="17">
        <v>2512.912931506851</v>
      </c>
      <c r="AA243" s="17">
        <v>702.5712933698634</v>
      </c>
      <c r="AB243" s="17">
        <v>810.4736791232882</v>
      </c>
      <c r="AC243" s="17">
        <v>989.8992009573894</v>
      </c>
      <c r="AD243" s="17">
        <v>896.7831440033497</v>
      </c>
      <c r="AE243" s="17">
        <v>313.3531326851325</v>
      </c>
      <c r="AF243" s="17">
        <v>1825.9224263541305</v>
      </c>
      <c r="AG243" s="17">
        <v>277.15381643835616</v>
      </c>
      <c r="AH243" s="17">
        <v>1129.1831408219184</v>
      </c>
      <c r="AI243" s="17">
        <v>1807.0432027397262</v>
      </c>
      <c r="AJ243" s="17">
        <v>815.3998816438361</v>
      </c>
      <c r="AK243" s="17">
        <v>1052.4131546955248</v>
      </c>
      <c r="AL243" s="17">
        <v>1094.8483097902026</v>
      </c>
      <c r="AM243" s="17">
        <v>325.9979362328307</v>
      </c>
      <c r="AN243" s="17">
        <v>1555.5206409252785</v>
      </c>
      <c r="AO243" s="17">
        <v>19221.52238057535</v>
      </c>
      <c r="AP243" s="17">
        <v>9587.985417542512</v>
      </c>
      <c r="AQ243" s="17">
        <v>9633.536963032837</v>
      </c>
      <c r="AR243" s="17">
        <v>2639.2667526765927</v>
      </c>
      <c r="AS243" s="17">
        <v>1555.0847257674454</v>
      </c>
      <c r="AT243" s="17">
        <v>1663.8111360738924</v>
      </c>
      <c r="AU243" s="17">
        <v>1746.9360044959071</v>
      </c>
      <c r="AV243" s="17">
        <v>7605.098619013837</v>
      </c>
      <c r="AW243" s="17">
        <v>2028.4383440189995</v>
      </c>
      <c r="AX243" s="18">
        <v>4.143338630136989</v>
      </c>
      <c r="AY243" s="18">
        <v>4.283506849315069</v>
      </c>
      <c r="AZ243" s="19">
        <v>221.0</v>
      </c>
      <c r="BA243" s="11">
        <v>7.0</v>
      </c>
      <c r="BB243" s="11">
        <v>96.0</v>
      </c>
      <c r="BC243" s="11">
        <v>6.0</v>
      </c>
      <c r="BD243" s="11">
        <v>4.0</v>
      </c>
      <c r="BE243" s="11">
        <v>125.0</v>
      </c>
      <c r="BF243" s="11">
        <v>7.0</v>
      </c>
      <c r="BG243" s="11">
        <v>9.0</v>
      </c>
      <c r="BH243" s="20">
        <v>511.94693116438356</v>
      </c>
      <c r="BI243" s="20">
        <v>281.60454113867155</v>
      </c>
      <c r="BJ243" s="11">
        <v>7.0</v>
      </c>
      <c r="BK243" s="21">
        <v>34.00874726027394</v>
      </c>
      <c r="BL243" s="14">
        <v>4.211398794520548</v>
      </c>
      <c r="BM243" s="14">
        <v>6483.917169907429</v>
      </c>
      <c r="BN243" s="22">
        <v>107.0</v>
      </c>
      <c r="BO243" s="11">
        <v>0.0</v>
      </c>
      <c r="BP243" s="16">
        <v>1.4857587952762783</v>
      </c>
      <c r="BQ243" s="16">
        <v>90.03305572927884</v>
      </c>
      <c r="BR243" s="23">
        <f t="shared" si="1"/>
        <v>62.14418769</v>
      </c>
      <c r="BS243" s="23">
        <f t="shared" si="2"/>
        <v>72.66158741</v>
      </c>
      <c r="BT243" s="23">
        <f t="shared" si="3"/>
        <v>4.283506849</v>
      </c>
      <c r="BU243" s="23">
        <f t="shared" si="4"/>
        <v>4.320987654</v>
      </c>
      <c r="BV243" s="23">
        <f t="shared" si="5"/>
        <v>4.166666667</v>
      </c>
      <c r="BW243" s="23">
        <f t="shared" si="6"/>
        <v>7.2</v>
      </c>
      <c r="BX243" s="23">
        <f t="shared" si="7"/>
        <v>0</v>
      </c>
      <c r="BY243" s="23">
        <f t="shared" si="8"/>
        <v>4.211398795</v>
      </c>
    </row>
    <row r="244" ht="15.75" customHeight="1">
      <c r="A244" s="10">
        <v>40940.0</v>
      </c>
      <c r="B244" s="11">
        <v>2012.0</v>
      </c>
      <c r="C244" s="11">
        <v>2.0</v>
      </c>
      <c r="D244" s="11">
        <v>4.0</v>
      </c>
      <c r="E244" s="12">
        <v>0.5</v>
      </c>
      <c r="F244" s="12">
        <v>0.7</v>
      </c>
      <c r="G244" s="13">
        <v>1.5041095890411107</v>
      </c>
      <c r="H244" s="11">
        <v>86.0</v>
      </c>
      <c r="I244" s="11">
        <v>145.0</v>
      </c>
      <c r="J244" s="14">
        <v>1.686046511627907</v>
      </c>
      <c r="K244" s="12">
        <v>0.32222222222222224</v>
      </c>
      <c r="L244" s="15">
        <v>102.79638215992357</v>
      </c>
      <c r="M244" s="11">
        <v>25.0</v>
      </c>
      <c r="N244" s="11">
        <v>30.0</v>
      </c>
      <c r="O244" s="11">
        <v>12.0</v>
      </c>
      <c r="P244" s="11">
        <v>40.0</v>
      </c>
      <c r="Q244" s="16">
        <v>40.499243237858046</v>
      </c>
      <c r="R244" s="16">
        <v>52.34527188493153</v>
      </c>
      <c r="S244" s="16">
        <v>16.863658490958912</v>
      </c>
      <c r="T244" s="17">
        <v>8840.488865753427</v>
      </c>
      <c r="U244" s="17">
        <v>1019.5313397260281</v>
      </c>
      <c r="V244" s="17">
        <v>1511.434205457534</v>
      </c>
      <c r="W244" s="17">
        <v>2476.426105972603</v>
      </c>
      <c r="X244" s="17">
        <v>748.3969514958903</v>
      </c>
      <c r="Y244" s="17">
        <v>5123.762942553429</v>
      </c>
      <c r="Z244" s="17">
        <v>2227.4583780821927</v>
      </c>
      <c r="AA244" s="17">
        <v>628.1432626191784</v>
      </c>
      <c r="AB244" s="17">
        <v>674.5463396383565</v>
      </c>
      <c r="AC244" s="17">
        <v>917.7339059943731</v>
      </c>
      <c r="AD244" s="17">
        <v>903.0527427903716</v>
      </c>
      <c r="AE244" s="17">
        <v>276.18508649959557</v>
      </c>
      <c r="AF244" s="17">
        <v>1433.1762450553872</v>
      </c>
      <c r="AG244" s="17">
        <v>254.24645695890408</v>
      </c>
      <c r="AH244" s="17">
        <v>926.2300624657537</v>
      </c>
      <c r="AI244" s="17">
        <v>1559.087897671233</v>
      </c>
      <c r="AJ244" s="17">
        <v>733.447164493151</v>
      </c>
      <c r="AK244" s="17">
        <v>917.0910511171776</v>
      </c>
      <c r="AL244" s="17">
        <v>1074.6692025951747</v>
      </c>
      <c r="AM244" s="17">
        <v>286.261240837483</v>
      </c>
      <c r="AN244" s="17">
        <v>1194.9900870392057</v>
      </c>
      <c r="AO244" s="17">
        <v>16863.179767408226</v>
      </c>
      <c r="AP244" s="17">
        <v>9111.250492760204</v>
      </c>
      <c r="AQ244" s="17">
        <v>7751.929274648021</v>
      </c>
      <c r="AR244" s="17">
        <v>2633.17049470729</v>
      </c>
      <c r="AS244" s="17">
        <v>1465.2001810372412</v>
      </c>
      <c r="AT244" s="17">
        <v>1623.4802242602389</v>
      </c>
      <c r="AU244" s="17">
        <v>1700.174464201876</v>
      </c>
      <c r="AV244" s="17">
        <v>7422.0253642066455</v>
      </c>
      <c r="AW244" s="17">
        <v>329.90391044137687</v>
      </c>
      <c r="AX244" s="18">
        <v>4.225603200000002</v>
      </c>
      <c r="AY244" s="18">
        <v>4.479538547945206</v>
      </c>
      <c r="AZ244" s="19">
        <v>193.0</v>
      </c>
      <c r="BA244" s="11">
        <v>6.0</v>
      </c>
      <c r="BB244" s="11">
        <v>86.0</v>
      </c>
      <c r="BC244" s="11">
        <v>5.0</v>
      </c>
      <c r="BD244" s="11">
        <v>3.0</v>
      </c>
      <c r="BE244" s="11">
        <v>107.0</v>
      </c>
      <c r="BF244" s="11">
        <v>7.0</v>
      </c>
      <c r="BG244" s="11">
        <v>8.0</v>
      </c>
      <c r="BH244" s="20">
        <v>440.582070969863</v>
      </c>
      <c r="BI244" s="20">
        <v>293.9680002735056</v>
      </c>
      <c r="BJ244" s="11">
        <v>6.0</v>
      </c>
      <c r="BK244" s="21">
        <v>34.242185561643815</v>
      </c>
      <c r="BL244" s="14">
        <v>4.224395632876712</v>
      </c>
      <c r="BM244" s="14">
        <v>6560.684447123982</v>
      </c>
      <c r="BN244" s="22">
        <v>107.0</v>
      </c>
      <c r="BO244" s="11">
        <v>0.0</v>
      </c>
      <c r="BP244" s="16">
        <v>1.1815732546085564</v>
      </c>
      <c r="BQ244" s="16">
        <v>72.44793714624319</v>
      </c>
      <c r="BR244" s="23">
        <f t="shared" si="1"/>
        <v>57.9579141</v>
      </c>
      <c r="BS244" s="23">
        <f t="shared" si="2"/>
        <v>64.34132548</v>
      </c>
      <c r="BT244" s="23">
        <f t="shared" si="3"/>
        <v>4.479538548</v>
      </c>
      <c r="BU244" s="23">
        <f t="shared" si="4"/>
        <v>4.137931034</v>
      </c>
      <c r="BV244" s="23">
        <f t="shared" si="5"/>
        <v>3.488372093</v>
      </c>
      <c r="BW244" s="23">
        <f t="shared" si="6"/>
        <v>7.476635514</v>
      </c>
      <c r="BX244" s="23">
        <f t="shared" si="7"/>
        <v>0</v>
      </c>
      <c r="BY244" s="23">
        <f t="shared" si="8"/>
        <v>4.224395633</v>
      </c>
    </row>
    <row r="245" ht="15.75" customHeight="1">
      <c r="A245" s="10">
        <v>40939.0</v>
      </c>
      <c r="B245" s="11">
        <v>2012.0</v>
      </c>
      <c r="C245" s="11">
        <v>1.0</v>
      </c>
      <c r="D245" s="11">
        <v>3.0</v>
      </c>
      <c r="E245" s="12">
        <v>0.55</v>
      </c>
      <c r="F245" s="12">
        <v>0.6</v>
      </c>
      <c r="G245" s="13">
        <v>1.5013698630137133</v>
      </c>
      <c r="H245" s="11">
        <v>86.0</v>
      </c>
      <c r="I245" s="11">
        <v>134.0</v>
      </c>
      <c r="J245" s="14">
        <v>1.558139534883721</v>
      </c>
      <c r="K245" s="12">
        <v>0.29777777777777775</v>
      </c>
      <c r="L245" s="15">
        <v>93.64248711054479</v>
      </c>
      <c r="M245" s="11">
        <v>24.0</v>
      </c>
      <c r="N245" s="11">
        <v>28.0</v>
      </c>
      <c r="O245" s="11">
        <v>11.0</v>
      </c>
      <c r="P245" s="11">
        <v>34.0</v>
      </c>
      <c r="Q245" s="16">
        <v>37.78459309589043</v>
      </c>
      <c r="R245" s="16">
        <v>50.895304537584074</v>
      </c>
      <c r="S245" s="16">
        <v>18.850392581917816</v>
      </c>
      <c r="T245" s="17">
        <v>8053.253891506853</v>
      </c>
      <c r="U245" s="17">
        <v>937.1673073972611</v>
      </c>
      <c r="V245" s="17">
        <v>1341.1193033293148</v>
      </c>
      <c r="W245" s="17">
        <v>2407.701326991781</v>
      </c>
      <c r="X245" s="17">
        <v>679.5902378958903</v>
      </c>
      <c r="Y245" s="17">
        <v>4562.010330687129</v>
      </c>
      <c r="Z245" s="17">
        <v>1964.7988409863024</v>
      </c>
      <c r="AA245" s="17">
        <v>559.8483499134248</v>
      </c>
      <c r="AB245" s="17">
        <v>640.9133477852058</v>
      </c>
      <c r="AC245" s="17">
        <v>843.9232900268261</v>
      </c>
      <c r="AD245" s="17">
        <v>875.1436944757905</v>
      </c>
      <c r="AE245" s="17">
        <v>252.40025276678782</v>
      </c>
      <c r="AF245" s="17">
        <v>1194.0933014155282</v>
      </c>
      <c r="AG245" s="17">
        <v>237.1035384986301</v>
      </c>
      <c r="AH245" s="17">
        <v>890.8498803726034</v>
      </c>
      <c r="AI245" s="17">
        <v>1463.2153275616442</v>
      </c>
      <c r="AJ245" s="17">
        <v>713.8731242958908</v>
      </c>
      <c r="AK245" s="17">
        <v>882.7140988418361</v>
      </c>
      <c r="AL245" s="17">
        <v>1046.1138192026906</v>
      </c>
      <c r="AM245" s="17">
        <v>278.4357041867726</v>
      </c>
      <c r="AN245" s="17">
        <v>1097.7782484974693</v>
      </c>
      <c r="AO245" s="17">
        <v>15461.023608317817</v>
      </c>
      <c r="AP245" s="17">
        <v>8607.141727717692</v>
      </c>
      <c r="AQ245" s="17">
        <v>6853.881880600126</v>
      </c>
      <c r="AR245" s="17">
        <v>2610.0684977439228</v>
      </c>
      <c r="AS245" s="17">
        <v>1419.676125267536</v>
      </c>
      <c r="AT245" s="17">
        <v>1593.576681697973</v>
      </c>
      <c r="AU245" s="17">
        <v>1684.0050404189196</v>
      </c>
      <c r="AV245" s="17">
        <v>7307.326345128352</v>
      </c>
      <c r="AW245" s="17">
        <v>-453.4444645282265</v>
      </c>
      <c r="AX245" s="18">
        <v>3.972979364383564</v>
      </c>
      <c r="AY245" s="18">
        <v>4.314171150684932</v>
      </c>
      <c r="AZ245" s="19">
        <v>183.0</v>
      </c>
      <c r="BA245" s="11">
        <v>6.0</v>
      </c>
      <c r="BB245" s="11">
        <v>86.0</v>
      </c>
      <c r="BC245" s="11">
        <v>5.0</v>
      </c>
      <c r="BD245" s="11">
        <v>3.0</v>
      </c>
      <c r="BE245" s="11">
        <v>97.0</v>
      </c>
      <c r="BF245" s="11">
        <v>5.0</v>
      </c>
      <c r="BG245" s="11">
        <v>7.0</v>
      </c>
      <c r="BH245" s="20">
        <v>411.9451970434406</v>
      </c>
      <c r="BI245" s="20">
        <v>243.89285409518408</v>
      </c>
      <c r="BJ245" s="11">
        <v>6.0</v>
      </c>
      <c r="BK245" s="21">
        <v>31.56178257534244</v>
      </c>
      <c r="BL245" s="14">
        <v>4.21112679890411</v>
      </c>
      <c r="BM245" s="14">
        <v>6417.013638865401</v>
      </c>
      <c r="BN245" s="22">
        <v>107.0</v>
      </c>
      <c r="BO245" s="11">
        <v>0.0</v>
      </c>
      <c r="BP245" s="16">
        <v>1.0680796810355493</v>
      </c>
      <c r="BQ245" s="16">
        <v>64.05497084673016</v>
      </c>
      <c r="BR245" s="23">
        <f t="shared" si="1"/>
        <v>56.64803807</v>
      </c>
      <c r="BS245" s="23">
        <f t="shared" si="2"/>
        <v>60.77432847</v>
      </c>
      <c r="BT245" s="23">
        <f t="shared" si="3"/>
        <v>4.314171151</v>
      </c>
      <c r="BU245" s="23">
        <f t="shared" si="4"/>
        <v>4.47761194</v>
      </c>
      <c r="BV245" s="23">
        <f t="shared" si="5"/>
        <v>3.488372093</v>
      </c>
      <c r="BW245" s="23">
        <f t="shared" si="6"/>
        <v>7.216494845</v>
      </c>
      <c r="BX245" s="23">
        <f t="shared" si="7"/>
        <v>0</v>
      </c>
      <c r="BY245" s="23">
        <f t="shared" si="8"/>
        <v>4.211126799</v>
      </c>
    </row>
    <row r="246" ht="15.75" customHeight="1">
      <c r="A246" s="10">
        <v>40938.0</v>
      </c>
      <c r="B246" s="11">
        <v>2012.0</v>
      </c>
      <c r="C246" s="11">
        <v>1.0</v>
      </c>
      <c r="D246" s="11">
        <v>2.0</v>
      </c>
      <c r="E246" s="12">
        <v>0.55</v>
      </c>
      <c r="F246" s="12">
        <v>0.6</v>
      </c>
      <c r="G246" s="13">
        <v>1.498630136986316</v>
      </c>
      <c r="H246" s="11">
        <v>79.0</v>
      </c>
      <c r="I246" s="11">
        <v>129.0</v>
      </c>
      <c r="J246" s="14">
        <v>1.6329113924050633</v>
      </c>
      <c r="K246" s="12">
        <v>0.2866666666666667</v>
      </c>
      <c r="L246" s="15">
        <v>101.4081029859546</v>
      </c>
      <c r="M246" s="11">
        <v>23.0</v>
      </c>
      <c r="N246" s="11">
        <v>28.0</v>
      </c>
      <c r="O246" s="11">
        <v>11.0</v>
      </c>
      <c r="P246" s="11">
        <v>36.0</v>
      </c>
      <c r="Q246" s="16">
        <v>38.62303159387592</v>
      </c>
      <c r="R246" s="16">
        <v>53.77706196164386</v>
      </c>
      <c r="S246" s="16">
        <v>17.346281523287683</v>
      </c>
      <c r="T246" s="17">
        <v>8011.2401358904135</v>
      </c>
      <c r="U246" s="17">
        <v>906.6122819178087</v>
      </c>
      <c r="V246" s="17">
        <v>1419.5621114038356</v>
      </c>
      <c r="W246" s="17">
        <v>2549.832120986302</v>
      </c>
      <c r="X246" s="17">
        <v>716.9307873139726</v>
      </c>
      <c r="Y246" s="17">
        <v>4231.527398104113</v>
      </c>
      <c r="Z246" s="17">
        <v>1969.774611287672</v>
      </c>
      <c r="AA246" s="17">
        <v>591.5476815780825</v>
      </c>
      <c r="AB246" s="17">
        <v>624.4661348383565</v>
      </c>
      <c r="AC246" s="17">
        <v>891.0279491067297</v>
      </c>
      <c r="AD246" s="17">
        <v>908.3956076721681</v>
      </c>
      <c r="AE246" s="17">
        <v>271.0068974740822</v>
      </c>
      <c r="AF246" s="17">
        <v>1115.3579734511313</v>
      </c>
      <c r="AG246" s="17">
        <v>238.55514859726023</v>
      </c>
      <c r="AH246" s="17">
        <v>839.4246833095893</v>
      </c>
      <c r="AI246" s="17">
        <v>1487.7943251780823</v>
      </c>
      <c r="AJ246" s="17">
        <v>674.0386591561647</v>
      </c>
      <c r="AK246" s="17">
        <v>866.4796881998266</v>
      </c>
      <c r="AL246" s="17">
        <v>1031.1953172029164</v>
      </c>
      <c r="AM246" s="17">
        <v>257.1257562103408</v>
      </c>
      <c r="AN246" s="17">
        <v>1085.0120546280132</v>
      </c>
      <c r="AO246" s="17">
        <v>15343.45366175343</v>
      </c>
      <c r="AP246" s="17">
        <v>8911.556235570173</v>
      </c>
      <c r="AQ246" s="17">
        <v>6431.897426183257</v>
      </c>
      <c r="AR246" s="17">
        <v>2616.354109643474</v>
      </c>
      <c r="AS246" s="17">
        <v>1405.1754779684943</v>
      </c>
      <c r="AT246" s="17">
        <v>1591.8785474305478</v>
      </c>
      <c r="AU246" s="17">
        <v>1697.7196332145118</v>
      </c>
      <c r="AV246" s="17">
        <v>7311.127768257029</v>
      </c>
      <c r="AW246" s="17">
        <v>-879.2303420737717</v>
      </c>
      <c r="AX246" s="18">
        <v>4.195793095890413</v>
      </c>
      <c r="AY246" s="18">
        <v>4.666313465753426</v>
      </c>
      <c r="AZ246" s="19">
        <v>177.0</v>
      </c>
      <c r="BA246" s="11">
        <v>6.0</v>
      </c>
      <c r="BB246" s="11">
        <v>79.0</v>
      </c>
      <c r="BC246" s="11">
        <v>5.0</v>
      </c>
      <c r="BD246" s="11">
        <v>3.0</v>
      </c>
      <c r="BE246" s="11">
        <v>98.0</v>
      </c>
      <c r="BF246" s="11">
        <v>6.0</v>
      </c>
      <c r="BG246" s="11">
        <v>7.0</v>
      </c>
      <c r="BH246" s="20">
        <v>474.5645589573782</v>
      </c>
      <c r="BI246" s="20">
        <v>274.64893780906874</v>
      </c>
      <c r="BJ246" s="11">
        <v>5.0</v>
      </c>
      <c r="BK246" s="21">
        <v>32.64632795890409</v>
      </c>
      <c r="BL246" s="14">
        <v>4.364197327123288</v>
      </c>
      <c r="BM246" s="14">
        <v>6582.506333576166</v>
      </c>
      <c r="BN246" s="22">
        <v>107.0</v>
      </c>
      <c r="BO246" s="11">
        <v>0.0</v>
      </c>
      <c r="BP246" s="16">
        <v>0.9771198233984706</v>
      </c>
      <c r="BQ246" s="16">
        <v>60.111190898908944</v>
      </c>
      <c r="BR246" s="23">
        <f t="shared" si="1"/>
        <v>52.81987965</v>
      </c>
      <c r="BS246" s="23">
        <f t="shared" si="2"/>
        <v>56.62363435</v>
      </c>
      <c r="BT246" s="23">
        <f t="shared" si="3"/>
        <v>4.666313466</v>
      </c>
      <c r="BU246" s="23">
        <f t="shared" si="4"/>
        <v>3.875968992</v>
      </c>
      <c r="BV246" s="23">
        <f t="shared" si="5"/>
        <v>3.797468354</v>
      </c>
      <c r="BW246" s="23">
        <f t="shared" si="6"/>
        <v>7.142857143</v>
      </c>
      <c r="BX246" s="23">
        <f t="shared" si="7"/>
        <v>0</v>
      </c>
      <c r="BY246" s="23">
        <f t="shared" si="8"/>
        <v>4.364197327</v>
      </c>
    </row>
    <row r="247" ht="15.75" customHeight="1">
      <c r="A247" s="10">
        <v>40937.0</v>
      </c>
      <c r="B247" s="11">
        <v>2012.0</v>
      </c>
      <c r="C247" s="11">
        <v>1.0</v>
      </c>
      <c r="D247" s="11">
        <v>1.0</v>
      </c>
      <c r="E247" s="12">
        <v>0.55</v>
      </c>
      <c r="F247" s="12">
        <v>0.64</v>
      </c>
      <c r="G247" s="13">
        <v>1.4958904109589186</v>
      </c>
      <c r="H247" s="11">
        <v>86.0</v>
      </c>
      <c r="I247" s="11">
        <v>145.0</v>
      </c>
      <c r="J247" s="14">
        <v>1.686046511627907</v>
      </c>
      <c r="K247" s="12">
        <v>0.32222222222222224</v>
      </c>
      <c r="L247" s="15">
        <v>102.74355330487418</v>
      </c>
      <c r="M247" s="11">
        <v>25.0</v>
      </c>
      <c r="N247" s="11">
        <v>33.0</v>
      </c>
      <c r="O247" s="11">
        <v>13.0</v>
      </c>
      <c r="P247" s="11">
        <v>38.0</v>
      </c>
      <c r="Q247" s="16">
        <v>36.908775342465766</v>
      </c>
      <c r="R247" s="16">
        <v>46.688710138672306</v>
      </c>
      <c r="S247" s="16">
        <v>19.304961534246587</v>
      </c>
      <c r="T247" s="17">
        <v>8835.94558421918</v>
      </c>
      <c r="U247" s="17">
        <v>975.7827296438363</v>
      </c>
      <c r="V247" s="17">
        <v>1478.410035761096</v>
      </c>
      <c r="W247" s="17">
        <v>2562.0149677808226</v>
      </c>
      <c r="X247" s="17">
        <v>742.9577240968766</v>
      </c>
      <c r="Y247" s="17">
        <v>5028.345586224222</v>
      </c>
      <c r="Z247" s="17">
        <v>2140.7089698630143</v>
      </c>
      <c r="AA247" s="17">
        <v>606.95323180274</v>
      </c>
      <c r="AB247" s="17">
        <v>733.5885383013704</v>
      </c>
      <c r="AC247" s="17">
        <v>902.9842014057782</v>
      </c>
      <c r="AD247" s="17">
        <v>875.0918030787036</v>
      </c>
      <c r="AE247" s="17">
        <v>284.12004791474266</v>
      </c>
      <c r="AF247" s="17">
        <v>1419.0546875679006</v>
      </c>
      <c r="AG247" s="17">
        <v>247.0689927123287</v>
      </c>
      <c r="AH247" s="17">
        <v>945.4044493150686</v>
      </c>
      <c r="AI247" s="17">
        <v>1617.2405926027402</v>
      </c>
      <c r="AJ247" s="17">
        <v>753.8737920000004</v>
      </c>
      <c r="AK247" s="17">
        <v>1005.9885424497996</v>
      </c>
      <c r="AL247" s="17">
        <v>1030.951758558691</v>
      </c>
      <c r="AM247" s="17">
        <v>285.9266310084344</v>
      </c>
      <c r="AN247" s="17">
        <v>1240.7208946132127</v>
      </c>
      <c r="AO247" s="17">
        <v>16856.56688046028</v>
      </c>
      <c r="AP247" s="17">
        <v>9168.445712054945</v>
      </c>
      <c r="AQ247" s="17">
        <v>7688.121168405334</v>
      </c>
      <c r="AR247" s="17">
        <v>2632.9095768804627</v>
      </c>
      <c r="AS247" s="17">
        <v>1430.4263031177506</v>
      </c>
      <c r="AT247" s="17">
        <v>1607.856310957108</v>
      </c>
      <c r="AU247" s="17">
        <v>1712.602656827019</v>
      </c>
      <c r="AV247" s="17">
        <v>7383.79484778234</v>
      </c>
      <c r="AW247" s="17">
        <v>304.326320622994</v>
      </c>
      <c r="AX247" s="18">
        <v>4.178825852054796</v>
      </c>
      <c r="AY247" s="18">
        <v>4.634779739726028</v>
      </c>
      <c r="AZ247" s="19">
        <v>195.0</v>
      </c>
      <c r="BA247" s="11">
        <v>7.0</v>
      </c>
      <c r="BB247" s="11">
        <v>86.0</v>
      </c>
      <c r="BC247" s="11">
        <v>5.0</v>
      </c>
      <c r="BD247" s="11">
        <v>3.0</v>
      </c>
      <c r="BE247" s="11">
        <v>109.0</v>
      </c>
      <c r="BF247" s="11">
        <v>6.0</v>
      </c>
      <c r="BG247" s="11">
        <v>8.0</v>
      </c>
      <c r="BH247" s="20">
        <v>444.9658351291903</v>
      </c>
      <c r="BI247" s="20">
        <v>264.86921773935</v>
      </c>
      <c r="BJ247" s="11">
        <v>6.0</v>
      </c>
      <c r="BK247" s="21">
        <v>31.307742794520525</v>
      </c>
      <c r="BL247" s="14">
        <v>4.412205448767124</v>
      </c>
      <c r="BM247" s="14">
        <v>6574.386190922587</v>
      </c>
      <c r="BN247" s="22">
        <v>107.0</v>
      </c>
      <c r="BO247" s="11">
        <v>0.0</v>
      </c>
      <c r="BP247" s="16">
        <v>1.1694051650054431</v>
      </c>
      <c r="BQ247" s="16">
        <v>71.85159970472274</v>
      </c>
      <c r="BR247" s="23">
        <f t="shared" si="1"/>
        <v>56.90783786</v>
      </c>
      <c r="BS247" s="23">
        <f t="shared" si="2"/>
        <v>66.28900554</v>
      </c>
      <c r="BT247" s="23">
        <f t="shared" si="3"/>
        <v>4.63477974</v>
      </c>
      <c r="BU247" s="23">
        <f t="shared" si="4"/>
        <v>4.137931034</v>
      </c>
      <c r="BV247" s="23">
        <f t="shared" si="5"/>
        <v>3.488372093</v>
      </c>
      <c r="BW247" s="23">
        <f t="shared" si="6"/>
        <v>7.339449541</v>
      </c>
      <c r="BX247" s="23">
        <f t="shared" si="7"/>
        <v>0</v>
      </c>
      <c r="BY247" s="23">
        <f t="shared" si="8"/>
        <v>4.412205449</v>
      </c>
    </row>
    <row r="248" ht="15.75" customHeight="1">
      <c r="A248" s="10">
        <v>40936.0</v>
      </c>
      <c r="B248" s="11">
        <v>2012.0</v>
      </c>
      <c r="C248" s="11">
        <v>1.0</v>
      </c>
      <c r="D248" s="11">
        <v>7.0</v>
      </c>
      <c r="E248" s="12">
        <v>0.55</v>
      </c>
      <c r="F248" s="12">
        <v>0.95</v>
      </c>
      <c r="G248" s="13">
        <v>1.4931506849315213</v>
      </c>
      <c r="H248" s="11">
        <v>130.0</v>
      </c>
      <c r="I248" s="11">
        <v>212.0</v>
      </c>
      <c r="J248" s="14">
        <v>1.6307692307692307</v>
      </c>
      <c r="K248" s="12">
        <v>0.4711111111111111</v>
      </c>
      <c r="L248" s="15">
        <v>96.65040486828244</v>
      </c>
      <c r="M248" s="11">
        <v>37.0</v>
      </c>
      <c r="N248" s="11">
        <v>44.0</v>
      </c>
      <c r="O248" s="11">
        <v>18.0</v>
      </c>
      <c r="P248" s="11">
        <v>57.0</v>
      </c>
      <c r="Q248" s="16">
        <v>38.90811583967531</v>
      </c>
      <c r="R248" s="16">
        <v>49.657023693150705</v>
      </c>
      <c r="S248" s="16">
        <v>17.34945748118242</v>
      </c>
      <c r="T248" s="17">
        <v>12564.552632876717</v>
      </c>
      <c r="U248" s="17">
        <v>1421.9642815068503</v>
      </c>
      <c r="V248" s="17">
        <v>2125.8689304328764</v>
      </c>
      <c r="W248" s="17">
        <v>2392.777483397261</v>
      </c>
      <c r="X248" s="17">
        <v>1165.2989799452052</v>
      </c>
      <c r="Y248" s="17">
        <v>8302.571520608224</v>
      </c>
      <c r="Z248" s="17">
        <v>3151.5573830137005</v>
      </c>
      <c r="AA248" s="17">
        <v>893.8264264767126</v>
      </c>
      <c r="AB248" s="17">
        <v>988.9190764273978</v>
      </c>
      <c r="AC248" s="17">
        <v>1343.1226874624429</v>
      </c>
      <c r="AD248" s="17">
        <v>900.2476086716753</v>
      </c>
      <c r="AE248" s="17">
        <v>388.61546957218485</v>
      </c>
      <c r="AF248" s="17">
        <v>2402.3171202115086</v>
      </c>
      <c r="AG248" s="17">
        <v>377.40574553424653</v>
      </c>
      <c r="AH248" s="17">
        <v>1396.313547397261</v>
      </c>
      <c r="AI248" s="17">
        <v>2347.8857117808225</v>
      </c>
      <c r="AJ248" s="17">
        <v>1049.2610209315073</v>
      </c>
      <c r="AK248" s="17">
        <v>1458.9939949350105</v>
      </c>
      <c r="AL248" s="17">
        <v>1070.5119718623814</v>
      </c>
      <c r="AM248" s="17">
        <v>429.07266189638756</v>
      </c>
      <c r="AN248" s="17">
        <v>2212.2873969500574</v>
      </c>
      <c r="AO248" s="17">
        <v>24191.68582594522</v>
      </c>
      <c r="AP248" s="17">
        <v>11274.509788175425</v>
      </c>
      <c r="AQ248" s="17">
        <v>12917.17603776979</v>
      </c>
      <c r="AR248" s="17">
        <v>2736.8028303184847</v>
      </c>
      <c r="AS248" s="17">
        <v>1792.2213363625297</v>
      </c>
      <c r="AT248" s="17">
        <v>1801.8888553632905</v>
      </c>
      <c r="AU248" s="17">
        <v>1922.7913709901954</v>
      </c>
      <c r="AV248" s="17">
        <v>8253.7043930345</v>
      </c>
      <c r="AW248" s="17">
        <v>4663.471644735295</v>
      </c>
      <c r="AX248" s="18">
        <v>3.9345507945205496</v>
      </c>
      <c r="AY248" s="18">
        <v>4.438211130136987</v>
      </c>
      <c r="AZ248" s="19">
        <v>286.0</v>
      </c>
      <c r="BA248" s="11">
        <v>9.0</v>
      </c>
      <c r="BB248" s="11">
        <v>130.0</v>
      </c>
      <c r="BC248" s="11">
        <v>8.0</v>
      </c>
      <c r="BD248" s="11">
        <v>5.0</v>
      </c>
      <c r="BE248" s="11">
        <v>156.0</v>
      </c>
      <c r="BF248" s="11">
        <v>9.0</v>
      </c>
      <c r="BG248" s="11">
        <v>11.0</v>
      </c>
      <c r="BH248" s="20">
        <v>568.3945393775343</v>
      </c>
      <c r="BI248" s="20">
        <v>337.43407252644914</v>
      </c>
      <c r="BJ248" s="11">
        <v>9.0</v>
      </c>
      <c r="BK248" s="21">
        <v>33.309605958904086</v>
      </c>
      <c r="BL248" s="14">
        <v>4.302636783561644</v>
      </c>
      <c r="BM248" s="14">
        <v>6552.979328186106</v>
      </c>
      <c r="BN248" s="22">
        <v>108.0</v>
      </c>
      <c r="BO248" s="11">
        <v>0.0</v>
      </c>
      <c r="BP248" s="16">
        <v>1.9711913300580062</v>
      </c>
      <c r="BQ248" s="16">
        <v>119.60348183120176</v>
      </c>
      <c r="BR248" s="23">
        <f t="shared" si="1"/>
        <v>66.07932461</v>
      </c>
      <c r="BS248" s="23">
        <f t="shared" si="2"/>
        <v>76.2263487</v>
      </c>
      <c r="BT248" s="23">
        <f t="shared" si="3"/>
        <v>4.43821113</v>
      </c>
      <c r="BU248" s="23">
        <f t="shared" si="4"/>
        <v>4.245283019</v>
      </c>
      <c r="BV248" s="23">
        <f t="shared" si="5"/>
        <v>3.846153846</v>
      </c>
      <c r="BW248" s="23">
        <f t="shared" si="6"/>
        <v>7.051282051</v>
      </c>
      <c r="BX248" s="23">
        <f t="shared" si="7"/>
        <v>0</v>
      </c>
      <c r="BY248" s="23">
        <f t="shared" si="8"/>
        <v>4.302636784</v>
      </c>
    </row>
    <row r="249" ht="15.75" customHeight="1">
      <c r="A249" s="10">
        <v>40935.0</v>
      </c>
      <c r="B249" s="11">
        <v>2012.0</v>
      </c>
      <c r="C249" s="11">
        <v>1.0</v>
      </c>
      <c r="D249" s="11">
        <v>6.0</v>
      </c>
      <c r="E249" s="12">
        <v>0.55</v>
      </c>
      <c r="F249" s="12">
        <v>1.0</v>
      </c>
      <c r="G249" s="13">
        <v>1.490410958904124</v>
      </c>
      <c r="H249" s="11">
        <v>131.0</v>
      </c>
      <c r="I249" s="11">
        <v>239.0</v>
      </c>
      <c r="J249" s="14">
        <v>1.8244274809160306</v>
      </c>
      <c r="K249" s="12">
        <v>0.5311111111111111</v>
      </c>
      <c r="L249" s="15">
        <v>110.00581574819621</v>
      </c>
      <c r="M249" s="11">
        <v>41.0</v>
      </c>
      <c r="N249" s="11">
        <v>53.0</v>
      </c>
      <c r="O249" s="11">
        <v>20.0</v>
      </c>
      <c r="P249" s="11">
        <v>61.0</v>
      </c>
      <c r="Q249" s="16">
        <v>37.9064253803556</v>
      </c>
      <c r="R249" s="16">
        <v>51.68849039802742</v>
      </c>
      <c r="S249" s="16">
        <v>18.42705417512689</v>
      </c>
      <c r="T249" s="17">
        <v>14410.761863013704</v>
      </c>
      <c r="U249" s="17">
        <v>1611.8560383561655</v>
      </c>
      <c r="V249" s="17">
        <v>2361.5074675726028</v>
      </c>
      <c r="W249" s="17">
        <v>2343.675665884932</v>
      </c>
      <c r="X249" s="17">
        <v>1179.7043099178081</v>
      </c>
      <c r="Y249" s="17">
        <v>10137.730457994527</v>
      </c>
      <c r="Z249" s="17">
        <v>3563.2039857534264</v>
      </c>
      <c r="AA249" s="17">
        <v>1033.7698079605484</v>
      </c>
      <c r="AB249" s="17">
        <v>1124.0503046827403</v>
      </c>
      <c r="AC249" s="17">
        <v>1430.9810967258136</v>
      </c>
      <c r="AD249" s="17">
        <v>920.0059914185956</v>
      </c>
      <c r="AE249" s="17">
        <v>444.38787925841285</v>
      </c>
      <c r="AF249" s="17">
        <v>2925.649130993892</v>
      </c>
      <c r="AG249" s="17">
        <v>430.99265233972596</v>
      </c>
      <c r="AH249" s="17">
        <v>1558.0421786301374</v>
      </c>
      <c r="AI249" s="17">
        <v>2793.5875006027395</v>
      </c>
      <c r="AJ249" s="17">
        <v>1207.0828342356172</v>
      </c>
      <c r="AK249" s="17">
        <v>1562.8236329387614</v>
      </c>
      <c r="AL249" s="17">
        <v>1057.6923655314451</v>
      </c>
      <c r="AM249" s="17">
        <v>423.2420612400647</v>
      </c>
      <c r="AN249" s="17">
        <v>2945.9471060979486</v>
      </c>
      <c r="AO249" s="17">
        <v>27733.347165574804</v>
      </c>
      <c r="AP249" s="17">
        <v>11724.020470488438</v>
      </c>
      <c r="AQ249" s="17">
        <v>16009.326695086367</v>
      </c>
      <c r="AR249" s="17">
        <v>2745.8477515812842</v>
      </c>
      <c r="AS249" s="17">
        <v>1830.3806120759643</v>
      </c>
      <c r="AT249" s="17">
        <v>1820.5340805703722</v>
      </c>
      <c r="AU249" s="17">
        <v>1949.3331524675236</v>
      </c>
      <c r="AV249" s="17">
        <v>8346.095596695144</v>
      </c>
      <c r="AW249" s="17">
        <v>7663.231098391221</v>
      </c>
      <c r="AX249" s="18">
        <v>4.3349968109589065</v>
      </c>
      <c r="AY249" s="18">
        <v>4.308571726027399</v>
      </c>
      <c r="AZ249" s="19">
        <v>306.0</v>
      </c>
      <c r="BA249" s="11">
        <v>10.0</v>
      </c>
      <c r="BB249" s="11">
        <v>131.0</v>
      </c>
      <c r="BC249" s="11">
        <v>7.0</v>
      </c>
      <c r="BD249" s="11">
        <v>6.0</v>
      </c>
      <c r="BE249" s="11">
        <v>175.0</v>
      </c>
      <c r="BF249" s="11">
        <v>10.0</v>
      </c>
      <c r="BG249" s="11">
        <v>12.0</v>
      </c>
      <c r="BH249" s="20">
        <v>583.996463846408</v>
      </c>
      <c r="BI249" s="20">
        <v>351.4185673306405</v>
      </c>
      <c r="BJ249" s="11">
        <v>11.0</v>
      </c>
      <c r="BK249" s="21">
        <v>31.381140383561622</v>
      </c>
      <c r="BL249" s="14">
        <v>4.578242844931508</v>
      </c>
      <c r="BM249" s="14">
        <v>6518.0522241</v>
      </c>
      <c r="BN249" s="22">
        <v>108.0</v>
      </c>
      <c r="BO249" s="11">
        <v>0.0</v>
      </c>
      <c r="BP249" s="16">
        <v>2.45615195224934</v>
      </c>
      <c r="BQ249" s="16">
        <v>148.23450643598488</v>
      </c>
      <c r="BR249" s="23">
        <f t="shared" si="1"/>
        <v>70.34833102</v>
      </c>
      <c r="BS249" s="23">
        <f t="shared" si="2"/>
        <v>82.10725916</v>
      </c>
      <c r="BT249" s="23">
        <f t="shared" si="3"/>
        <v>4.308571726</v>
      </c>
      <c r="BU249" s="23">
        <f t="shared" si="4"/>
        <v>4.60251046</v>
      </c>
      <c r="BV249" s="23">
        <f t="shared" si="5"/>
        <v>4.580152672</v>
      </c>
      <c r="BW249" s="23">
        <f t="shared" si="6"/>
        <v>6.857142857</v>
      </c>
      <c r="BX249" s="23">
        <f t="shared" si="7"/>
        <v>0</v>
      </c>
      <c r="BY249" s="23">
        <f t="shared" si="8"/>
        <v>4.578242845</v>
      </c>
    </row>
    <row r="250" ht="15.75" customHeight="1">
      <c r="A250" s="10">
        <v>40934.0</v>
      </c>
      <c r="B250" s="11">
        <v>2012.0</v>
      </c>
      <c r="C250" s="11">
        <v>1.0</v>
      </c>
      <c r="D250" s="11">
        <v>5.0</v>
      </c>
      <c r="E250" s="12">
        <v>0.55</v>
      </c>
      <c r="F250" s="12">
        <v>0.82</v>
      </c>
      <c r="G250" s="13">
        <v>1.4876712328767265</v>
      </c>
      <c r="H250" s="11">
        <v>111.0</v>
      </c>
      <c r="I250" s="11">
        <v>185.0</v>
      </c>
      <c r="J250" s="14">
        <v>1.6666666666666667</v>
      </c>
      <c r="K250" s="12">
        <v>0.4111111111111111</v>
      </c>
      <c r="L250" s="15">
        <v>101.96742053461683</v>
      </c>
      <c r="M250" s="11">
        <v>34.0</v>
      </c>
      <c r="N250" s="11">
        <v>42.0</v>
      </c>
      <c r="O250" s="11">
        <v>17.0</v>
      </c>
      <c r="P250" s="11">
        <v>50.0</v>
      </c>
      <c r="Q250" s="16">
        <v>36.57626757029561</v>
      </c>
      <c r="R250" s="16">
        <v>45.824543767929114</v>
      </c>
      <c r="S250" s="16">
        <v>17.759687959232885</v>
      </c>
      <c r="T250" s="17">
        <v>11318.383679342469</v>
      </c>
      <c r="U250" s="17">
        <v>1306.4355844657541</v>
      </c>
      <c r="V250" s="17">
        <v>1932.673869448767</v>
      </c>
      <c r="W250" s="17">
        <v>2485.791485654795</v>
      </c>
      <c r="X250" s="17">
        <v>996.2559771879451</v>
      </c>
      <c r="Y250" s="17">
        <v>7210.097931516718</v>
      </c>
      <c r="Z250" s="17">
        <v>2779.7963353424666</v>
      </c>
      <c r="AA250" s="17">
        <v>779.0172440547949</v>
      </c>
      <c r="AB250" s="17">
        <v>887.9843979616442</v>
      </c>
      <c r="AC250" s="17">
        <v>1203.862062938427</v>
      </c>
      <c r="AD250" s="17">
        <v>859.7259521889184</v>
      </c>
      <c r="AE250" s="17">
        <v>366.52478454997544</v>
      </c>
      <c r="AF250" s="17">
        <v>2016.6851776815854</v>
      </c>
      <c r="AG250" s="17">
        <v>333.2947916712328</v>
      </c>
      <c r="AH250" s="17">
        <v>1184.8947147397264</v>
      </c>
      <c r="AI250" s="17">
        <v>1986.7936934246577</v>
      </c>
      <c r="AJ250" s="17">
        <v>953.0730292602742</v>
      </c>
      <c r="AK250" s="17">
        <v>1282.7405974709502</v>
      </c>
      <c r="AL250" s="17">
        <v>1073.1469610687645</v>
      </c>
      <c r="AM250" s="17">
        <v>375.1082627843242</v>
      </c>
      <c r="AN250" s="17">
        <v>1727.0604077718517</v>
      </c>
      <c r="AO250" s="17">
        <v>21529.67347026302</v>
      </c>
      <c r="AP250" s="17">
        <v>10575.829953292865</v>
      </c>
      <c r="AQ250" s="17">
        <v>10953.843516970155</v>
      </c>
      <c r="AR250" s="17">
        <v>2675.2166304098228</v>
      </c>
      <c r="AS250" s="17">
        <v>1678.0192135975349</v>
      </c>
      <c r="AT250" s="17">
        <v>1741.3867675434099</v>
      </c>
      <c r="AU250" s="17">
        <v>1821.5297734321466</v>
      </c>
      <c r="AV250" s="17">
        <v>7916.152384982914</v>
      </c>
      <c r="AW250" s="17">
        <v>3037.6911319872415</v>
      </c>
      <c r="AX250" s="18">
        <v>4.152737095890413</v>
      </c>
      <c r="AY250" s="18">
        <v>4.3350467671232895</v>
      </c>
      <c r="AZ250" s="19">
        <v>254.0</v>
      </c>
      <c r="BA250" s="11">
        <v>8.0</v>
      </c>
      <c r="BB250" s="11">
        <v>111.0</v>
      </c>
      <c r="BC250" s="11">
        <v>6.0</v>
      </c>
      <c r="BD250" s="11">
        <v>4.0</v>
      </c>
      <c r="BE250" s="11">
        <v>143.0</v>
      </c>
      <c r="BF250" s="11">
        <v>9.0</v>
      </c>
      <c r="BG250" s="11">
        <v>10.0</v>
      </c>
      <c r="BH250" s="20">
        <v>487.8127326388745</v>
      </c>
      <c r="BI250" s="20">
        <v>322.88212023684684</v>
      </c>
      <c r="BJ250" s="11">
        <v>8.0</v>
      </c>
      <c r="BK250" s="21">
        <v>31.58165682191779</v>
      </c>
      <c r="BL250" s="14">
        <v>4.293605322739727</v>
      </c>
      <c r="BM250" s="14">
        <v>6558.837703240336</v>
      </c>
      <c r="BN250" s="22">
        <v>108.0</v>
      </c>
      <c r="BO250" s="11">
        <v>1.0</v>
      </c>
      <c r="BP250" s="16">
        <v>1.670089124412776</v>
      </c>
      <c r="BQ250" s="16">
        <v>101.42447700898292</v>
      </c>
      <c r="BR250" s="23">
        <f t="shared" si="1"/>
        <v>63.70254036</v>
      </c>
      <c r="BS250" s="23">
        <f t="shared" si="2"/>
        <v>72.5479472</v>
      </c>
      <c r="BT250" s="23">
        <f t="shared" si="3"/>
        <v>4.335046767</v>
      </c>
      <c r="BU250" s="23">
        <f t="shared" si="4"/>
        <v>4.324324324</v>
      </c>
      <c r="BV250" s="23">
        <f t="shared" si="5"/>
        <v>3.603603604</v>
      </c>
      <c r="BW250" s="23">
        <f t="shared" si="6"/>
        <v>6.993006993</v>
      </c>
      <c r="BX250" s="23">
        <f t="shared" si="7"/>
        <v>0.9259259259</v>
      </c>
      <c r="BY250" s="23">
        <f t="shared" si="8"/>
        <v>4.293605323</v>
      </c>
    </row>
    <row r="251" ht="15.75" customHeight="1">
      <c r="A251" s="10">
        <v>40933.0</v>
      </c>
      <c r="B251" s="11">
        <v>2012.0</v>
      </c>
      <c r="C251" s="11">
        <v>1.0</v>
      </c>
      <c r="D251" s="11">
        <v>4.0</v>
      </c>
      <c r="E251" s="12">
        <v>0.55</v>
      </c>
      <c r="F251" s="12">
        <v>0.76</v>
      </c>
      <c r="G251" s="13">
        <v>1.4849315068493292</v>
      </c>
      <c r="H251" s="11">
        <v>100.0</v>
      </c>
      <c r="I251" s="11">
        <v>176.0</v>
      </c>
      <c r="J251" s="14">
        <v>1.76</v>
      </c>
      <c r="K251" s="12">
        <v>0.39111111111111113</v>
      </c>
      <c r="L251" s="15">
        <v>105.10341701260279</v>
      </c>
      <c r="M251" s="11">
        <v>32.0</v>
      </c>
      <c r="N251" s="11">
        <v>39.0</v>
      </c>
      <c r="O251" s="11">
        <v>15.0</v>
      </c>
      <c r="P251" s="11">
        <v>46.0</v>
      </c>
      <c r="Q251" s="16">
        <v>36.25084340034731</v>
      </c>
      <c r="R251" s="16">
        <v>52.799274629260296</v>
      </c>
      <c r="S251" s="16">
        <v>18.939745770196556</v>
      </c>
      <c r="T251" s="17">
        <v>10510.341701260279</v>
      </c>
      <c r="U251" s="17">
        <v>1126.6289868493157</v>
      </c>
      <c r="V251" s="17">
        <v>1787.7715037141918</v>
      </c>
      <c r="W251" s="17">
        <v>2475.912184767124</v>
      </c>
      <c r="X251" s="17">
        <v>872.5268861615342</v>
      </c>
      <c r="Y251" s="17">
        <v>6500.760113466744</v>
      </c>
      <c r="Z251" s="17">
        <v>2573.8098814246587</v>
      </c>
      <c r="AA251" s="17">
        <v>791.9891194389045</v>
      </c>
      <c r="AB251" s="17">
        <v>871.2283054290415</v>
      </c>
      <c r="AC251" s="17">
        <v>1112.5588486404172</v>
      </c>
      <c r="AD251" s="17">
        <v>905.5631412400008</v>
      </c>
      <c r="AE251" s="17">
        <v>335.1315564166845</v>
      </c>
      <c r="AF251" s="17">
        <v>1883.7737599955021</v>
      </c>
      <c r="AG251" s="17">
        <v>300.86029045479444</v>
      </c>
      <c r="AH251" s="17">
        <v>1141.2814413150688</v>
      </c>
      <c r="AI251" s="17">
        <v>1931.3475533150686</v>
      </c>
      <c r="AJ251" s="17">
        <v>869.0244201205484</v>
      </c>
      <c r="AK251" s="17">
        <v>1183.1647795415934</v>
      </c>
      <c r="AL251" s="17">
        <v>1018.4635475958131</v>
      </c>
      <c r="AM251" s="17">
        <v>348.00657122754103</v>
      </c>
      <c r="AN251" s="17">
        <v>1692.8788068405333</v>
      </c>
      <c r="AO251" s="17">
        <v>20116.511699607683</v>
      </c>
      <c r="AP251" s="17">
        <v>10039.0990193049</v>
      </c>
      <c r="AQ251" s="17">
        <v>10077.41268030278</v>
      </c>
      <c r="AR251" s="17">
        <v>2665.6571162221676</v>
      </c>
      <c r="AS251" s="17">
        <v>1611.1774422047038</v>
      </c>
      <c r="AT251" s="17">
        <v>1698.4460384817025</v>
      </c>
      <c r="AU251" s="17">
        <v>1792.8145693835745</v>
      </c>
      <c r="AV251" s="17">
        <v>7768.095166292149</v>
      </c>
      <c r="AW251" s="17">
        <v>2309.317514010634</v>
      </c>
      <c r="AX251" s="18">
        <v>4.3134418849315095</v>
      </c>
      <c r="AY251" s="18">
        <v>4.544363109589042</v>
      </c>
      <c r="AZ251" s="19">
        <v>232.0</v>
      </c>
      <c r="BA251" s="11">
        <v>8.0</v>
      </c>
      <c r="BB251" s="11">
        <v>100.0</v>
      </c>
      <c r="BC251" s="11">
        <v>6.0</v>
      </c>
      <c r="BD251" s="11">
        <v>4.0</v>
      </c>
      <c r="BE251" s="11">
        <v>132.0</v>
      </c>
      <c r="BF251" s="11">
        <v>8.0</v>
      </c>
      <c r="BG251" s="11">
        <v>10.0</v>
      </c>
      <c r="BH251" s="20">
        <v>513.621057464285</v>
      </c>
      <c r="BI251" s="20">
        <v>320.8982108586958</v>
      </c>
      <c r="BJ251" s="11">
        <v>7.0</v>
      </c>
      <c r="BK251" s="21">
        <v>31.8149879178082</v>
      </c>
      <c r="BL251" s="14">
        <v>4.162167964931507</v>
      </c>
      <c r="BM251" s="14">
        <v>6532.464566580672</v>
      </c>
      <c r="BN251" s="22">
        <v>108.0</v>
      </c>
      <c r="BO251" s="11">
        <v>0.0</v>
      </c>
      <c r="BP251" s="16">
        <v>1.5426662598152692</v>
      </c>
      <c r="BQ251" s="16">
        <v>93.30937666947018</v>
      </c>
      <c r="BR251" s="23">
        <f t="shared" si="1"/>
        <v>61.85108247</v>
      </c>
      <c r="BS251" s="23">
        <f t="shared" si="2"/>
        <v>73.19008966</v>
      </c>
      <c r="BT251" s="23">
        <f t="shared" si="3"/>
        <v>4.54436311</v>
      </c>
      <c r="BU251" s="23">
        <f t="shared" si="4"/>
        <v>3.977272727</v>
      </c>
      <c r="BV251" s="23">
        <f t="shared" si="5"/>
        <v>4</v>
      </c>
      <c r="BW251" s="23">
        <f t="shared" si="6"/>
        <v>7.575757576</v>
      </c>
      <c r="BX251" s="23">
        <f t="shared" si="7"/>
        <v>0</v>
      </c>
      <c r="BY251" s="23">
        <f t="shared" si="8"/>
        <v>4.162167965</v>
      </c>
    </row>
    <row r="252" ht="15.75" customHeight="1">
      <c r="A252" s="10">
        <v>40932.0</v>
      </c>
      <c r="B252" s="11">
        <v>2012.0</v>
      </c>
      <c r="C252" s="11">
        <v>1.0</v>
      </c>
      <c r="D252" s="11">
        <v>3.0</v>
      </c>
      <c r="E252" s="12">
        <v>0.55</v>
      </c>
      <c r="F252" s="12">
        <v>0.6</v>
      </c>
      <c r="G252" s="13">
        <v>1.4821917808219318</v>
      </c>
      <c r="H252" s="11">
        <v>80.0</v>
      </c>
      <c r="I252" s="11">
        <v>137.0</v>
      </c>
      <c r="J252" s="14">
        <v>1.7125</v>
      </c>
      <c r="K252" s="12">
        <v>0.30444444444444446</v>
      </c>
      <c r="L252" s="15">
        <v>107.22798764383565</v>
      </c>
      <c r="M252" s="11">
        <v>23.0</v>
      </c>
      <c r="N252" s="11">
        <v>29.0</v>
      </c>
      <c r="O252" s="11">
        <v>12.0</v>
      </c>
      <c r="P252" s="11">
        <v>36.0</v>
      </c>
      <c r="Q252" s="16">
        <v>38.09463287671235</v>
      </c>
      <c r="R252" s="16">
        <v>49.015819913424686</v>
      </c>
      <c r="S252" s="16">
        <v>19.317244122739737</v>
      </c>
      <c r="T252" s="17">
        <v>8578.239011506852</v>
      </c>
      <c r="U252" s="17">
        <v>882.8794142465758</v>
      </c>
      <c r="V252" s="17">
        <v>1439.4506765326028</v>
      </c>
      <c r="W252" s="17">
        <v>2539.5732307726034</v>
      </c>
      <c r="X252" s="17">
        <v>673.3566398071232</v>
      </c>
      <c r="Y252" s="17">
        <v>4808.737878641099</v>
      </c>
      <c r="Z252" s="17">
        <v>1980.9209095890424</v>
      </c>
      <c r="AA252" s="17">
        <v>588.1898389610963</v>
      </c>
      <c r="AB252" s="17">
        <v>695.4207884186305</v>
      </c>
      <c r="AC252" s="17">
        <v>851.8260303723387</v>
      </c>
      <c r="AD252" s="17">
        <v>879.4582825746082</v>
      </c>
      <c r="AE252" s="17">
        <v>249.3388610873717</v>
      </c>
      <c r="AF252" s="17">
        <v>1283.908362934451</v>
      </c>
      <c r="AG252" s="17">
        <v>251.20504218082192</v>
      </c>
      <c r="AH252" s="17">
        <v>874.5771318356169</v>
      </c>
      <c r="AI252" s="17">
        <v>1550.7473429589045</v>
      </c>
      <c r="AJ252" s="17">
        <v>697.9807477479457</v>
      </c>
      <c r="AK252" s="17">
        <v>909.7287699283143</v>
      </c>
      <c r="AL252" s="17">
        <v>1088.3367113323834</v>
      </c>
      <c r="AM252" s="17">
        <v>273.1492018971762</v>
      </c>
      <c r="AN252" s="17">
        <v>1103.2955815654154</v>
      </c>
      <c r="AO252" s="17">
        <v>16100.160227445485</v>
      </c>
      <c r="AP252" s="17">
        <v>8904.218404304524</v>
      </c>
      <c r="AQ252" s="17">
        <v>7195.941823140965</v>
      </c>
      <c r="AR252" s="17">
        <v>2617.457951410584</v>
      </c>
      <c r="AS252" s="17">
        <v>1382.2878713759708</v>
      </c>
      <c r="AT252" s="17">
        <v>1615.081463498768</v>
      </c>
      <c r="AU252" s="17">
        <v>1677.0478668257551</v>
      </c>
      <c r="AV252" s="17">
        <v>7291.875153111077</v>
      </c>
      <c r="AW252" s="17">
        <v>-95.93332997011566</v>
      </c>
      <c r="AX252" s="18">
        <v>4.089909698630139</v>
      </c>
      <c r="AY252" s="18">
        <v>4.570819006849317</v>
      </c>
      <c r="AZ252" s="19">
        <v>180.0</v>
      </c>
      <c r="BA252" s="11">
        <v>5.0</v>
      </c>
      <c r="BB252" s="11">
        <v>80.0</v>
      </c>
      <c r="BC252" s="11">
        <v>5.0</v>
      </c>
      <c r="BD252" s="11">
        <v>3.0</v>
      </c>
      <c r="BE252" s="11">
        <v>100.0</v>
      </c>
      <c r="BF252" s="11">
        <v>5.0</v>
      </c>
      <c r="BG252" s="11">
        <v>8.0</v>
      </c>
      <c r="BH252" s="20">
        <v>465.23805471123296</v>
      </c>
      <c r="BI252" s="20">
        <v>257.4810126244614</v>
      </c>
      <c r="BJ252" s="11">
        <v>6.0</v>
      </c>
      <c r="BK252" s="21">
        <v>31.327452109589018</v>
      </c>
      <c r="BL252" s="14">
        <v>4.2889514739726025</v>
      </c>
      <c r="BM252" s="14">
        <v>6601.334585808063</v>
      </c>
      <c r="BN252" s="22">
        <v>108.0</v>
      </c>
      <c r="BO252" s="11">
        <v>0.0</v>
      </c>
      <c r="BP252" s="16">
        <v>1.0900737918376724</v>
      </c>
      <c r="BQ252" s="16">
        <v>66.62909095500893</v>
      </c>
      <c r="BR252" s="23">
        <f t="shared" si="1"/>
        <v>56.05740143</v>
      </c>
      <c r="BS252" s="23">
        <f t="shared" si="2"/>
        <v>64.81371148</v>
      </c>
      <c r="BT252" s="23">
        <f t="shared" si="3"/>
        <v>4.570819007</v>
      </c>
      <c r="BU252" s="23">
        <f t="shared" si="4"/>
        <v>4.379562044</v>
      </c>
      <c r="BV252" s="23">
        <f t="shared" si="5"/>
        <v>3.75</v>
      </c>
      <c r="BW252" s="23">
        <f t="shared" si="6"/>
        <v>8</v>
      </c>
      <c r="BX252" s="23">
        <f t="shared" si="7"/>
        <v>0</v>
      </c>
      <c r="BY252" s="23">
        <f t="shared" si="8"/>
        <v>4.288951474</v>
      </c>
    </row>
    <row r="253" ht="15.75" customHeight="1">
      <c r="A253" s="10">
        <v>40931.0</v>
      </c>
      <c r="B253" s="11">
        <v>2012.0</v>
      </c>
      <c r="C253" s="11">
        <v>1.0</v>
      </c>
      <c r="D253" s="11">
        <v>2.0</v>
      </c>
      <c r="E253" s="12">
        <v>0.55</v>
      </c>
      <c r="F253" s="12">
        <v>0.6</v>
      </c>
      <c r="G253" s="13">
        <v>1.4794520547945345</v>
      </c>
      <c r="H253" s="11">
        <v>80.0</v>
      </c>
      <c r="I253" s="11">
        <v>131.0</v>
      </c>
      <c r="J253" s="14">
        <v>1.6375</v>
      </c>
      <c r="K253" s="12">
        <v>0.2911111111111111</v>
      </c>
      <c r="L253" s="15">
        <v>102.56682082191784</v>
      </c>
      <c r="M253" s="11">
        <v>23.0</v>
      </c>
      <c r="N253" s="11">
        <v>27.0</v>
      </c>
      <c r="O253" s="11">
        <v>12.0</v>
      </c>
      <c r="P253" s="11">
        <v>36.0</v>
      </c>
      <c r="Q253" s="16">
        <v>37.45202858082193</v>
      </c>
      <c r="R253" s="16">
        <v>48.826944493150705</v>
      </c>
      <c r="S253" s="16">
        <v>18.115504043835628</v>
      </c>
      <c r="T253" s="17">
        <v>8205.345665753428</v>
      </c>
      <c r="U253" s="17">
        <v>929.7617095890415</v>
      </c>
      <c r="V253" s="17">
        <v>1446.5003114958902</v>
      </c>
      <c r="W253" s="17">
        <v>2502.7291311780823</v>
      </c>
      <c r="X253" s="17">
        <v>715.6333897643835</v>
      </c>
      <c r="Y253" s="17">
        <v>4470.2445429041145</v>
      </c>
      <c r="Z253" s="17">
        <v>1872.6014290410967</v>
      </c>
      <c r="AA253" s="17">
        <v>585.9233339178085</v>
      </c>
      <c r="AB253" s="17">
        <v>652.1581455780826</v>
      </c>
      <c r="AC253" s="17">
        <v>851.8545427412802</v>
      </c>
      <c r="AD253" s="17">
        <v>866.843194498966</v>
      </c>
      <c r="AE253" s="17">
        <v>263.2973420395804</v>
      </c>
      <c r="AF253" s="17">
        <v>1128.6878292571612</v>
      </c>
      <c r="AG253" s="17">
        <v>235.3315009315068</v>
      </c>
      <c r="AH253" s="17">
        <v>868.6062886575346</v>
      </c>
      <c r="AI253" s="17">
        <v>1409.675423561644</v>
      </c>
      <c r="AJ253" s="17">
        <v>676.6673569315072</v>
      </c>
      <c r="AK253" s="17">
        <v>911.5270184783705</v>
      </c>
      <c r="AL253" s="17">
        <v>998.1035040502477</v>
      </c>
      <c r="AM253" s="17">
        <v>276.3531758156148</v>
      </c>
      <c r="AN253" s="17">
        <v>1004.2968717379599</v>
      </c>
      <c r="AO253" s="17">
        <v>15436.070853961652</v>
      </c>
      <c r="AP253" s="17">
        <v>8832.841610062416</v>
      </c>
      <c r="AQ253" s="17">
        <v>6603.229243899235</v>
      </c>
      <c r="AR253" s="17">
        <v>2610.3982633213645</v>
      </c>
      <c r="AS253" s="17">
        <v>1427.7498422078347</v>
      </c>
      <c r="AT253" s="17">
        <v>1612.0339741269838</v>
      </c>
      <c r="AU253" s="17">
        <v>1685.4219416139456</v>
      </c>
      <c r="AV253" s="17">
        <v>7335.604021270129</v>
      </c>
      <c r="AW253" s="17">
        <v>-732.3747773708938</v>
      </c>
      <c r="AX253" s="18">
        <v>4.188625643835619</v>
      </c>
      <c r="AY253" s="18">
        <v>4.454582054794522</v>
      </c>
      <c r="AZ253" s="19">
        <v>178.0</v>
      </c>
      <c r="BA253" s="11">
        <v>5.0</v>
      </c>
      <c r="BB253" s="11">
        <v>80.0</v>
      </c>
      <c r="BC253" s="11">
        <v>4.0</v>
      </c>
      <c r="BD253" s="11">
        <v>3.0</v>
      </c>
      <c r="BE253" s="11">
        <v>98.0</v>
      </c>
      <c r="BF253" s="11">
        <v>5.0</v>
      </c>
      <c r="BG253" s="11">
        <v>8.0</v>
      </c>
      <c r="BH253" s="20">
        <v>408.17549783835614</v>
      </c>
      <c r="BI253" s="20">
        <v>262.91771459834433</v>
      </c>
      <c r="BJ253" s="11">
        <v>6.0</v>
      </c>
      <c r="BK253" s="21">
        <v>32.21627643835615</v>
      </c>
      <c r="BL253" s="14">
        <v>4.350081687671233</v>
      </c>
      <c r="BM253" s="14">
        <v>6455.994440384387</v>
      </c>
      <c r="BN253" s="22">
        <v>108.0</v>
      </c>
      <c r="BO253" s="11">
        <v>0.0</v>
      </c>
      <c r="BP253" s="16">
        <v>1.0228059061813692</v>
      </c>
      <c r="BQ253" s="16">
        <v>61.14101151758551</v>
      </c>
      <c r="BR253" s="23">
        <f t="shared" si="1"/>
        <v>54.47966149</v>
      </c>
      <c r="BS253" s="23">
        <f t="shared" si="2"/>
        <v>60.27378874</v>
      </c>
      <c r="BT253" s="23">
        <f t="shared" si="3"/>
        <v>4.454582055</v>
      </c>
      <c r="BU253" s="23">
        <f t="shared" si="4"/>
        <v>4.580152672</v>
      </c>
      <c r="BV253" s="23">
        <f t="shared" si="5"/>
        <v>3.75</v>
      </c>
      <c r="BW253" s="23">
        <f t="shared" si="6"/>
        <v>8.163265306</v>
      </c>
      <c r="BX253" s="23">
        <f t="shared" si="7"/>
        <v>0</v>
      </c>
      <c r="BY253" s="23">
        <f t="shared" si="8"/>
        <v>4.350081688</v>
      </c>
    </row>
    <row r="254" ht="15.75" customHeight="1">
      <c r="A254" s="10">
        <v>40930.0</v>
      </c>
      <c r="B254" s="11">
        <v>2012.0</v>
      </c>
      <c r="C254" s="11">
        <v>1.0</v>
      </c>
      <c r="D254" s="11">
        <v>1.0</v>
      </c>
      <c r="E254" s="12">
        <v>0.55</v>
      </c>
      <c r="F254" s="12">
        <v>0.64</v>
      </c>
      <c r="G254" s="13">
        <v>1.476712328767137</v>
      </c>
      <c r="H254" s="11">
        <v>85.0</v>
      </c>
      <c r="I254" s="11">
        <v>147.0</v>
      </c>
      <c r="J254" s="14">
        <v>1.7294117647058824</v>
      </c>
      <c r="K254" s="12">
        <v>0.32666666666666666</v>
      </c>
      <c r="L254" s="15">
        <v>104.82918296857379</v>
      </c>
      <c r="M254" s="11">
        <v>25.0</v>
      </c>
      <c r="N254" s="11">
        <v>33.0</v>
      </c>
      <c r="O254" s="11">
        <v>13.0</v>
      </c>
      <c r="P254" s="11">
        <v>40.0</v>
      </c>
      <c r="Q254" s="16">
        <v>38.06719443741145</v>
      </c>
      <c r="R254" s="16">
        <v>50.32275554731298</v>
      </c>
      <c r="S254" s="16">
        <v>17.275099249972612</v>
      </c>
      <c r="T254" s="17">
        <v>8910.480552328772</v>
      </c>
      <c r="U254" s="17">
        <v>1001.4470689315077</v>
      </c>
      <c r="V254" s="17">
        <v>1438.4267692116161</v>
      </c>
      <c r="W254" s="17">
        <v>2510.008454663014</v>
      </c>
      <c r="X254" s="17">
        <v>737.062390293041</v>
      </c>
      <c r="Y254" s="17">
        <v>5226.430007092609</v>
      </c>
      <c r="Z254" s="17">
        <v>2207.8972773698642</v>
      </c>
      <c r="AA254" s="17">
        <v>654.1958221150687</v>
      </c>
      <c r="AB254" s="17">
        <v>691.0039699989045</v>
      </c>
      <c r="AC254" s="17">
        <v>892.2369123941698</v>
      </c>
      <c r="AD254" s="17">
        <v>900.9866429139529</v>
      </c>
      <c r="AE254" s="17">
        <v>289.1253259864584</v>
      </c>
      <c r="AF254" s="17">
        <v>1470.7481881892568</v>
      </c>
      <c r="AG254" s="17">
        <v>258.8677708438356</v>
      </c>
      <c r="AH254" s="17">
        <v>947.1094945315072</v>
      </c>
      <c r="AI254" s="17">
        <v>1693.3865483835618</v>
      </c>
      <c r="AJ254" s="17">
        <v>726.3549243616443</v>
      </c>
      <c r="AK254" s="17">
        <v>974.213597147121</v>
      </c>
      <c r="AL254" s="17">
        <v>1043.89060401729</v>
      </c>
      <c r="AM254" s="17">
        <v>290.5192775451043</v>
      </c>
      <c r="AN254" s="17">
        <v>1317.0952594110336</v>
      </c>
      <c r="AO254" s="17">
        <v>17090.743428864665</v>
      </c>
      <c r="AP254" s="17">
        <v>9076.469974171769</v>
      </c>
      <c r="AQ254" s="17">
        <v>8014.273454692899</v>
      </c>
      <c r="AR254" s="17">
        <v>2635.298814373381</v>
      </c>
      <c r="AS254" s="17">
        <v>1441.278213272271</v>
      </c>
      <c r="AT254" s="17">
        <v>1633.3130539552435</v>
      </c>
      <c r="AU254" s="17">
        <v>1709.6545806303088</v>
      </c>
      <c r="AV254" s="17">
        <v>7419.544662231205</v>
      </c>
      <c r="AW254" s="17">
        <v>594.7287924616921</v>
      </c>
      <c r="AX254" s="18">
        <v>4.006456109589043</v>
      </c>
      <c r="AY254" s="18">
        <v>4.262561726027398</v>
      </c>
      <c r="AZ254" s="19">
        <v>196.0</v>
      </c>
      <c r="BA254" s="11">
        <v>7.0</v>
      </c>
      <c r="BB254" s="11">
        <v>85.0</v>
      </c>
      <c r="BC254" s="11">
        <v>4.0</v>
      </c>
      <c r="BD254" s="11">
        <v>4.0</v>
      </c>
      <c r="BE254" s="11">
        <v>111.0</v>
      </c>
      <c r="BF254" s="11">
        <v>6.0</v>
      </c>
      <c r="BG254" s="11">
        <v>9.0</v>
      </c>
      <c r="BH254" s="20">
        <v>440.98801074519264</v>
      </c>
      <c r="BI254" s="20">
        <v>281.3984974722407</v>
      </c>
      <c r="BJ254" s="11">
        <v>6.0</v>
      </c>
      <c r="BK254" s="21">
        <v>32.089219438356146</v>
      </c>
      <c r="BL254" s="14">
        <v>4.5687510838356165</v>
      </c>
      <c r="BM254" s="14">
        <v>6563.124753092961</v>
      </c>
      <c r="BN254" s="22">
        <v>108.0</v>
      </c>
      <c r="BO254" s="11">
        <v>0.0</v>
      </c>
      <c r="BP254" s="16">
        <v>1.2211063717653796</v>
      </c>
      <c r="BQ254" s="16">
        <v>74.20623569160091</v>
      </c>
      <c r="BR254" s="23">
        <f t="shared" si="1"/>
        <v>58.65486128</v>
      </c>
      <c r="BS254" s="23">
        <f t="shared" si="2"/>
        <v>66.61307133</v>
      </c>
      <c r="BT254" s="23">
        <f t="shared" si="3"/>
        <v>4.262561726</v>
      </c>
      <c r="BU254" s="23">
        <f t="shared" si="4"/>
        <v>4.081632653</v>
      </c>
      <c r="BV254" s="23">
        <f t="shared" si="5"/>
        <v>4.705882353</v>
      </c>
      <c r="BW254" s="23">
        <f t="shared" si="6"/>
        <v>8.108108108</v>
      </c>
      <c r="BX254" s="23">
        <f t="shared" si="7"/>
        <v>0</v>
      </c>
      <c r="BY254" s="23">
        <f t="shared" si="8"/>
        <v>4.568751084</v>
      </c>
    </row>
    <row r="255" ht="15.75" customHeight="1">
      <c r="A255" s="10">
        <v>40929.0</v>
      </c>
      <c r="B255" s="11">
        <v>2012.0</v>
      </c>
      <c r="C255" s="11">
        <v>1.0</v>
      </c>
      <c r="D255" s="11">
        <v>7.0</v>
      </c>
      <c r="E255" s="12">
        <v>0.55</v>
      </c>
      <c r="F255" s="12">
        <v>0.95</v>
      </c>
      <c r="G255" s="13">
        <v>1.4739726027397397</v>
      </c>
      <c r="H255" s="11">
        <v>134.0</v>
      </c>
      <c r="I255" s="11">
        <v>211.0</v>
      </c>
      <c r="J255" s="14">
        <v>1.5746268656716418</v>
      </c>
      <c r="K255" s="12">
        <v>0.4688888888888889</v>
      </c>
      <c r="L255" s="15">
        <v>95.17948710693113</v>
      </c>
      <c r="M255" s="11">
        <v>39.0</v>
      </c>
      <c r="N255" s="11">
        <v>44.0</v>
      </c>
      <c r="O255" s="11">
        <v>19.0</v>
      </c>
      <c r="P255" s="11">
        <v>55.0</v>
      </c>
      <c r="Q255" s="16">
        <v>38.593259677174466</v>
      </c>
      <c r="R255" s="16">
        <v>49.70888754099496</v>
      </c>
      <c r="S255" s="16">
        <v>17.845285297315076</v>
      </c>
      <c r="T255" s="17">
        <v>12754.051272328772</v>
      </c>
      <c r="U255" s="17">
        <v>1436.7402952054808</v>
      </c>
      <c r="V255" s="17">
        <v>2230.579040824109</v>
      </c>
      <c r="W255" s="17">
        <v>2568.7605982684936</v>
      </c>
      <c r="X255" s="17">
        <v>1068.4495407254792</v>
      </c>
      <c r="Y255" s="17">
        <v>8323.00238771617</v>
      </c>
      <c r="Z255" s="17">
        <v>3203.240553205481</v>
      </c>
      <c r="AA255" s="17">
        <v>944.4688632789042</v>
      </c>
      <c r="AB255" s="17">
        <v>981.4906913523291</v>
      </c>
      <c r="AC255" s="17">
        <v>1347.5043436693024</v>
      </c>
      <c r="AD255" s="17">
        <v>888.3716615009973</v>
      </c>
      <c r="AE255" s="17">
        <v>399.72238934383967</v>
      </c>
      <c r="AF255" s="17">
        <v>2493.601713322575</v>
      </c>
      <c r="AG255" s="17">
        <v>373.8276502027397</v>
      </c>
      <c r="AH255" s="17">
        <v>1467.9282347835622</v>
      </c>
      <c r="AI255" s="17">
        <v>2430.5776530410963</v>
      </c>
      <c r="AJ255" s="17">
        <v>1047.8457657863019</v>
      </c>
      <c r="AK255" s="17">
        <v>1471.785992510727</v>
      </c>
      <c r="AL255" s="17">
        <v>1089.6559223169627</v>
      </c>
      <c r="AM255" s="17">
        <v>430.82715155942145</v>
      </c>
      <c r="AN255" s="17">
        <v>2327.9102374265894</v>
      </c>
      <c r="AO255" s="17">
        <v>24640.170979184666</v>
      </c>
      <c r="AP255" s="17">
        <v>11495.656640719331</v>
      </c>
      <c r="AQ255" s="17">
        <v>13144.514338465335</v>
      </c>
      <c r="AR255" s="17">
        <v>2726.465716947421</v>
      </c>
      <c r="AS255" s="17">
        <v>1818.1450489077517</v>
      </c>
      <c r="AT255" s="17">
        <v>1780.3998296384175</v>
      </c>
      <c r="AU255" s="17">
        <v>1891.2515950527365</v>
      </c>
      <c r="AV255" s="17">
        <v>8216.262190546326</v>
      </c>
      <c r="AW255" s="17">
        <v>4928.252147919009</v>
      </c>
      <c r="AX255" s="18">
        <v>3.9688720767123304</v>
      </c>
      <c r="AY255" s="18">
        <v>4.547621095890412</v>
      </c>
      <c r="AZ255" s="19">
        <v>291.0</v>
      </c>
      <c r="BA255" s="11">
        <v>10.0</v>
      </c>
      <c r="BB255" s="11">
        <v>134.0</v>
      </c>
      <c r="BC255" s="11">
        <v>8.0</v>
      </c>
      <c r="BD255" s="11">
        <v>6.0</v>
      </c>
      <c r="BE255" s="11">
        <v>157.0</v>
      </c>
      <c r="BF255" s="11">
        <v>8.0</v>
      </c>
      <c r="BG255" s="11">
        <v>11.0</v>
      </c>
      <c r="BH255" s="20">
        <v>613.0526008765161</v>
      </c>
      <c r="BI255" s="20">
        <v>318.95776748897225</v>
      </c>
      <c r="BJ255" s="11">
        <v>9.0</v>
      </c>
      <c r="BK255" s="21">
        <v>32.42107284931505</v>
      </c>
      <c r="BL255" s="14">
        <v>4.542347151780823</v>
      </c>
      <c r="BM255" s="14">
        <v>6727.96075564439</v>
      </c>
      <c r="BN255" s="22">
        <v>108.0</v>
      </c>
      <c r="BO255" s="11">
        <v>0.0</v>
      </c>
      <c r="BP255" s="16">
        <v>1.9537144784083065</v>
      </c>
      <c r="BQ255" s="16">
        <v>121.70846609690125</v>
      </c>
      <c r="BR255" s="23">
        <f t="shared" si="1"/>
        <v>65.25771467</v>
      </c>
      <c r="BS255" s="23">
        <f t="shared" si="2"/>
        <v>77.84622078</v>
      </c>
      <c r="BT255" s="23">
        <f t="shared" si="3"/>
        <v>4.547621096</v>
      </c>
      <c r="BU255" s="23">
        <f t="shared" si="4"/>
        <v>4.265402844</v>
      </c>
      <c r="BV255" s="23">
        <f t="shared" si="5"/>
        <v>4.47761194</v>
      </c>
      <c r="BW255" s="23">
        <f t="shared" si="6"/>
        <v>7.006369427</v>
      </c>
      <c r="BX255" s="23">
        <f t="shared" si="7"/>
        <v>0</v>
      </c>
      <c r="BY255" s="23">
        <f t="shared" si="8"/>
        <v>4.542347152</v>
      </c>
    </row>
    <row r="256" ht="15.75" customHeight="1">
      <c r="A256" s="10">
        <v>40928.0</v>
      </c>
      <c r="B256" s="11">
        <v>2012.0</v>
      </c>
      <c r="C256" s="11">
        <v>1.0</v>
      </c>
      <c r="D256" s="11">
        <v>6.0</v>
      </c>
      <c r="E256" s="12">
        <v>0.55</v>
      </c>
      <c r="F256" s="12">
        <v>1.0</v>
      </c>
      <c r="G256" s="13">
        <v>1.4712328767123424</v>
      </c>
      <c r="H256" s="11">
        <v>138.0</v>
      </c>
      <c r="I256" s="11">
        <v>218.0</v>
      </c>
      <c r="J256" s="14">
        <v>1.5797101449275361</v>
      </c>
      <c r="K256" s="12">
        <v>0.48444444444444446</v>
      </c>
      <c r="L256" s="15">
        <v>98.1761150684932</v>
      </c>
      <c r="M256" s="11">
        <v>39.0</v>
      </c>
      <c r="N256" s="11">
        <v>49.0</v>
      </c>
      <c r="O256" s="11">
        <v>20.0</v>
      </c>
      <c r="P256" s="11">
        <v>60.0</v>
      </c>
      <c r="Q256" s="16">
        <v>36.318868413449586</v>
      </c>
      <c r="R256" s="16">
        <v>49.74068119364385</v>
      </c>
      <c r="S256" s="16">
        <v>17.163993986630146</v>
      </c>
      <c r="T256" s="17">
        <v>13548.303879452062</v>
      </c>
      <c r="U256" s="17">
        <v>1596.6008767123299</v>
      </c>
      <c r="V256" s="17">
        <v>2350.390573676712</v>
      </c>
      <c r="W256" s="17">
        <v>2558.880279715069</v>
      </c>
      <c r="X256" s="17">
        <v>1231.5442554739723</v>
      </c>
      <c r="Y256" s="17">
        <v>9004.089647298637</v>
      </c>
      <c r="Z256" s="17">
        <v>3196.0604203835633</v>
      </c>
      <c r="AA256" s="17">
        <v>994.8136238728771</v>
      </c>
      <c r="AB256" s="17">
        <v>1029.8396391978088</v>
      </c>
      <c r="AC256" s="17">
        <v>1409.910885912776</v>
      </c>
      <c r="AD256" s="17">
        <v>885.6479110122651</v>
      </c>
      <c r="AE256" s="17">
        <v>433.69000022404407</v>
      </c>
      <c r="AF256" s="17">
        <v>2491.464886305164</v>
      </c>
      <c r="AG256" s="17">
        <v>369.22867249315055</v>
      </c>
      <c r="AH256" s="17">
        <v>1394.138386586302</v>
      </c>
      <c r="AI256" s="17">
        <v>2550.077612273973</v>
      </c>
      <c r="AJ256" s="17">
        <v>1089.1442645917812</v>
      </c>
      <c r="AK256" s="17">
        <v>1447.0592346965661</v>
      </c>
      <c r="AL256" s="17">
        <v>1009.9409551979654</v>
      </c>
      <c r="AM256" s="17">
        <v>453.51232318129263</v>
      </c>
      <c r="AN256" s="17">
        <v>2492.076422869383</v>
      </c>
      <c r="AO256" s="17">
        <v>25768.20737556385</v>
      </c>
      <c r="AP256" s="17">
        <v>11780.576419090663</v>
      </c>
      <c r="AQ256" s="17">
        <v>13987.630956473184</v>
      </c>
      <c r="AR256" s="17">
        <v>2728.2976931638023</v>
      </c>
      <c r="AS256" s="17">
        <v>1843.890310481856</v>
      </c>
      <c r="AT256" s="17">
        <v>1840.0694238936928</v>
      </c>
      <c r="AU256" s="17">
        <v>1958.0684197696528</v>
      </c>
      <c r="AV256" s="17">
        <v>8370.325847309005</v>
      </c>
      <c r="AW256" s="17">
        <v>5617.305109164181</v>
      </c>
      <c r="AX256" s="18">
        <v>4.121253304109591</v>
      </c>
      <c r="AY256" s="18">
        <v>4.618651205479453</v>
      </c>
      <c r="AZ256" s="19">
        <v>306.0</v>
      </c>
      <c r="BA256" s="11">
        <v>10.0</v>
      </c>
      <c r="BB256" s="11">
        <v>138.0</v>
      </c>
      <c r="BC256" s="11">
        <v>8.0</v>
      </c>
      <c r="BD256" s="11">
        <v>5.0</v>
      </c>
      <c r="BE256" s="11">
        <v>168.0</v>
      </c>
      <c r="BF256" s="11">
        <v>11.0</v>
      </c>
      <c r="BG256" s="11">
        <v>11.0</v>
      </c>
      <c r="BH256" s="20">
        <v>578.4825827192377</v>
      </c>
      <c r="BI256" s="20">
        <v>357.40162819809444</v>
      </c>
      <c r="BJ256" s="11">
        <v>11.0</v>
      </c>
      <c r="BK256" s="21">
        <v>32.32679339726025</v>
      </c>
      <c r="BL256" s="14">
        <v>4.437178435068494</v>
      </c>
      <c r="BM256" s="14">
        <v>6637.10730045634</v>
      </c>
      <c r="BN256" s="22">
        <v>108.0</v>
      </c>
      <c r="BO256" s="11">
        <v>0.0</v>
      </c>
      <c r="BP256" s="16">
        <v>2.1074890495610115</v>
      </c>
      <c r="BQ256" s="16">
        <v>129.5151014488258</v>
      </c>
      <c r="BR256" s="23">
        <f t="shared" si="1"/>
        <v>66.45916513</v>
      </c>
      <c r="BS256" s="23">
        <f t="shared" si="2"/>
        <v>77.95424862</v>
      </c>
      <c r="BT256" s="23">
        <f t="shared" si="3"/>
        <v>4.618651205</v>
      </c>
      <c r="BU256" s="23">
        <f t="shared" si="4"/>
        <v>5.04587156</v>
      </c>
      <c r="BV256" s="23">
        <f t="shared" si="5"/>
        <v>3.623188406</v>
      </c>
      <c r="BW256" s="23">
        <f t="shared" si="6"/>
        <v>6.547619048</v>
      </c>
      <c r="BX256" s="23">
        <f t="shared" si="7"/>
        <v>0</v>
      </c>
      <c r="BY256" s="23">
        <f t="shared" si="8"/>
        <v>4.437178435</v>
      </c>
    </row>
    <row r="257" ht="15.75" customHeight="1">
      <c r="A257" s="10">
        <v>40927.0</v>
      </c>
      <c r="B257" s="11">
        <v>2012.0</v>
      </c>
      <c r="C257" s="11">
        <v>1.0</v>
      </c>
      <c r="D257" s="11">
        <v>5.0</v>
      </c>
      <c r="E257" s="12">
        <v>0.55</v>
      </c>
      <c r="F257" s="12">
        <v>0.82</v>
      </c>
      <c r="G257" s="13">
        <v>1.468493150684945</v>
      </c>
      <c r="H257" s="11">
        <v>118.0</v>
      </c>
      <c r="I257" s="11">
        <v>189.0</v>
      </c>
      <c r="J257" s="14">
        <v>1.6016949152542372</v>
      </c>
      <c r="K257" s="12">
        <v>0.42</v>
      </c>
      <c r="L257" s="15">
        <v>94.81220851636874</v>
      </c>
      <c r="M257" s="11">
        <v>34.0</v>
      </c>
      <c r="N257" s="11">
        <v>39.0</v>
      </c>
      <c r="O257" s="11">
        <v>16.0</v>
      </c>
      <c r="P257" s="11">
        <v>52.0</v>
      </c>
      <c r="Q257" s="16">
        <v>37.37792132707827</v>
      </c>
      <c r="R257" s="16">
        <v>52.65654070561646</v>
      </c>
      <c r="S257" s="16">
        <v>17.715821185100108</v>
      </c>
      <c r="T257" s="17">
        <v>11187.84060493151</v>
      </c>
      <c r="U257" s="17">
        <v>1248.628171397261</v>
      </c>
      <c r="V257" s="17">
        <v>1839.3413773571503</v>
      </c>
      <c r="W257" s="17">
        <v>2431.3543637917815</v>
      </c>
      <c r="X257" s="17">
        <v>928.0578593174793</v>
      </c>
      <c r="Y257" s="17">
        <v>7237.71517586236</v>
      </c>
      <c r="Z257" s="17">
        <v>2728.588256876714</v>
      </c>
      <c r="AA257" s="17">
        <v>842.5046512898633</v>
      </c>
      <c r="AB257" s="17">
        <v>921.2227016252057</v>
      </c>
      <c r="AC257" s="17">
        <v>1143.2933299309284</v>
      </c>
      <c r="AD257" s="17">
        <v>936.870816679532</v>
      </c>
      <c r="AE257" s="17">
        <v>364.1095649148862</v>
      </c>
      <c r="AF257" s="17">
        <v>2048.0418982664364</v>
      </c>
      <c r="AG257" s="17">
        <v>344.58990351780824</v>
      </c>
      <c r="AH257" s="17">
        <v>1318.455781347946</v>
      </c>
      <c r="AI257" s="17">
        <v>2185.473051616438</v>
      </c>
      <c r="AJ257" s="17">
        <v>952.8047700164387</v>
      </c>
      <c r="AK257" s="17">
        <v>1288.8524047728274</v>
      </c>
      <c r="AL257" s="17">
        <v>1030.6066521410619</v>
      </c>
      <c r="AM257" s="17">
        <v>350.0339932609485</v>
      </c>
      <c r="AN257" s="17">
        <v>2131.8304563237934</v>
      </c>
      <c r="AO257" s="17">
        <v>21730.107892619188</v>
      </c>
      <c r="AP257" s="17">
        <v>10312.520362166595</v>
      </c>
      <c r="AQ257" s="17">
        <v>11417.58753045259</v>
      </c>
      <c r="AR257" s="17">
        <v>2691.5658583589684</v>
      </c>
      <c r="AS257" s="17">
        <v>1628.8140570060064</v>
      </c>
      <c r="AT257" s="17">
        <v>1713.6195077129037</v>
      </c>
      <c r="AU257" s="17">
        <v>1817.2338857691193</v>
      </c>
      <c r="AV257" s="17">
        <v>7851.233308846997</v>
      </c>
      <c r="AW257" s="17">
        <v>3566.3542216055957</v>
      </c>
      <c r="AX257" s="18">
        <v>4.009341468493153</v>
      </c>
      <c r="AY257" s="18">
        <v>4.631719671232878</v>
      </c>
      <c r="AZ257" s="19">
        <v>259.0</v>
      </c>
      <c r="BA257" s="11">
        <v>9.0</v>
      </c>
      <c r="BB257" s="11">
        <v>118.0</v>
      </c>
      <c r="BC257" s="11">
        <v>7.0</v>
      </c>
      <c r="BD257" s="11">
        <v>5.0</v>
      </c>
      <c r="BE257" s="11">
        <v>141.0</v>
      </c>
      <c r="BF257" s="11">
        <v>9.0</v>
      </c>
      <c r="BG257" s="11">
        <v>10.0</v>
      </c>
      <c r="BH257" s="20">
        <v>528.6868068270927</v>
      </c>
      <c r="BI257" s="20">
        <v>329.37021644667783</v>
      </c>
      <c r="BJ257" s="11">
        <v>10.0</v>
      </c>
      <c r="BK257" s="21">
        <v>33.57687583561642</v>
      </c>
      <c r="BL257" s="14">
        <v>4.581435636164384</v>
      </c>
      <c r="BM257" s="14">
        <v>6552.08451929955</v>
      </c>
      <c r="BN257" s="22">
        <v>108.0</v>
      </c>
      <c r="BO257" s="11">
        <v>0.0</v>
      </c>
      <c r="BP257" s="16">
        <v>1.742588560453</v>
      </c>
      <c r="BQ257" s="16">
        <v>105.71840305974621</v>
      </c>
      <c r="BR257" s="23">
        <f t="shared" si="1"/>
        <v>64.69269121</v>
      </c>
      <c r="BS257" s="23">
        <f t="shared" si="2"/>
        <v>75.05866424</v>
      </c>
      <c r="BT257" s="23">
        <f t="shared" si="3"/>
        <v>4.631719671</v>
      </c>
      <c r="BU257" s="23">
        <f t="shared" si="4"/>
        <v>5.291005291</v>
      </c>
      <c r="BV257" s="23">
        <f t="shared" si="5"/>
        <v>4.237288136</v>
      </c>
      <c r="BW257" s="23">
        <f t="shared" si="6"/>
        <v>7.092198582</v>
      </c>
      <c r="BX257" s="23">
        <f t="shared" si="7"/>
        <v>0</v>
      </c>
      <c r="BY257" s="23">
        <f t="shared" si="8"/>
        <v>4.581435636</v>
      </c>
    </row>
    <row r="258" ht="15.75" customHeight="1">
      <c r="A258" s="10">
        <v>40926.0</v>
      </c>
      <c r="B258" s="11">
        <v>2012.0</v>
      </c>
      <c r="C258" s="11">
        <v>1.0</v>
      </c>
      <c r="D258" s="11">
        <v>4.0</v>
      </c>
      <c r="E258" s="12">
        <v>0.55</v>
      </c>
      <c r="F258" s="12">
        <v>0.76</v>
      </c>
      <c r="G258" s="13">
        <v>1.4657534246575477</v>
      </c>
      <c r="H258" s="11">
        <v>104.0</v>
      </c>
      <c r="I258" s="11">
        <v>177.0</v>
      </c>
      <c r="J258" s="14">
        <v>1.7019230769230769</v>
      </c>
      <c r="K258" s="12">
        <v>0.3933333333333333</v>
      </c>
      <c r="L258" s="15">
        <v>99.89757774499479</v>
      </c>
      <c r="M258" s="11">
        <v>30.0</v>
      </c>
      <c r="N258" s="11">
        <v>38.0</v>
      </c>
      <c r="O258" s="11">
        <v>16.0</v>
      </c>
      <c r="P258" s="11">
        <v>45.0</v>
      </c>
      <c r="Q258" s="16">
        <v>39.966525834004855</v>
      </c>
      <c r="R258" s="16">
        <v>48.04758155342467</v>
      </c>
      <c r="S258" s="16">
        <v>19.131621001643843</v>
      </c>
      <c r="T258" s="17">
        <v>10389.348085479458</v>
      </c>
      <c r="U258" s="17">
        <v>1190.944470958905</v>
      </c>
      <c r="V258" s="17">
        <v>1832.5403607846577</v>
      </c>
      <c r="W258" s="17">
        <v>2352.853795068493</v>
      </c>
      <c r="X258" s="17">
        <v>927.0922237545203</v>
      </c>
      <c r="Y258" s="17">
        <v>6467.806176830691</v>
      </c>
      <c r="Z258" s="17">
        <v>2717.72375671233</v>
      </c>
      <c r="AA258" s="17">
        <v>768.7613048547947</v>
      </c>
      <c r="AB258" s="17">
        <v>860.9229450739729</v>
      </c>
      <c r="AC258" s="17">
        <v>1132.3426845271456</v>
      </c>
      <c r="AD258" s="17">
        <v>912.5678277498916</v>
      </c>
      <c r="AE258" s="17">
        <v>314.2346175143964</v>
      </c>
      <c r="AF258" s="17">
        <v>1988.2628768496645</v>
      </c>
      <c r="AG258" s="17">
        <v>309.8490181643835</v>
      </c>
      <c r="AH258" s="17">
        <v>1171.96865490411</v>
      </c>
      <c r="AI258" s="17">
        <v>2015.0489835616443</v>
      </c>
      <c r="AJ258" s="17">
        <v>938.9862996164387</v>
      </c>
      <c r="AK258" s="17">
        <v>1092.9009578861003</v>
      </c>
      <c r="AL258" s="17">
        <v>1043.9475008727002</v>
      </c>
      <c r="AM258" s="17">
        <v>338.9455367049031</v>
      </c>
      <c r="AN258" s="17">
        <v>1960.0589607828724</v>
      </c>
      <c r="AO258" s="17">
        <v>20363.553519326033</v>
      </c>
      <c r="AP258" s="17">
        <v>9947.425504862807</v>
      </c>
      <c r="AQ258" s="17">
        <v>10416.12801446323</v>
      </c>
      <c r="AR258" s="17">
        <v>2672.840816984068</v>
      </c>
      <c r="AS258" s="17">
        <v>1547.244679834343</v>
      </c>
      <c r="AT258" s="17">
        <v>1704.3197663343626</v>
      </c>
      <c r="AU258" s="17">
        <v>1767.5865623606705</v>
      </c>
      <c r="AV258" s="17">
        <v>7691.991825513444</v>
      </c>
      <c r="AW258" s="17">
        <v>2724.136188949781</v>
      </c>
      <c r="AX258" s="18">
        <v>3.9924118356164398</v>
      </c>
      <c r="AY258" s="18">
        <v>4.537804726027399</v>
      </c>
      <c r="AZ258" s="19">
        <v>233.0</v>
      </c>
      <c r="BA258" s="11">
        <v>8.0</v>
      </c>
      <c r="BB258" s="11">
        <v>104.0</v>
      </c>
      <c r="BC258" s="11">
        <v>7.0</v>
      </c>
      <c r="BD258" s="11">
        <v>5.0</v>
      </c>
      <c r="BE258" s="11">
        <v>129.0</v>
      </c>
      <c r="BF258" s="11">
        <v>7.0</v>
      </c>
      <c r="BG258" s="11">
        <v>10.0</v>
      </c>
      <c r="BH258" s="20">
        <v>589.9022745701158</v>
      </c>
      <c r="BI258" s="20">
        <v>310.89509462367727</v>
      </c>
      <c r="BJ258" s="11">
        <v>8.0</v>
      </c>
      <c r="BK258" s="21">
        <v>33.121981506849295</v>
      </c>
      <c r="BL258" s="14">
        <v>4.454394268493152</v>
      </c>
      <c r="BM258" s="14">
        <v>6447.641777278341</v>
      </c>
      <c r="BN258" s="22">
        <v>108.0</v>
      </c>
      <c r="BO258" s="11">
        <v>0.0</v>
      </c>
      <c r="BP258" s="16">
        <v>1.6154942185482355</v>
      </c>
      <c r="BQ258" s="16">
        <v>96.44562976354842</v>
      </c>
      <c r="BR258" s="23">
        <f t="shared" si="1"/>
        <v>62.25420617</v>
      </c>
      <c r="BS258" s="23">
        <f t="shared" si="2"/>
        <v>73.1591234</v>
      </c>
      <c r="BT258" s="23">
        <f t="shared" si="3"/>
        <v>4.537804726</v>
      </c>
      <c r="BU258" s="23">
        <f t="shared" si="4"/>
        <v>4.519774011</v>
      </c>
      <c r="BV258" s="23">
        <f t="shared" si="5"/>
        <v>4.807692308</v>
      </c>
      <c r="BW258" s="23">
        <f t="shared" si="6"/>
        <v>7.751937984</v>
      </c>
      <c r="BX258" s="23">
        <f t="shared" si="7"/>
        <v>0</v>
      </c>
      <c r="BY258" s="23">
        <f t="shared" si="8"/>
        <v>4.454394268</v>
      </c>
    </row>
    <row r="259" ht="15.75" customHeight="1">
      <c r="A259" s="10">
        <v>40925.0</v>
      </c>
      <c r="B259" s="11">
        <v>2012.0</v>
      </c>
      <c r="C259" s="11">
        <v>1.0</v>
      </c>
      <c r="D259" s="11">
        <v>3.0</v>
      </c>
      <c r="E259" s="12">
        <v>0.55</v>
      </c>
      <c r="F259" s="12">
        <v>0.6</v>
      </c>
      <c r="G259" s="13">
        <v>1.4630136986301503</v>
      </c>
      <c r="H259" s="11">
        <v>81.0</v>
      </c>
      <c r="I259" s="11">
        <v>130.0</v>
      </c>
      <c r="J259" s="14">
        <v>1.6049382716049383</v>
      </c>
      <c r="K259" s="12">
        <v>0.28888888888888886</v>
      </c>
      <c r="L259" s="15">
        <v>100.43617607305939</v>
      </c>
      <c r="M259" s="11">
        <v>23.0</v>
      </c>
      <c r="N259" s="11">
        <v>27.0</v>
      </c>
      <c r="O259" s="11">
        <v>12.0</v>
      </c>
      <c r="P259" s="11">
        <v>35.0</v>
      </c>
      <c r="Q259" s="16">
        <v>40.30253475068495</v>
      </c>
      <c r="R259" s="16">
        <v>48.32919021369866</v>
      </c>
      <c r="S259" s="16">
        <v>18.659836118043064</v>
      </c>
      <c r="T259" s="17">
        <v>8135.33026191781</v>
      </c>
      <c r="U259" s="17">
        <v>897.7442054794527</v>
      </c>
      <c r="V259" s="17">
        <v>1427.1827987638355</v>
      </c>
      <c r="W259" s="17">
        <v>2448.365862772603</v>
      </c>
      <c r="X259" s="17">
        <v>703.7528533742465</v>
      </c>
      <c r="Y259" s="17">
        <v>4453.772952486577</v>
      </c>
      <c r="Z259" s="17">
        <v>2015.1267375342475</v>
      </c>
      <c r="AA259" s="17">
        <v>579.9502825643839</v>
      </c>
      <c r="AB259" s="17">
        <v>653.0942641315072</v>
      </c>
      <c r="AC259" s="17">
        <v>878.5711386892033</v>
      </c>
      <c r="AD259" s="17">
        <v>933.2190256676619</v>
      </c>
      <c r="AE259" s="17">
        <v>259.97289151907614</v>
      </c>
      <c r="AF259" s="17">
        <v>1176.408228354197</v>
      </c>
      <c r="AG259" s="17">
        <v>237.7244209315068</v>
      </c>
      <c r="AH259" s="17">
        <v>856.3575864109594</v>
      </c>
      <c r="AI259" s="17">
        <v>1519.1143873972603</v>
      </c>
      <c r="AJ259" s="17">
        <v>680.9928433972606</v>
      </c>
      <c r="AK259" s="17">
        <v>939.4461114842135</v>
      </c>
      <c r="AL259" s="17">
        <v>1040.5659945210077</v>
      </c>
      <c r="AM259" s="17">
        <v>259.0656072716014</v>
      </c>
      <c r="AN259" s="17">
        <v>1055.111524860164</v>
      </c>
      <c r="AO259" s="17">
        <v>15575.434989764384</v>
      </c>
      <c r="AP259" s="17">
        <v>8890.14228406345</v>
      </c>
      <c r="AQ259" s="17">
        <v>6685.292705700938</v>
      </c>
      <c r="AR259" s="17">
        <v>2616.839345812955</v>
      </c>
      <c r="AS259" s="17">
        <v>1437.9362476720803</v>
      </c>
      <c r="AT259" s="17">
        <v>1618.367824179954</v>
      </c>
      <c r="AU259" s="17">
        <v>1693.344991356608</v>
      </c>
      <c r="AV259" s="17">
        <v>7366.488409021597</v>
      </c>
      <c r="AW259" s="17">
        <v>-681.1957033206627</v>
      </c>
      <c r="AX259" s="18">
        <v>4.17776889863014</v>
      </c>
      <c r="AY259" s="18">
        <v>4.5776203698630145</v>
      </c>
      <c r="AZ259" s="19">
        <v>178.0</v>
      </c>
      <c r="BA259" s="11">
        <v>6.0</v>
      </c>
      <c r="BB259" s="11">
        <v>81.0</v>
      </c>
      <c r="BC259" s="11">
        <v>4.0</v>
      </c>
      <c r="BD259" s="11">
        <v>3.0</v>
      </c>
      <c r="BE259" s="11">
        <v>97.0</v>
      </c>
      <c r="BF259" s="11">
        <v>5.0</v>
      </c>
      <c r="BG259" s="11">
        <v>7.0</v>
      </c>
      <c r="BH259" s="20">
        <v>395.7421062268493</v>
      </c>
      <c r="BI259" s="20">
        <v>256.30058423207527</v>
      </c>
      <c r="BJ259" s="11">
        <v>7.0</v>
      </c>
      <c r="BK259" s="21">
        <v>31.453439643835598</v>
      </c>
      <c r="BL259" s="14">
        <v>4.436748387945205</v>
      </c>
      <c r="BM259" s="14">
        <v>6515.622359611636</v>
      </c>
      <c r="BN259" s="22">
        <v>108.0</v>
      </c>
      <c r="BO259" s="11">
        <v>0.0</v>
      </c>
      <c r="BP259" s="16">
        <v>1.026040543285786</v>
      </c>
      <c r="BQ259" s="16">
        <v>61.9008583861198</v>
      </c>
      <c r="BR259" s="23">
        <f t="shared" si="1"/>
        <v>54.74606204</v>
      </c>
      <c r="BS259" s="23">
        <f t="shared" si="2"/>
        <v>58.37887049</v>
      </c>
      <c r="BT259" s="23">
        <f t="shared" si="3"/>
        <v>4.57762037</v>
      </c>
      <c r="BU259" s="23">
        <f t="shared" si="4"/>
        <v>5.384615385</v>
      </c>
      <c r="BV259" s="23">
        <f t="shared" si="5"/>
        <v>3.703703704</v>
      </c>
      <c r="BW259" s="23">
        <f t="shared" si="6"/>
        <v>7.216494845</v>
      </c>
      <c r="BX259" s="23">
        <f t="shared" si="7"/>
        <v>0</v>
      </c>
      <c r="BY259" s="23">
        <f t="shared" si="8"/>
        <v>4.436748388</v>
      </c>
    </row>
    <row r="260" ht="15.75" customHeight="1">
      <c r="A260" s="10">
        <v>40924.0</v>
      </c>
      <c r="B260" s="11">
        <v>2012.0</v>
      </c>
      <c r="C260" s="11">
        <v>1.0</v>
      </c>
      <c r="D260" s="11">
        <v>2.0</v>
      </c>
      <c r="E260" s="12">
        <v>0.55</v>
      </c>
      <c r="F260" s="12">
        <v>0.6</v>
      </c>
      <c r="G260" s="13">
        <v>1.460273972602753</v>
      </c>
      <c r="H260" s="11">
        <v>86.0</v>
      </c>
      <c r="I260" s="11">
        <v>143.0</v>
      </c>
      <c r="J260" s="14">
        <v>1.6627906976744187</v>
      </c>
      <c r="K260" s="12">
        <v>0.31777777777777777</v>
      </c>
      <c r="L260" s="15">
        <v>96.31970951258367</v>
      </c>
      <c r="M260" s="11">
        <v>24.0</v>
      </c>
      <c r="N260" s="11">
        <v>31.0</v>
      </c>
      <c r="O260" s="11">
        <v>12.0</v>
      </c>
      <c r="P260" s="11">
        <v>38.0</v>
      </c>
      <c r="Q260" s="16">
        <v>38.94994665205481</v>
      </c>
      <c r="R260" s="16">
        <v>52.21670465753427</v>
      </c>
      <c r="S260" s="16">
        <v>18.68402114526317</v>
      </c>
      <c r="T260" s="17">
        <v>8283.495018082196</v>
      </c>
      <c r="U260" s="17">
        <v>956.5509378082199</v>
      </c>
      <c r="V260" s="17">
        <v>1358.6002370630133</v>
      </c>
      <c r="W260" s="17">
        <v>2350.263485490411</v>
      </c>
      <c r="X260" s="17">
        <v>724.1981758421917</v>
      </c>
      <c r="Y260" s="17">
        <v>4806.984057494801</v>
      </c>
      <c r="Z260" s="17">
        <v>2142.2470658630145</v>
      </c>
      <c r="AA260" s="17">
        <v>626.6004558904112</v>
      </c>
      <c r="AB260" s="17">
        <v>709.9928035200005</v>
      </c>
      <c r="AC260" s="17">
        <v>877.7442035748412</v>
      </c>
      <c r="AD260" s="17">
        <v>928.6962053387037</v>
      </c>
      <c r="AE260" s="17">
        <v>245.7651121675538</v>
      </c>
      <c r="AF260" s="17">
        <v>1426.6348041923277</v>
      </c>
      <c r="AG260" s="17">
        <v>243.4956046027397</v>
      </c>
      <c r="AH260" s="17">
        <v>931.4109501369867</v>
      </c>
      <c r="AI260" s="17">
        <v>1666.192794410959</v>
      </c>
      <c r="AJ260" s="17">
        <v>698.8865374684935</v>
      </c>
      <c r="AK260" s="17">
        <v>920.5079073017382</v>
      </c>
      <c r="AL260" s="17">
        <v>1069.56539440261</v>
      </c>
      <c r="AM260" s="17">
        <v>259.0713526666308</v>
      </c>
      <c r="AN260" s="17">
        <v>1290.8412322482</v>
      </c>
      <c r="AO260" s="17">
        <v>16258.872167783022</v>
      </c>
      <c r="AP260" s="17">
        <v>8734.412073847694</v>
      </c>
      <c r="AQ260" s="17">
        <v>7524.460093935329</v>
      </c>
      <c r="AR260" s="17">
        <v>2621.2158922456892</v>
      </c>
      <c r="AS260" s="17">
        <v>1408.973003578958</v>
      </c>
      <c r="AT260" s="17">
        <v>1611.6120801961567</v>
      </c>
      <c r="AU260" s="17">
        <v>1680.7532112666613</v>
      </c>
      <c r="AV260" s="17">
        <v>7322.5541872874655</v>
      </c>
      <c r="AW260" s="17">
        <v>201.90590664786214</v>
      </c>
      <c r="AX260" s="18">
        <v>4.049374487671234</v>
      </c>
      <c r="AY260" s="18">
        <v>4.354468924657536</v>
      </c>
      <c r="AZ260" s="19">
        <v>191.0</v>
      </c>
      <c r="BA260" s="11">
        <v>6.0</v>
      </c>
      <c r="BB260" s="11">
        <v>86.0</v>
      </c>
      <c r="BC260" s="11">
        <v>5.0</v>
      </c>
      <c r="BD260" s="11">
        <v>4.0</v>
      </c>
      <c r="BE260" s="11">
        <v>105.0</v>
      </c>
      <c r="BF260" s="11">
        <v>6.0</v>
      </c>
      <c r="BG260" s="11">
        <v>8.0</v>
      </c>
      <c r="BH260" s="20">
        <v>463.92508239023886</v>
      </c>
      <c r="BI260" s="20">
        <v>273.6274028108132</v>
      </c>
      <c r="BJ260" s="11">
        <v>6.0</v>
      </c>
      <c r="BK260" s="21">
        <v>31.883823616438335</v>
      </c>
      <c r="BL260" s="14">
        <v>4.327221285479452</v>
      </c>
      <c r="BM260" s="14">
        <v>6445.497799028277</v>
      </c>
      <c r="BN260" s="22">
        <v>108.0</v>
      </c>
      <c r="BO260" s="11">
        <v>0.0</v>
      </c>
      <c r="BP260" s="16">
        <v>1.16739782225505</v>
      </c>
      <c r="BQ260" s="16">
        <v>69.67092679569748</v>
      </c>
      <c r="BR260" s="23">
        <f t="shared" si="1"/>
        <v>58.03086797</v>
      </c>
      <c r="BS260" s="23">
        <f t="shared" si="2"/>
        <v>66.5952507</v>
      </c>
      <c r="BT260" s="23">
        <f t="shared" si="3"/>
        <v>4.354468925</v>
      </c>
      <c r="BU260" s="23">
        <f t="shared" si="4"/>
        <v>4.195804196</v>
      </c>
      <c r="BV260" s="23">
        <f t="shared" si="5"/>
        <v>4.651162791</v>
      </c>
      <c r="BW260" s="23">
        <f t="shared" si="6"/>
        <v>7.619047619</v>
      </c>
      <c r="BX260" s="23">
        <f t="shared" si="7"/>
        <v>0</v>
      </c>
      <c r="BY260" s="23">
        <f t="shared" si="8"/>
        <v>4.327221285</v>
      </c>
    </row>
    <row r="261" ht="15.75" customHeight="1">
      <c r="A261" s="10">
        <v>40923.0</v>
      </c>
      <c r="B261" s="11">
        <v>2012.0</v>
      </c>
      <c r="C261" s="11">
        <v>1.0</v>
      </c>
      <c r="D261" s="11">
        <v>1.0</v>
      </c>
      <c r="E261" s="12">
        <v>0.55</v>
      </c>
      <c r="F261" s="12">
        <v>0.64</v>
      </c>
      <c r="G261" s="13">
        <v>1.4575342465753556</v>
      </c>
      <c r="H261" s="11">
        <v>86.0</v>
      </c>
      <c r="I261" s="11">
        <v>145.0</v>
      </c>
      <c r="J261" s="14">
        <v>1.686046511627907</v>
      </c>
      <c r="K261" s="12">
        <v>0.32222222222222224</v>
      </c>
      <c r="L261" s="15">
        <v>107.03910428544128</v>
      </c>
      <c r="M261" s="11">
        <v>25.0</v>
      </c>
      <c r="N261" s="11">
        <v>30.0</v>
      </c>
      <c r="O261" s="11">
        <v>12.0</v>
      </c>
      <c r="P261" s="11">
        <v>40.0</v>
      </c>
      <c r="Q261" s="16">
        <v>39.178124293897895</v>
      </c>
      <c r="R261" s="16">
        <v>55.42977775068494</v>
      </c>
      <c r="S261" s="16">
        <v>17.802508848904118</v>
      </c>
      <c r="T261" s="17">
        <v>9205.36296854795</v>
      </c>
      <c r="U261" s="17">
        <v>976.9872832876717</v>
      </c>
      <c r="V261" s="17">
        <v>1422.329299168438</v>
      </c>
      <c r="W261" s="17">
        <v>2531.5434514849326</v>
      </c>
      <c r="X261" s="17">
        <v>778.5068210709042</v>
      </c>
      <c r="Y261" s="17">
        <v>5449.970680111347</v>
      </c>
      <c r="Z261" s="17">
        <v>2154.7968361643843</v>
      </c>
      <c r="AA261" s="17">
        <v>665.1573330082193</v>
      </c>
      <c r="AB261" s="17">
        <v>712.1003539561647</v>
      </c>
      <c r="AC261" s="17">
        <v>906.1477848541581</v>
      </c>
      <c r="AD261" s="17">
        <v>904.3956163195146</v>
      </c>
      <c r="AE261" s="17">
        <v>279.52201931580794</v>
      </c>
      <c r="AF261" s="17">
        <v>1441.9891026392877</v>
      </c>
      <c r="AG261" s="17">
        <v>269.0268440547945</v>
      </c>
      <c r="AH261" s="17">
        <v>955.0176648767127</v>
      </c>
      <c r="AI261" s="17">
        <v>1584.2644701369863</v>
      </c>
      <c r="AJ261" s="17">
        <v>746.1532642191781</v>
      </c>
      <c r="AK261" s="17">
        <v>960.712896096822</v>
      </c>
      <c r="AL261" s="17">
        <v>1012.9224384281976</v>
      </c>
      <c r="AM261" s="17">
        <v>284.3095726328233</v>
      </c>
      <c r="AN261" s="17">
        <v>1296.517336129829</v>
      </c>
      <c r="AO261" s="17">
        <v>17268.867018252062</v>
      </c>
      <c r="AP261" s="17">
        <v>9080.389899371597</v>
      </c>
      <c r="AQ261" s="17">
        <v>8188.477118880464</v>
      </c>
      <c r="AR261" s="17">
        <v>2629.5559500054196</v>
      </c>
      <c r="AS261" s="17">
        <v>1440.3661847820254</v>
      </c>
      <c r="AT261" s="17">
        <v>1612.364215869812</v>
      </c>
      <c r="AU261" s="17">
        <v>1683.534808732832</v>
      </c>
      <c r="AV261" s="17">
        <v>7365.821159390089</v>
      </c>
      <c r="AW261" s="17">
        <v>822.6559594903756</v>
      </c>
      <c r="AX261" s="18">
        <v>3.925133950684933</v>
      </c>
      <c r="AY261" s="18">
        <v>4.554732000000001</v>
      </c>
      <c r="AZ261" s="19">
        <v>193.0</v>
      </c>
      <c r="BA261" s="11">
        <v>6.0</v>
      </c>
      <c r="BB261" s="11">
        <v>86.0</v>
      </c>
      <c r="BC261" s="11">
        <v>5.0</v>
      </c>
      <c r="BD261" s="11">
        <v>3.0</v>
      </c>
      <c r="BE261" s="11">
        <v>107.0</v>
      </c>
      <c r="BF261" s="11">
        <v>6.0</v>
      </c>
      <c r="BG261" s="11">
        <v>8.0</v>
      </c>
      <c r="BH261" s="20">
        <v>440.22135550923485</v>
      </c>
      <c r="BI261" s="20">
        <v>273.4665036154461</v>
      </c>
      <c r="BJ261" s="11">
        <v>7.0</v>
      </c>
      <c r="BK261" s="21">
        <v>33.36411994520545</v>
      </c>
      <c r="BL261" s="14">
        <v>4.558967535342466</v>
      </c>
      <c r="BM261" s="14">
        <v>6552.506266236981</v>
      </c>
      <c r="BN261" s="22">
        <v>108.0</v>
      </c>
      <c r="BO261" s="11">
        <v>0.0</v>
      </c>
      <c r="BP261" s="16">
        <v>1.249671009255364</v>
      </c>
      <c r="BQ261" s="16">
        <v>75.81923258222652</v>
      </c>
      <c r="BR261" s="23">
        <f t="shared" si="1"/>
        <v>59.2042997</v>
      </c>
      <c r="BS261" s="23">
        <f t="shared" si="2"/>
        <v>66.91995637</v>
      </c>
      <c r="BT261" s="23">
        <f t="shared" si="3"/>
        <v>4.554732</v>
      </c>
      <c r="BU261" s="23">
        <f t="shared" si="4"/>
        <v>4.827586207</v>
      </c>
      <c r="BV261" s="23">
        <f t="shared" si="5"/>
        <v>3.488372093</v>
      </c>
      <c r="BW261" s="23">
        <f t="shared" si="6"/>
        <v>7.476635514</v>
      </c>
      <c r="BX261" s="23">
        <f t="shared" si="7"/>
        <v>0</v>
      </c>
      <c r="BY261" s="23">
        <f t="shared" si="8"/>
        <v>4.558967535</v>
      </c>
    </row>
    <row r="262" ht="15.75" customHeight="1">
      <c r="A262" s="10">
        <v>40922.0</v>
      </c>
      <c r="B262" s="11">
        <v>2012.0</v>
      </c>
      <c r="C262" s="11">
        <v>1.0</v>
      </c>
      <c r="D262" s="11">
        <v>7.0</v>
      </c>
      <c r="E262" s="12">
        <v>0.55</v>
      </c>
      <c r="F262" s="12">
        <v>0.95</v>
      </c>
      <c r="G262" s="13">
        <v>1.4547945205479582</v>
      </c>
      <c r="H262" s="11">
        <v>134.0</v>
      </c>
      <c r="I262" s="11">
        <v>215.0</v>
      </c>
      <c r="J262" s="14">
        <v>1.6044776119402986</v>
      </c>
      <c r="K262" s="12">
        <v>0.4777777777777778</v>
      </c>
      <c r="L262" s="15">
        <v>96.29904169290538</v>
      </c>
      <c r="M262" s="11">
        <v>37.0</v>
      </c>
      <c r="N262" s="11">
        <v>47.0</v>
      </c>
      <c r="O262" s="11">
        <v>18.0</v>
      </c>
      <c r="P262" s="11">
        <v>58.0</v>
      </c>
      <c r="Q262" s="16">
        <v>38.52523543378997</v>
      </c>
      <c r="R262" s="16">
        <v>50.60077330410961</v>
      </c>
      <c r="S262" s="16">
        <v>18.040777793481347</v>
      </c>
      <c r="T262" s="17">
        <v>12904.07158684932</v>
      </c>
      <c r="U262" s="17">
        <v>1479.176671575343</v>
      </c>
      <c r="V262" s="17">
        <v>2286.5464941632877</v>
      </c>
      <c r="W262" s="17">
        <v>2509.412974816439</v>
      </c>
      <c r="X262" s="17">
        <v>1132.1969255013696</v>
      </c>
      <c r="Y262" s="17">
        <v>8455.091863943568</v>
      </c>
      <c r="Z262" s="17">
        <v>3236.119776438358</v>
      </c>
      <c r="AA262" s="17">
        <v>910.813919473973</v>
      </c>
      <c r="AB262" s="17">
        <v>1046.365112021918</v>
      </c>
      <c r="AC262" s="17">
        <v>1319.3449669296176</v>
      </c>
      <c r="AD262" s="17">
        <v>903.4698157127976</v>
      </c>
      <c r="AE262" s="17">
        <v>425.97298954533494</v>
      </c>
      <c r="AF262" s="17">
        <v>2544.511035746499</v>
      </c>
      <c r="AG262" s="17">
        <v>385.56501460273967</v>
      </c>
      <c r="AH262" s="17">
        <v>1436.05391780822</v>
      </c>
      <c r="AI262" s="17">
        <v>2368.2136138356163</v>
      </c>
      <c r="AJ262" s="17">
        <v>1139.0122362739733</v>
      </c>
      <c r="AK262" s="17">
        <v>1487.4319631827395</v>
      </c>
      <c r="AL262" s="17">
        <v>1068.0144731807916</v>
      </c>
      <c r="AM262" s="17">
        <v>428.3618515142541</v>
      </c>
      <c r="AN262" s="17">
        <v>2345.0364946427644</v>
      </c>
      <c r="AO262" s="17">
        <v>24905.391848879462</v>
      </c>
      <c r="AP262" s="17">
        <v>11560.752454546633</v>
      </c>
      <c r="AQ262" s="17">
        <v>13344.639394332833</v>
      </c>
      <c r="AR262" s="17">
        <v>2723.3749608364274</v>
      </c>
      <c r="AS262" s="17">
        <v>1780.787088608933</v>
      </c>
      <c r="AT262" s="17">
        <v>1826.1821333749203</v>
      </c>
      <c r="AU262" s="17">
        <v>1905.5889761320877</v>
      </c>
      <c r="AV262" s="17">
        <v>8235.933158952368</v>
      </c>
      <c r="AW262" s="17">
        <v>5108.706235380461</v>
      </c>
      <c r="AX262" s="18">
        <v>4.069170673972605</v>
      </c>
      <c r="AY262" s="18">
        <v>4.456390410958906</v>
      </c>
      <c r="AZ262" s="19">
        <v>294.0</v>
      </c>
      <c r="BA262" s="11">
        <v>10.0</v>
      </c>
      <c r="BB262" s="11">
        <v>134.0</v>
      </c>
      <c r="BC262" s="11">
        <v>7.0</v>
      </c>
      <c r="BD262" s="11">
        <v>6.0</v>
      </c>
      <c r="BE262" s="11">
        <v>160.0</v>
      </c>
      <c r="BF262" s="11">
        <v>10.0</v>
      </c>
      <c r="BG262" s="11">
        <v>12.0</v>
      </c>
      <c r="BH262" s="20">
        <v>575.1196502108527</v>
      </c>
      <c r="BI262" s="20">
        <v>364.20831867581563</v>
      </c>
      <c r="BJ262" s="11">
        <v>10.0</v>
      </c>
      <c r="BK262" s="21">
        <v>32.383997301369845</v>
      </c>
      <c r="BL262" s="14">
        <v>4.466943812602739</v>
      </c>
      <c r="BM262" s="14">
        <v>6659.59723237917</v>
      </c>
      <c r="BN262" s="22">
        <v>107.0</v>
      </c>
      <c r="BO262" s="11">
        <v>0.0</v>
      </c>
      <c r="BP262" s="16">
        <v>2.0038207910608734</v>
      </c>
      <c r="BQ262" s="16">
        <v>124.71625602180218</v>
      </c>
      <c r="BR262" s="23">
        <f t="shared" si="1"/>
        <v>65.52266707</v>
      </c>
      <c r="BS262" s="23">
        <f t="shared" si="2"/>
        <v>78.62845666</v>
      </c>
      <c r="BT262" s="23">
        <f t="shared" si="3"/>
        <v>4.456390411</v>
      </c>
      <c r="BU262" s="23">
        <f t="shared" si="4"/>
        <v>4.651162791</v>
      </c>
      <c r="BV262" s="23">
        <f t="shared" si="5"/>
        <v>4.47761194</v>
      </c>
      <c r="BW262" s="23">
        <f t="shared" si="6"/>
        <v>7.5</v>
      </c>
      <c r="BX262" s="23">
        <f t="shared" si="7"/>
        <v>0</v>
      </c>
      <c r="BY262" s="23">
        <f t="shared" si="8"/>
        <v>4.466943813</v>
      </c>
    </row>
    <row r="263" ht="15.75" customHeight="1">
      <c r="A263" s="10">
        <v>40921.0</v>
      </c>
      <c r="B263" s="11">
        <v>2012.0</v>
      </c>
      <c r="C263" s="11">
        <v>1.0</v>
      </c>
      <c r="D263" s="11">
        <v>6.0</v>
      </c>
      <c r="E263" s="12">
        <v>0.55</v>
      </c>
      <c r="F263" s="12">
        <v>1.0</v>
      </c>
      <c r="G263" s="13">
        <v>1.4520547945205609</v>
      </c>
      <c r="H263" s="11">
        <v>145.0</v>
      </c>
      <c r="I263" s="11">
        <v>231.0</v>
      </c>
      <c r="J263" s="14">
        <v>1.5931034482758621</v>
      </c>
      <c r="K263" s="12">
        <v>0.5133333333333333</v>
      </c>
      <c r="L263" s="15">
        <v>96.99509645725087</v>
      </c>
      <c r="M263" s="11">
        <v>42.0</v>
      </c>
      <c r="N263" s="11">
        <v>51.0</v>
      </c>
      <c r="O263" s="11">
        <v>21.0</v>
      </c>
      <c r="P263" s="11">
        <v>64.0</v>
      </c>
      <c r="Q263" s="16">
        <v>35.322196730004435</v>
      </c>
      <c r="R263" s="16">
        <v>49.87154021917811</v>
      </c>
      <c r="S263" s="16">
        <v>18.020100596917818</v>
      </c>
      <c r="T263" s="17">
        <v>14064.288986301375</v>
      </c>
      <c r="U263" s="17">
        <v>1498.5440136986315</v>
      </c>
      <c r="V263" s="17">
        <v>2444.325167342465</v>
      </c>
      <c r="W263" s="17">
        <v>2327.999621917809</v>
      </c>
      <c r="X263" s="17">
        <v>1130.7542833972602</v>
      </c>
      <c r="Y263" s="17">
        <v>9659.753927342472</v>
      </c>
      <c r="Z263" s="17">
        <v>3284.9642958904124</v>
      </c>
      <c r="AA263" s="17">
        <v>1047.3023446027403</v>
      </c>
      <c r="AB263" s="17">
        <v>1153.2864382027403</v>
      </c>
      <c r="AC263" s="17">
        <v>1480.1823016559974</v>
      </c>
      <c r="AD263" s="17">
        <v>908.8367063647769</v>
      </c>
      <c r="AE263" s="17">
        <v>427.726941532202</v>
      </c>
      <c r="AF263" s="17">
        <v>2668.807129142916</v>
      </c>
      <c r="AG263" s="17">
        <v>397.46948547945203</v>
      </c>
      <c r="AH263" s="17">
        <v>1513.488305095891</v>
      </c>
      <c r="AI263" s="17">
        <v>2593.3640926027397</v>
      </c>
      <c r="AJ263" s="17">
        <v>1189.6263557260281</v>
      </c>
      <c r="AK263" s="17">
        <v>1434.9830931131014</v>
      </c>
      <c r="AL263" s="17">
        <v>1020.7922908593064</v>
      </c>
      <c r="AM263" s="17">
        <v>444.69766364981274</v>
      </c>
      <c r="AN263" s="17">
        <v>2793.47519128189</v>
      </c>
      <c r="AO263" s="17">
        <v>26742.33431760001</v>
      </c>
      <c r="AP263" s="17">
        <v>11620.298069832732</v>
      </c>
      <c r="AQ263" s="17">
        <v>15122.036247767279</v>
      </c>
      <c r="AR263" s="17">
        <v>2750.1375164572487</v>
      </c>
      <c r="AS263" s="17">
        <v>1880.3575667826483</v>
      </c>
      <c r="AT263" s="17">
        <v>1827.0053793519335</v>
      </c>
      <c r="AU263" s="17">
        <v>1917.890259968134</v>
      </c>
      <c r="AV263" s="17">
        <v>8375.390722559965</v>
      </c>
      <c r="AW263" s="17">
        <v>6746.645525207312</v>
      </c>
      <c r="AX263" s="18">
        <v>4.068749260273974</v>
      </c>
      <c r="AY263" s="18">
        <v>4.260027671232877</v>
      </c>
      <c r="AZ263" s="19">
        <v>323.0</v>
      </c>
      <c r="BA263" s="11">
        <v>10.0</v>
      </c>
      <c r="BB263" s="11">
        <v>145.0</v>
      </c>
      <c r="BC263" s="11">
        <v>9.0</v>
      </c>
      <c r="BD263" s="11">
        <v>6.0</v>
      </c>
      <c r="BE263" s="11">
        <v>178.0</v>
      </c>
      <c r="BF263" s="11">
        <v>10.0</v>
      </c>
      <c r="BG263" s="11">
        <v>14.0</v>
      </c>
      <c r="BH263" s="20">
        <v>610.6633523438828</v>
      </c>
      <c r="BI263" s="20">
        <v>379.78597072624405</v>
      </c>
      <c r="BJ263" s="11">
        <v>10.0</v>
      </c>
      <c r="BK263" s="21">
        <v>31.4364419178082</v>
      </c>
      <c r="BL263" s="14">
        <v>4.226178542465753</v>
      </c>
      <c r="BM263" s="14">
        <v>6457.738632307692</v>
      </c>
      <c r="BN263" s="22">
        <v>107.0</v>
      </c>
      <c r="BO263" s="11">
        <v>0.0</v>
      </c>
      <c r="BP263" s="16">
        <v>2.3416922097330803</v>
      </c>
      <c r="BQ263" s="16">
        <v>141.3274415679185</v>
      </c>
      <c r="BR263" s="23">
        <f t="shared" si="1"/>
        <v>68.68284587</v>
      </c>
      <c r="BS263" s="23">
        <f t="shared" si="2"/>
        <v>81.24310917</v>
      </c>
      <c r="BT263" s="23">
        <f t="shared" si="3"/>
        <v>4.260027671</v>
      </c>
      <c r="BU263" s="23">
        <f t="shared" si="4"/>
        <v>4.329004329</v>
      </c>
      <c r="BV263" s="23">
        <f t="shared" si="5"/>
        <v>4.137931034</v>
      </c>
      <c r="BW263" s="23">
        <f t="shared" si="6"/>
        <v>7.865168539</v>
      </c>
      <c r="BX263" s="23">
        <f t="shared" si="7"/>
        <v>0</v>
      </c>
      <c r="BY263" s="23">
        <f t="shared" si="8"/>
        <v>4.226178542</v>
      </c>
    </row>
    <row r="264" ht="15.75" customHeight="1">
      <c r="A264" s="10">
        <v>40920.0</v>
      </c>
      <c r="B264" s="11">
        <v>2012.0</v>
      </c>
      <c r="C264" s="11">
        <v>1.0</v>
      </c>
      <c r="D264" s="11">
        <v>5.0</v>
      </c>
      <c r="E264" s="12">
        <v>0.55</v>
      </c>
      <c r="F264" s="12">
        <v>0.82</v>
      </c>
      <c r="G264" s="13">
        <v>1.4493150684931635</v>
      </c>
      <c r="H264" s="11">
        <v>117.0</v>
      </c>
      <c r="I264" s="11">
        <v>187.0</v>
      </c>
      <c r="J264" s="14">
        <v>1.5982905982905984</v>
      </c>
      <c r="K264" s="12">
        <v>0.41555555555555557</v>
      </c>
      <c r="L264" s="15">
        <v>93.92877612082899</v>
      </c>
      <c r="M264" s="11">
        <v>32.0</v>
      </c>
      <c r="N264" s="11">
        <v>42.0</v>
      </c>
      <c r="O264" s="11">
        <v>16.0</v>
      </c>
      <c r="P264" s="11">
        <v>52.0</v>
      </c>
      <c r="Q264" s="16">
        <v>35.63274601110701</v>
      </c>
      <c r="R264" s="16">
        <v>51.03775286876715</v>
      </c>
      <c r="S264" s="16">
        <v>17.969696600168604</v>
      </c>
      <c r="T264" s="17">
        <v>10989.666806136991</v>
      </c>
      <c r="U264" s="17">
        <v>1238.709742328768</v>
      </c>
      <c r="V264" s="17">
        <v>1987.1837849214246</v>
      </c>
      <c r="W264" s="17">
        <v>2391.6423499397265</v>
      </c>
      <c r="X264" s="17">
        <v>991.7510343189042</v>
      </c>
      <c r="Y264" s="17">
        <v>6857.799379285705</v>
      </c>
      <c r="Z264" s="17">
        <v>2636.823204821919</v>
      </c>
      <c r="AA264" s="17">
        <v>816.6040459002744</v>
      </c>
      <c r="AB264" s="17">
        <v>934.4242232087674</v>
      </c>
      <c r="AC264" s="17">
        <v>1189.2099717278945</v>
      </c>
      <c r="AD264" s="17">
        <v>920.4957282963469</v>
      </c>
      <c r="AE264" s="17">
        <v>363.8128759973084</v>
      </c>
      <c r="AF264" s="17">
        <v>1914.3328979094108</v>
      </c>
      <c r="AG264" s="17">
        <v>331.0581622684931</v>
      </c>
      <c r="AH264" s="17">
        <v>1296.2919841315074</v>
      </c>
      <c r="AI264" s="17">
        <v>2111.854159890411</v>
      </c>
      <c r="AJ264" s="17">
        <v>948.6865720109593</v>
      </c>
      <c r="AK264" s="17">
        <v>1235.82172413619</v>
      </c>
      <c r="AL264" s="17">
        <v>1026.8112616068554</v>
      </c>
      <c r="AM264" s="17">
        <v>350.0883355163284</v>
      </c>
      <c r="AN264" s="17">
        <v>2075.1695570419975</v>
      </c>
      <c r="AO264" s="17">
        <v>21304.118900698097</v>
      </c>
      <c r="AP264" s="17">
        <v>10456.817066460979</v>
      </c>
      <c r="AQ264" s="17">
        <v>10847.301834237114</v>
      </c>
      <c r="AR264" s="17">
        <v>2674.5738291796247</v>
      </c>
      <c r="AS264" s="17">
        <v>1678.490721042503</v>
      </c>
      <c r="AT264" s="17">
        <v>1723.6461062669828</v>
      </c>
      <c r="AU264" s="17">
        <v>1817.627522461666</v>
      </c>
      <c r="AV264" s="17">
        <v>7894.338178950777</v>
      </c>
      <c r="AW264" s="17">
        <v>2952.9636552863412</v>
      </c>
      <c r="AX264" s="18">
        <v>4.216867200000001</v>
      </c>
      <c r="AY264" s="18">
        <v>4.65631243150685</v>
      </c>
      <c r="AZ264" s="19">
        <v>259.0</v>
      </c>
      <c r="BA264" s="11">
        <v>8.0</v>
      </c>
      <c r="BB264" s="11">
        <v>117.0</v>
      </c>
      <c r="BC264" s="11">
        <v>7.0</v>
      </c>
      <c r="BD264" s="11">
        <v>5.0</v>
      </c>
      <c r="BE264" s="11">
        <v>142.0</v>
      </c>
      <c r="BF264" s="11">
        <v>8.0</v>
      </c>
      <c r="BG264" s="11">
        <v>11.0</v>
      </c>
      <c r="BH264" s="20">
        <v>550.8284276082109</v>
      </c>
      <c r="BI264" s="20">
        <v>330.9637531296439</v>
      </c>
      <c r="BJ264" s="11">
        <v>10.0</v>
      </c>
      <c r="BK264" s="21">
        <v>31.243479342465733</v>
      </c>
      <c r="BL264" s="14">
        <v>4.186668917260274</v>
      </c>
      <c r="BM264" s="14">
        <v>6478.6084031866285</v>
      </c>
      <c r="BN264" s="22">
        <v>107.0</v>
      </c>
      <c r="BO264" s="11">
        <v>0.0</v>
      </c>
      <c r="BP264" s="16">
        <v>1.6743258982749536</v>
      </c>
      <c r="BQ264" s="16">
        <v>101.37665265642163</v>
      </c>
      <c r="BR264" s="23">
        <f t="shared" si="1"/>
        <v>62.40225023</v>
      </c>
      <c r="BS264" s="23">
        <f t="shared" si="2"/>
        <v>72.5999716</v>
      </c>
      <c r="BT264" s="23">
        <f t="shared" si="3"/>
        <v>4.656312432</v>
      </c>
      <c r="BU264" s="23">
        <f t="shared" si="4"/>
        <v>5.347593583</v>
      </c>
      <c r="BV264" s="23">
        <f t="shared" si="5"/>
        <v>4.273504274</v>
      </c>
      <c r="BW264" s="23">
        <f t="shared" si="6"/>
        <v>7.746478873</v>
      </c>
      <c r="BX264" s="23">
        <f t="shared" si="7"/>
        <v>0</v>
      </c>
      <c r="BY264" s="23">
        <f t="shared" si="8"/>
        <v>4.186668917</v>
      </c>
    </row>
    <row r="265" ht="15.75" customHeight="1">
      <c r="A265" s="10">
        <v>40919.0</v>
      </c>
      <c r="B265" s="11">
        <v>2012.0</v>
      </c>
      <c r="C265" s="11">
        <v>1.0</v>
      </c>
      <c r="D265" s="11">
        <v>4.0</v>
      </c>
      <c r="E265" s="12">
        <v>0.55</v>
      </c>
      <c r="F265" s="12">
        <v>0.76</v>
      </c>
      <c r="G265" s="13">
        <v>1.4465753424657661</v>
      </c>
      <c r="H265" s="11">
        <v>103.0</v>
      </c>
      <c r="I265" s="11">
        <v>171.0</v>
      </c>
      <c r="J265" s="14">
        <v>1.6601941747572815</v>
      </c>
      <c r="K265" s="12">
        <v>0.38</v>
      </c>
      <c r="L265" s="15">
        <v>102.33624120654346</v>
      </c>
      <c r="M265" s="11">
        <v>29.0</v>
      </c>
      <c r="N265" s="11">
        <v>36.0</v>
      </c>
      <c r="O265" s="11">
        <v>15.0</v>
      </c>
      <c r="P265" s="11">
        <v>45.0</v>
      </c>
      <c r="Q265" s="16">
        <v>37.598241736564816</v>
      </c>
      <c r="R265" s="16">
        <v>50.126610405698656</v>
      </c>
      <c r="S265" s="16">
        <v>18.063770504547954</v>
      </c>
      <c r="T265" s="17">
        <v>10540.632844273976</v>
      </c>
      <c r="U265" s="17">
        <v>1217.8502147945212</v>
      </c>
      <c r="V265" s="17">
        <v>1765.5419153884934</v>
      </c>
      <c r="W265" s="17">
        <v>2484.68586450411</v>
      </c>
      <c r="X265" s="17">
        <v>914.742111649315</v>
      </c>
      <c r="Y265" s="17">
        <v>6593.513167526578</v>
      </c>
      <c r="Z265" s="17">
        <v>2443.885712876713</v>
      </c>
      <c r="AA265" s="17">
        <v>751.8991560854798</v>
      </c>
      <c r="AB265" s="17">
        <v>812.8696727046579</v>
      </c>
      <c r="AC265" s="17">
        <v>1057.7516719529583</v>
      </c>
      <c r="AD265" s="17">
        <v>909.681683320635</v>
      </c>
      <c r="AE265" s="17">
        <v>341.4558199232725</v>
      </c>
      <c r="AF265" s="17">
        <v>1699.7653664699847</v>
      </c>
      <c r="AG265" s="17">
        <v>302.13405133150684</v>
      </c>
      <c r="AH265" s="17">
        <v>1125.9074461808223</v>
      </c>
      <c r="AI265" s="17">
        <v>1999.8041661369866</v>
      </c>
      <c r="AJ265" s="17">
        <v>829.2207333698634</v>
      </c>
      <c r="AK265" s="17">
        <v>1127.1180687913807</v>
      </c>
      <c r="AL265" s="17">
        <v>1002.5727261657391</v>
      </c>
      <c r="AM265" s="17">
        <v>324.4793109862292</v>
      </c>
      <c r="AN265" s="17">
        <v>1802.8962910758303</v>
      </c>
      <c r="AO265" s="17">
        <v>20024.203997754525</v>
      </c>
      <c r="AP265" s="17">
        <v>9928.029172682134</v>
      </c>
      <c r="AQ265" s="17">
        <v>10096.174825072394</v>
      </c>
      <c r="AR265" s="17">
        <v>2661.436824825135</v>
      </c>
      <c r="AS265" s="17">
        <v>1616.8482049189454</v>
      </c>
      <c r="AT265" s="17">
        <v>1672.1868186925567</v>
      </c>
      <c r="AU265" s="17">
        <v>1778.5737283005324</v>
      </c>
      <c r="AV265" s="17">
        <v>7729.0455767371695</v>
      </c>
      <c r="AW265" s="17">
        <v>2367.129248335221</v>
      </c>
      <c r="AX265" s="18">
        <v>4.076157764383564</v>
      </c>
      <c r="AY265" s="18">
        <v>4.562439013698631</v>
      </c>
      <c r="AZ265" s="19">
        <v>228.0</v>
      </c>
      <c r="BA265" s="11">
        <v>8.0</v>
      </c>
      <c r="BB265" s="11">
        <v>103.0</v>
      </c>
      <c r="BC265" s="11">
        <v>6.0</v>
      </c>
      <c r="BD265" s="11">
        <v>4.0</v>
      </c>
      <c r="BE265" s="11">
        <v>125.0</v>
      </c>
      <c r="BF265" s="11">
        <v>7.0</v>
      </c>
      <c r="BG265" s="11">
        <v>9.0</v>
      </c>
      <c r="BH265" s="20">
        <v>501.4533875283416</v>
      </c>
      <c r="BI265" s="20">
        <v>295.5378144251988</v>
      </c>
      <c r="BJ265" s="11">
        <v>8.0</v>
      </c>
      <c r="BK265" s="21">
        <v>32.49467506849313</v>
      </c>
      <c r="BL265" s="14">
        <v>4.514631872876713</v>
      </c>
      <c r="BM265" s="14">
        <v>6526.089733850593</v>
      </c>
      <c r="BN265" s="22">
        <v>107.0</v>
      </c>
      <c r="BO265" s="11">
        <v>0.0</v>
      </c>
      <c r="BP265" s="16">
        <v>1.5470481156126152</v>
      </c>
      <c r="BQ265" s="16">
        <v>94.35677406609715</v>
      </c>
      <c r="BR265" s="23">
        <f t="shared" si="1"/>
        <v>62.55329509</v>
      </c>
      <c r="BS265" s="23">
        <f t="shared" si="2"/>
        <v>69.55175348</v>
      </c>
      <c r="BT265" s="23">
        <f t="shared" si="3"/>
        <v>4.562439014</v>
      </c>
      <c r="BU265" s="23">
        <f t="shared" si="4"/>
        <v>4.678362573</v>
      </c>
      <c r="BV265" s="23">
        <f t="shared" si="5"/>
        <v>3.883495146</v>
      </c>
      <c r="BW265" s="23">
        <f t="shared" si="6"/>
        <v>7.2</v>
      </c>
      <c r="BX265" s="23">
        <f t="shared" si="7"/>
        <v>0</v>
      </c>
      <c r="BY265" s="23">
        <f t="shared" si="8"/>
        <v>4.514631873</v>
      </c>
    </row>
    <row r="266" ht="15.75" customHeight="1">
      <c r="A266" s="10">
        <v>40918.0</v>
      </c>
      <c r="B266" s="11">
        <v>2012.0</v>
      </c>
      <c r="C266" s="11">
        <v>1.0</v>
      </c>
      <c r="D266" s="11">
        <v>3.0</v>
      </c>
      <c r="E266" s="12">
        <v>0.55</v>
      </c>
      <c r="F266" s="12">
        <v>0.6</v>
      </c>
      <c r="G266" s="13">
        <v>1.4438356164383688</v>
      </c>
      <c r="H266" s="11">
        <v>86.0</v>
      </c>
      <c r="I266" s="11">
        <v>142.0</v>
      </c>
      <c r="J266" s="14">
        <v>1.6511627906976745</v>
      </c>
      <c r="K266" s="12">
        <v>0.31555555555555553</v>
      </c>
      <c r="L266" s="15">
        <v>94.64080828289269</v>
      </c>
      <c r="M266" s="11">
        <v>26.0</v>
      </c>
      <c r="N266" s="11">
        <v>31.0</v>
      </c>
      <c r="O266" s="11">
        <v>13.0</v>
      </c>
      <c r="P266" s="11">
        <v>38.0</v>
      </c>
      <c r="Q266" s="16">
        <v>36.04296650228312</v>
      </c>
      <c r="R266" s="16">
        <v>45.53724179152794</v>
      </c>
      <c r="S266" s="16">
        <v>18.08826998794521</v>
      </c>
      <c r="T266" s="17">
        <v>8139.109512328771</v>
      </c>
      <c r="U266" s="17">
        <v>886.8226882191784</v>
      </c>
      <c r="V266" s="17">
        <v>1456.9360159561643</v>
      </c>
      <c r="W266" s="17">
        <v>2376.798611178083</v>
      </c>
      <c r="X266" s="17">
        <v>677.0885715813698</v>
      </c>
      <c r="Y266" s="17">
        <v>4515.109001832333</v>
      </c>
      <c r="Z266" s="17">
        <v>2054.449090630138</v>
      </c>
      <c r="AA266" s="17">
        <v>591.9841432898633</v>
      </c>
      <c r="AB266" s="17">
        <v>687.354259541918</v>
      </c>
      <c r="AC266" s="17">
        <v>878.7769435472309</v>
      </c>
      <c r="AD266" s="17">
        <v>882.6886493112645</v>
      </c>
      <c r="AE266" s="17">
        <v>262.33941241008864</v>
      </c>
      <c r="AF266" s="17">
        <v>1309.9824881933353</v>
      </c>
      <c r="AG266" s="17">
        <v>243.84845036712323</v>
      </c>
      <c r="AH266" s="17">
        <v>959.5427110575347</v>
      </c>
      <c r="AI266" s="17">
        <v>1640.012057260274</v>
      </c>
      <c r="AJ266" s="17">
        <v>730.3372757917813</v>
      </c>
      <c r="AK266" s="17">
        <v>927.6900944060313</v>
      </c>
      <c r="AL266" s="17">
        <v>1030.4961936855525</v>
      </c>
      <c r="AM266" s="17">
        <v>266.83634862329643</v>
      </c>
      <c r="AN266" s="17">
        <v>1348.7178577618329</v>
      </c>
      <c r="AO266" s="17">
        <v>15933.46018848658</v>
      </c>
      <c r="AP266" s="17">
        <v>8759.65084069908</v>
      </c>
      <c r="AQ266" s="17">
        <v>7173.809347787501</v>
      </c>
      <c r="AR266" s="17">
        <v>2619.2695776607916</v>
      </c>
      <c r="AS266" s="17">
        <v>1407.4502164423911</v>
      </c>
      <c r="AT266" s="17">
        <v>1615.921832774532</v>
      </c>
      <c r="AU266" s="17">
        <v>1676.862100837732</v>
      </c>
      <c r="AV266" s="17">
        <v>7319.503727715447</v>
      </c>
      <c r="AW266" s="17">
        <v>-145.6943799279461</v>
      </c>
      <c r="AX266" s="18">
        <v>4.104612164383564</v>
      </c>
      <c r="AY266" s="18">
        <v>4.526495726027398</v>
      </c>
      <c r="AZ266" s="19">
        <v>194.0</v>
      </c>
      <c r="BA266" s="11">
        <v>6.0</v>
      </c>
      <c r="BB266" s="11">
        <v>86.0</v>
      </c>
      <c r="BC266" s="11">
        <v>5.0</v>
      </c>
      <c r="BD266" s="11">
        <v>4.0</v>
      </c>
      <c r="BE266" s="11">
        <v>108.0</v>
      </c>
      <c r="BF266" s="11">
        <v>6.0</v>
      </c>
      <c r="BG266" s="11">
        <v>8.0</v>
      </c>
      <c r="BH266" s="20">
        <v>472.06289288884363</v>
      </c>
      <c r="BI266" s="20">
        <v>262.3450932755572</v>
      </c>
      <c r="BJ266" s="11">
        <v>6.0</v>
      </c>
      <c r="BK266" s="21">
        <v>33.51639497260272</v>
      </c>
      <c r="BL266" s="14">
        <v>4.453242952328767</v>
      </c>
      <c r="BM266" s="14">
        <v>6385.399116303533</v>
      </c>
      <c r="BN266" s="22">
        <v>107.0</v>
      </c>
      <c r="BO266" s="11">
        <v>0.0</v>
      </c>
      <c r="BP266" s="16">
        <v>1.1234707834426445</v>
      </c>
      <c r="BQ266" s="16">
        <v>67.04494717558413</v>
      </c>
      <c r="BR266" s="23">
        <f t="shared" si="1"/>
        <v>55.47423824</v>
      </c>
      <c r="BS266" s="23">
        <f t="shared" si="2"/>
        <v>63.76320027</v>
      </c>
      <c r="BT266" s="23">
        <f t="shared" si="3"/>
        <v>4.526495726</v>
      </c>
      <c r="BU266" s="23">
        <f t="shared" si="4"/>
        <v>4.225352113</v>
      </c>
      <c r="BV266" s="23">
        <f t="shared" si="5"/>
        <v>4.651162791</v>
      </c>
      <c r="BW266" s="23">
        <f t="shared" si="6"/>
        <v>7.407407407</v>
      </c>
      <c r="BX266" s="23">
        <f t="shared" si="7"/>
        <v>0</v>
      </c>
      <c r="BY266" s="23">
        <f t="shared" si="8"/>
        <v>4.453242952</v>
      </c>
    </row>
    <row r="267" ht="15.75" customHeight="1">
      <c r="A267" s="10">
        <v>40917.0</v>
      </c>
      <c r="B267" s="11">
        <v>2012.0</v>
      </c>
      <c r="C267" s="11">
        <v>1.0</v>
      </c>
      <c r="D267" s="11">
        <v>2.0</v>
      </c>
      <c r="E267" s="12">
        <v>0.55</v>
      </c>
      <c r="F267" s="12">
        <v>0.6</v>
      </c>
      <c r="G267" s="13">
        <v>1.4410958904109714</v>
      </c>
      <c r="H267" s="11">
        <v>83.0</v>
      </c>
      <c r="I267" s="11">
        <v>132.0</v>
      </c>
      <c r="J267" s="14">
        <v>1.5903614457831325</v>
      </c>
      <c r="K267" s="12">
        <v>0.29333333333333333</v>
      </c>
      <c r="L267" s="15">
        <v>95.46561209440506</v>
      </c>
      <c r="M267" s="11">
        <v>23.0</v>
      </c>
      <c r="N267" s="11">
        <v>28.0</v>
      </c>
      <c r="O267" s="11">
        <v>11.0</v>
      </c>
      <c r="P267" s="11">
        <v>34.0</v>
      </c>
      <c r="Q267" s="16">
        <v>37.8258229943594</v>
      </c>
      <c r="R267" s="16">
        <v>53.75225190575345</v>
      </c>
      <c r="S267" s="16">
        <v>18.696435445479462</v>
      </c>
      <c r="T267" s="17">
        <v>7923.6458038356195</v>
      </c>
      <c r="U267" s="17">
        <v>944.6582350684937</v>
      </c>
      <c r="V267" s="17">
        <v>1342.1071152394518</v>
      </c>
      <c r="W267" s="17">
        <v>2562.9459733479457</v>
      </c>
      <c r="X267" s="17">
        <v>701.7639656153424</v>
      </c>
      <c r="Y267" s="17">
        <v>4261.486984701372</v>
      </c>
      <c r="Z267" s="17">
        <v>1929.1169727123295</v>
      </c>
      <c r="AA267" s="17">
        <v>591.2747709632879</v>
      </c>
      <c r="AB267" s="17">
        <v>635.6788051463017</v>
      </c>
      <c r="AC267" s="17">
        <v>895.9370721991537</v>
      </c>
      <c r="AD267" s="17">
        <v>924.9080194161959</v>
      </c>
      <c r="AE267" s="17">
        <v>269.8408074923647</v>
      </c>
      <c r="AF267" s="17">
        <v>1065.384649714205</v>
      </c>
      <c r="AG267" s="17">
        <v>227.150677479452</v>
      </c>
      <c r="AH267" s="17">
        <v>875.1538723068496</v>
      </c>
      <c r="AI267" s="17">
        <v>1468.5059381917808</v>
      </c>
      <c r="AJ267" s="17">
        <v>676.8243655890415</v>
      </c>
      <c r="AK267" s="17">
        <v>860.0694991466099</v>
      </c>
      <c r="AL267" s="17">
        <v>1062.5773544735653</v>
      </c>
      <c r="AM267" s="17">
        <v>267.9085681934114</v>
      </c>
      <c r="AN267" s="17">
        <v>1057.0794317535372</v>
      </c>
      <c r="AO267" s="17">
        <v>15272.009441293156</v>
      </c>
      <c r="AP267" s="17">
        <v>8888.058375124041</v>
      </c>
      <c r="AQ267" s="17">
        <v>6383.951066169115</v>
      </c>
      <c r="AR267" s="17">
        <v>2609.9269351084713</v>
      </c>
      <c r="AS267" s="17">
        <v>1408.1149183793968</v>
      </c>
      <c r="AT267" s="17">
        <v>1613.2128813128832</v>
      </c>
      <c r="AU267" s="17">
        <v>1678.7541137755281</v>
      </c>
      <c r="AV267" s="17">
        <v>7310.008848576279</v>
      </c>
      <c r="AW267" s="17">
        <v>-926.0577824071643</v>
      </c>
      <c r="AX267" s="18">
        <v>4.0464395506849336</v>
      </c>
      <c r="AY267" s="18">
        <v>4.370274369863015</v>
      </c>
      <c r="AZ267" s="19">
        <v>179.0</v>
      </c>
      <c r="BA267" s="11">
        <v>6.0</v>
      </c>
      <c r="BB267" s="11">
        <v>83.0</v>
      </c>
      <c r="BC267" s="11">
        <v>5.0</v>
      </c>
      <c r="BD267" s="11">
        <v>3.0</v>
      </c>
      <c r="BE267" s="11">
        <v>96.0</v>
      </c>
      <c r="BF267" s="11">
        <v>6.0</v>
      </c>
      <c r="BG267" s="11">
        <v>7.0</v>
      </c>
      <c r="BH267" s="20">
        <v>444.030559441228</v>
      </c>
      <c r="BI267" s="20">
        <v>283.11371550416965</v>
      </c>
      <c r="BJ267" s="11">
        <v>6.0</v>
      </c>
      <c r="BK267" s="21">
        <v>32.96247528767121</v>
      </c>
      <c r="BL267" s="14">
        <v>4.308745139726028</v>
      </c>
      <c r="BM267" s="14">
        <v>6638.3728953244845</v>
      </c>
      <c r="BN267" s="22">
        <v>107.0</v>
      </c>
      <c r="BO267" s="11">
        <v>0.0</v>
      </c>
      <c r="BP267" s="16">
        <v>0.9616740678525963</v>
      </c>
      <c r="BQ267" s="16">
        <v>59.663094076346866</v>
      </c>
      <c r="BR267" s="23">
        <f t="shared" si="1"/>
        <v>53.78189649</v>
      </c>
      <c r="BS267" s="23">
        <f t="shared" si="2"/>
        <v>55.22654483</v>
      </c>
      <c r="BT267" s="23">
        <f t="shared" si="3"/>
        <v>4.37027437</v>
      </c>
      <c r="BU267" s="23">
        <f t="shared" si="4"/>
        <v>4.545454545</v>
      </c>
      <c r="BV267" s="23">
        <f t="shared" si="5"/>
        <v>3.614457831</v>
      </c>
      <c r="BW267" s="23">
        <f t="shared" si="6"/>
        <v>7.291666667</v>
      </c>
      <c r="BX267" s="23">
        <f t="shared" si="7"/>
        <v>0</v>
      </c>
      <c r="BY267" s="23">
        <f t="shared" si="8"/>
        <v>4.30874514</v>
      </c>
    </row>
    <row r="268" ht="15.75" customHeight="1">
      <c r="A268" s="10">
        <v>40916.0</v>
      </c>
      <c r="B268" s="11">
        <v>2012.0</v>
      </c>
      <c r="C268" s="11">
        <v>1.0</v>
      </c>
      <c r="D268" s="11">
        <v>1.0</v>
      </c>
      <c r="E268" s="12">
        <v>0.55</v>
      </c>
      <c r="F268" s="12">
        <v>0.64</v>
      </c>
      <c r="G268" s="13">
        <v>1.438356164383574</v>
      </c>
      <c r="H268" s="11">
        <v>92.0</v>
      </c>
      <c r="I268" s="11">
        <v>140.0</v>
      </c>
      <c r="J268" s="14">
        <v>1.5217391304347827</v>
      </c>
      <c r="K268" s="12">
        <v>0.3111111111111111</v>
      </c>
      <c r="L268" s="15">
        <v>94.6389841572365</v>
      </c>
      <c r="M268" s="11">
        <v>25.0</v>
      </c>
      <c r="N268" s="11">
        <v>32.0</v>
      </c>
      <c r="O268" s="11">
        <v>12.0</v>
      </c>
      <c r="P268" s="11">
        <v>38.0</v>
      </c>
      <c r="Q268" s="16">
        <v>36.0006921413122</v>
      </c>
      <c r="R268" s="16">
        <v>51.18106191780824</v>
      </c>
      <c r="S268" s="16">
        <v>17.114471896178813</v>
      </c>
      <c r="T268" s="17">
        <v>8706.786542465758</v>
      </c>
      <c r="U268" s="17">
        <v>996.7154849315076</v>
      </c>
      <c r="V268" s="17">
        <v>1521.2924170520546</v>
      </c>
      <c r="W268" s="17">
        <v>2332.554667397261</v>
      </c>
      <c r="X268" s="17">
        <v>785.3918123835616</v>
      </c>
      <c r="Y268" s="17">
        <v>5064.263130564389</v>
      </c>
      <c r="Z268" s="17">
        <v>2052.039452054795</v>
      </c>
      <c r="AA268" s="17">
        <v>614.1727430136989</v>
      </c>
      <c r="AB268" s="17">
        <v>650.3499320547949</v>
      </c>
      <c r="AC268" s="17">
        <v>948.38882728294</v>
      </c>
      <c r="AD268" s="17">
        <v>934.7675448567928</v>
      </c>
      <c r="AE268" s="17">
        <v>274.32700570885095</v>
      </c>
      <c r="AF268" s="17">
        <v>1159.0787492747052</v>
      </c>
      <c r="AG268" s="17">
        <v>247.38184109589042</v>
      </c>
      <c r="AH268" s="17">
        <v>974.8535232876717</v>
      </c>
      <c r="AI268" s="17">
        <v>1512.1618630136988</v>
      </c>
      <c r="AJ268" s="17">
        <v>723.454947945206</v>
      </c>
      <c r="AK268" s="17">
        <v>979.9089097756083</v>
      </c>
      <c r="AL268" s="17">
        <v>1040.4322692844444</v>
      </c>
      <c r="AM268" s="17">
        <v>288.33465925754984</v>
      </c>
      <c r="AN268" s="17">
        <v>1149.176337024865</v>
      </c>
      <c r="AO268" s="17">
        <v>16477.916329863023</v>
      </c>
      <c r="AP268" s="17">
        <v>9105.398112999063</v>
      </c>
      <c r="AQ268" s="17">
        <v>7372.5182168639585</v>
      </c>
      <c r="AR268" s="17">
        <v>2621.377195267225</v>
      </c>
      <c r="AS268" s="17">
        <v>1465.9047668441747</v>
      </c>
      <c r="AT268" s="17">
        <v>1618.032161532326</v>
      </c>
      <c r="AU268" s="17">
        <v>1699.291700809327</v>
      </c>
      <c r="AV268" s="17">
        <v>7404.605824453053</v>
      </c>
      <c r="AW268" s="17">
        <v>-32.08760758909284</v>
      </c>
      <c r="AX268" s="18">
        <v>3.9346619178082207</v>
      </c>
      <c r="AY268" s="18">
        <v>4.423440924657535</v>
      </c>
      <c r="AZ268" s="19">
        <v>199.0</v>
      </c>
      <c r="BA268" s="11">
        <v>6.0</v>
      </c>
      <c r="BB268" s="11">
        <v>92.0</v>
      </c>
      <c r="BC268" s="11">
        <v>5.0</v>
      </c>
      <c r="BD268" s="11">
        <v>4.0</v>
      </c>
      <c r="BE268" s="11">
        <v>107.0</v>
      </c>
      <c r="BF268" s="11">
        <v>6.0</v>
      </c>
      <c r="BG268" s="11">
        <v>7.0</v>
      </c>
      <c r="BH268" s="20">
        <v>453.83858773365097</v>
      </c>
      <c r="BI268" s="20">
        <v>262.1241487105756</v>
      </c>
      <c r="BJ268" s="11">
        <v>7.0</v>
      </c>
      <c r="BK268" s="21">
        <v>31.62036883561642</v>
      </c>
      <c r="BL268" s="14">
        <v>4.326102767123288</v>
      </c>
      <c r="BM268" s="14">
        <v>6404.856237752278</v>
      </c>
      <c r="BN268" s="22">
        <v>107.0</v>
      </c>
      <c r="BO268" s="11">
        <v>0.0</v>
      </c>
      <c r="BP268" s="16">
        <v>1.1510825447428423</v>
      </c>
      <c r="BQ268" s="16">
        <v>68.90203940994354</v>
      </c>
      <c r="BR268" s="23">
        <f t="shared" si="1"/>
        <v>58.16454907</v>
      </c>
      <c r="BS268" s="23">
        <f t="shared" si="2"/>
        <v>56.48423319</v>
      </c>
      <c r="BT268" s="23">
        <f t="shared" si="3"/>
        <v>4.423440925</v>
      </c>
      <c r="BU268" s="23">
        <f t="shared" si="4"/>
        <v>5</v>
      </c>
      <c r="BV268" s="23">
        <f t="shared" si="5"/>
        <v>4.347826087</v>
      </c>
      <c r="BW268" s="23">
        <f t="shared" si="6"/>
        <v>6.542056075</v>
      </c>
      <c r="BX268" s="23">
        <f t="shared" si="7"/>
        <v>0</v>
      </c>
      <c r="BY268" s="23">
        <f t="shared" si="8"/>
        <v>4.326102767</v>
      </c>
    </row>
    <row r="269" ht="15.75" customHeight="1">
      <c r="A269" s="10">
        <v>40915.0</v>
      </c>
      <c r="B269" s="11">
        <v>2012.0</v>
      </c>
      <c r="C269" s="11">
        <v>1.0</v>
      </c>
      <c r="D269" s="11">
        <v>7.0</v>
      </c>
      <c r="E269" s="12">
        <v>0.55</v>
      </c>
      <c r="F269" s="12">
        <v>0.95</v>
      </c>
      <c r="G269" s="13">
        <v>1.4356164383561767</v>
      </c>
      <c r="H269" s="11">
        <v>134.0</v>
      </c>
      <c r="I269" s="11">
        <v>209.0</v>
      </c>
      <c r="J269" s="14">
        <v>1.5597014925373134</v>
      </c>
      <c r="K269" s="12">
        <v>0.46444444444444444</v>
      </c>
      <c r="L269" s="15">
        <v>96.44117878552446</v>
      </c>
      <c r="M269" s="11">
        <v>38.0</v>
      </c>
      <c r="N269" s="11">
        <v>45.0</v>
      </c>
      <c r="O269" s="11">
        <v>19.0</v>
      </c>
      <c r="P269" s="11">
        <v>59.0</v>
      </c>
      <c r="Q269" s="16">
        <v>35.86086283281071</v>
      </c>
      <c r="R269" s="16">
        <v>46.95124093150687</v>
      </c>
      <c r="S269" s="16">
        <v>17.691789688432788</v>
      </c>
      <c r="T269" s="17">
        <v>12923.117957260278</v>
      </c>
      <c r="U269" s="17">
        <v>1444.3661326027407</v>
      </c>
      <c r="V269" s="17">
        <v>2295.9553200657524</v>
      </c>
      <c r="W269" s="17">
        <v>2484.3910321972603</v>
      </c>
      <c r="X269" s="17">
        <v>1088.862791750137</v>
      </c>
      <c r="Y269" s="17">
        <v>8498.274945849871</v>
      </c>
      <c r="Z269" s="17">
        <v>2976.451615123289</v>
      </c>
      <c r="AA269" s="17">
        <v>892.0735776986304</v>
      </c>
      <c r="AB269" s="17">
        <v>1043.8155916175344</v>
      </c>
      <c r="AC269" s="17">
        <v>1334.5729989184797</v>
      </c>
      <c r="AD269" s="17">
        <v>870.9258445855202</v>
      </c>
      <c r="AE269" s="17">
        <v>429.3131896871221</v>
      </c>
      <c r="AF269" s="17">
        <v>2277.528751248331</v>
      </c>
      <c r="AG269" s="17">
        <v>366.72041963835613</v>
      </c>
      <c r="AH269" s="17">
        <v>1357.537789194521</v>
      </c>
      <c r="AI269" s="17">
        <v>2266.7086869041095</v>
      </c>
      <c r="AJ269" s="17">
        <v>1096.8759025972606</v>
      </c>
      <c r="AK269" s="17">
        <v>1374.6086359727767</v>
      </c>
      <c r="AL269" s="17">
        <v>1000.5789935470514</v>
      </c>
      <c r="AM269" s="17">
        <v>431.3830249319932</v>
      </c>
      <c r="AN269" s="17">
        <v>2281.272143882426</v>
      </c>
      <c r="AO269" s="17">
        <v>24367.66767263672</v>
      </c>
      <c r="AP269" s="17">
        <v>11310.591831656093</v>
      </c>
      <c r="AQ269" s="17">
        <v>13057.07584098063</v>
      </c>
      <c r="AR269" s="17">
        <v>2716.6658987223436</v>
      </c>
      <c r="AS269" s="17">
        <v>1845.961376866296</v>
      </c>
      <c r="AT269" s="17">
        <v>1808.4333498974102</v>
      </c>
      <c r="AU269" s="17">
        <v>1898.803871506591</v>
      </c>
      <c r="AV269" s="17">
        <v>8269.86449699264</v>
      </c>
      <c r="AW269" s="17">
        <v>4787.211343987985</v>
      </c>
      <c r="AX269" s="18">
        <v>4.012609347945206</v>
      </c>
      <c r="AY269" s="18">
        <v>4.258338301369864</v>
      </c>
      <c r="AZ269" s="19">
        <v>295.0</v>
      </c>
      <c r="BA269" s="11">
        <v>10.0</v>
      </c>
      <c r="BB269" s="11">
        <v>134.0</v>
      </c>
      <c r="BC269" s="11">
        <v>8.0</v>
      </c>
      <c r="BD269" s="11">
        <v>6.0</v>
      </c>
      <c r="BE269" s="11">
        <v>161.0</v>
      </c>
      <c r="BF269" s="11">
        <v>9.0</v>
      </c>
      <c r="BG269" s="11">
        <v>12.0</v>
      </c>
      <c r="BH269" s="20">
        <v>613.2009553446575</v>
      </c>
      <c r="BI269" s="20">
        <v>343.67113476405945</v>
      </c>
      <c r="BJ269" s="11">
        <v>10.0</v>
      </c>
      <c r="BK269" s="21">
        <v>32.54384268493149</v>
      </c>
      <c r="BL269" s="14">
        <v>4.41344450849315</v>
      </c>
      <c r="BM269" s="14">
        <v>6529.228589307708</v>
      </c>
      <c r="BN269" s="22">
        <v>107.0</v>
      </c>
      <c r="BO269" s="11">
        <v>0.0</v>
      </c>
      <c r="BP269" s="16">
        <v>1.9997884378505222</v>
      </c>
      <c r="BQ269" s="16">
        <v>122.02874617738907</v>
      </c>
      <c r="BR269" s="23">
        <f t="shared" si="1"/>
        <v>65.76025208</v>
      </c>
      <c r="BS269" s="23">
        <f t="shared" si="2"/>
        <v>76.51825213</v>
      </c>
      <c r="BT269" s="23">
        <f t="shared" si="3"/>
        <v>4.258338301</v>
      </c>
      <c r="BU269" s="23">
        <f t="shared" si="4"/>
        <v>4.784688995</v>
      </c>
      <c r="BV269" s="23">
        <f t="shared" si="5"/>
        <v>4.47761194</v>
      </c>
      <c r="BW269" s="23">
        <f t="shared" si="6"/>
        <v>7.453416149</v>
      </c>
      <c r="BX269" s="23">
        <f t="shared" si="7"/>
        <v>0</v>
      </c>
      <c r="BY269" s="23">
        <f t="shared" si="8"/>
        <v>4.413444508</v>
      </c>
    </row>
    <row r="270" ht="15.75" customHeight="1">
      <c r="A270" s="10">
        <v>40914.0</v>
      </c>
      <c r="B270" s="11">
        <v>2012.0</v>
      </c>
      <c r="C270" s="11">
        <v>1.0</v>
      </c>
      <c r="D270" s="11">
        <v>6.0</v>
      </c>
      <c r="E270" s="12">
        <v>0.55</v>
      </c>
      <c r="F270" s="12">
        <v>1.0</v>
      </c>
      <c r="G270" s="13">
        <v>1.4328767123287793</v>
      </c>
      <c r="H270" s="11">
        <v>140.0</v>
      </c>
      <c r="I270" s="11">
        <v>222.0</v>
      </c>
      <c r="J270" s="14">
        <v>1.5857142857142856</v>
      </c>
      <c r="K270" s="12">
        <v>0.49333333333333335</v>
      </c>
      <c r="L270" s="15">
        <v>96.2735955381605</v>
      </c>
      <c r="M270" s="11">
        <v>37.0</v>
      </c>
      <c r="N270" s="11">
        <v>51.0</v>
      </c>
      <c r="O270" s="11">
        <v>19.0</v>
      </c>
      <c r="P270" s="11">
        <v>61.0</v>
      </c>
      <c r="Q270" s="16">
        <v>37.23041849066004</v>
      </c>
      <c r="R270" s="16">
        <v>48.94587244343188</v>
      </c>
      <c r="S270" s="16">
        <v>17.096830416743774</v>
      </c>
      <c r="T270" s="17">
        <v>13478.303375342472</v>
      </c>
      <c r="U270" s="17">
        <v>1466.555305479453</v>
      </c>
      <c r="V270" s="17">
        <v>2437.8922352219174</v>
      </c>
      <c r="W270" s="17">
        <v>2557.8178366684933</v>
      </c>
      <c r="X270" s="17">
        <v>1148.5455370520547</v>
      </c>
      <c r="Y270" s="17">
        <v>8800.60307187946</v>
      </c>
      <c r="Z270" s="17">
        <v>3276.2768271780837</v>
      </c>
      <c r="AA270" s="17">
        <v>929.9715764252057</v>
      </c>
      <c r="AB270" s="17">
        <v>1042.9066554213703</v>
      </c>
      <c r="AC270" s="17">
        <v>1376.306599505539</v>
      </c>
      <c r="AD270" s="17">
        <v>868.2037207027604</v>
      </c>
      <c r="AE270" s="17">
        <v>444.1640786539576</v>
      </c>
      <c r="AF270" s="17">
        <v>2560.480660162403</v>
      </c>
      <c r="AG270" s="17">
        <v>404.50882872328754</v>
      </c>
      <c r="AH270" s="17">
        <v>1538.1861845917815</v>
      </c>
      <c r="AI270" s="17">
        <v>2429.928023178083</v>
      </c>
      <c r="AJ270" s="17">
        <v>1116.534862553425</v>
      </c>
      <c r="AK270" s="17">
        <v>1461.9739793937968</v>
      </c>
      <c r="AL270" s="17">
        <v>1072.2409117113878</v>
      </c>
      <c r="AM270" s="17">
        <v>442.5450812593576</v>
      </c>
      <c r="AN270" s="17">
        <v>2512.3979266820356</v>
      </c>
      <c r="AO270" s="17">
        <v>25683.17163889316</v>
      </c>
      <c r="AP270" s="17">
        <v>11809.689980169265</v>
      </c>
      <c r="AQ270" s="17">
        <v>13873.481658723897</v>
      </c>
      <c r="AR270" s="17">
        <v>2741.4853016667557</v>
      </c>
      <c r="AS270" s="17">
        <v>1870.8894779112547</v>
      </c>
      <c r="AT270" s="17">
        <v>1851.0234880935986</v>
      </c>
      <c r="AU270" s="17">
        <v>1946.9496669921364</v>
      </c>
      <c r="AV270" s="17">
        <v>8410.347934663747</v>
      </c>
      <c r="AW270" s="17">
        <v>5463.133724060148</v>
      </c>
      <c r="AX270" s="18">
        <v>4.09878759452055</v>
      </c>
      <c r="AY270" s="18">
        <v>4.583201239726028</v>
      </c>
      <c r="AZ270" s="19">
        <v>308.0</v>
      </c>
      <c r="BA270" s="11">
        <v>11.0</v>
      </c>
      <c r="BB270" s="11">
        <v>140.0</v>
      </c>
      <c r="BC270" s="11">
        <v>9.0</v>
      </c>
      <c r="BD270" s="11">
        <v>6.0</v>
      </c>
      <c r="BE270" s="11">
        <v>168.0</v>
      </c>
      <c r="BF270" s="11">
        <v>9.0</v>
      </c>
      <c r="BG270" s="11">
        <v>14.0</v>
      </c>
      <c r="BH270" s="20">
        <v>658.3131009581214</v>
      </c>
      <c r="BI270" s="20">
        <v>368.0923284156661</v>
      </c>
      <c r="BJ270" s="11">
        <v>11.0</v>
      </c>
      <c r="BK270" s="21">
        <v>31.365562123287653</v>
      </c>
      <c r="BL270" s="14">
        <v>4.474536976438356</v>
      </c>
      <c r="BM270" s="14">
        <v>6691.450710416046</v>
      </c>
      <c r="BN270" s="22">
        <v>107.0</v>
      </c>
      <c r="BO270" s="11">
        <v>1.0</v>
      </c>
      <c r="BP270" s="16">
        <v>2.0733144812870186</v>
      </c>
      <c r="BQ270" s="16">
        <v>129.65870709087753</v>
      </c>
      <c r="BR270" s="23">
        <f t="shared" si="1"/>
        <v>65.29459107</v>
      </c>
      <c r="BS270" s="23">
        <f t="shared" si="2"/>
        <v>78.15214633</v>
      </c>
      <c r="BT270" s="23">
        <f t="shared" si="3"/>
        <v>4.58320124</v>
      </c>
      <c r="BU270" s="23">
        <f t="shared" si="4"/>
        <v>4.954954955</v>
      </c>
      <c r="BV270" s="23">
        <f t="shared" si="5"/>
        <v>4.285714286</v>
      </c>
      <c r="BW270" s="23">
        <f t="shared" si="6"/>
        <v>8.333333333</v>
      </c>
      <c r="BX270" s="23">
        <f t="shared" si="7"/>
        <v>0.9345794393</v>
      </c>
      <c r="BY270" s="23">
        <f t="shared" si="8"/>
        <v>4.474536976</v>
      </c>
    </row>
    <row r="271" ht="15.75" customHeight="1">
      <c r="A271" s="10">
        <v>40913.0</v>
      </c>
      <c r="B271" s="11">
        <v>2012.0</v>
      </c>
      <c r="C271" s="11">
        <v>1.0</v>
      </c>
      <c r="D271" s="11">
        <v>5.0</v>
      </c>
      <c r="E271" s="12">
        <v>0.55</v>
      </c>
      <c r="F271" s="12">
        <v>0.82</v>
      </c>
      <c r="G271" s="13">
        <v>1.430136986301382</v>
      </c>
      <c r="H271" s="11">
        <v>110.0</v>
      </c>
      <c r="I271" s="11">
        <v>206.0</v>
      </c>
      <c r="J271" s="14">
        <v>1.8727272727272728</v>
      </c>
      <c r="K271" s="12">
        <v>0.4577777777777778</v>
      </c>
      <c r="L271" s="15">
        <v>107.65023083835621</v>
      </c>
      <c r="M271" s="11">
        <v>38.0</v>
      </c>
      <c r="N271" s="11">
        <v>46.0</v>
      </c>
      <c r="O271" s="11">
        <v>19.0</v>
      </c>
      <c r="P271" s="11">
        <v>52.0</v>
      </c>
      <c r="Q271" s="16">
        <v>36.8418489497717</v>
      </c>
      <c r="R271" s="16">
        <v>46.41006970693586</v>
      </c>
      <c r="S271" s="16">
        <v>19.108313242824035</v>
      </c>
      <c r="T271" s="17">
        <v>11841.525392219182</v>
      </c>
      <c r="U271" s="17">
        <v>1206.190974246576</v>
      </c>
      <c r="V271" s="17">
        <v>1853.607350047561</v>
      </c>
      <c r="W271" s="17">
        <v>2388.695784657534</v>
      </c>
      <c r="X271" s="17">
        <v>919.6788876361642</v>
      </c>
      <c r="Y271" s="17">
        <v>7885.734344124499</v>
      </c>
      <c r="Z271" s="17">
        <v>3094.715311780823</v>
      </c>
      <c r="AA271" s="17">
        <v>881.7913244317813</v>
      </c>
      <c r="AB271" s="17">
        <v>993.6322886268498</v>
      </c>
      <c r="AC271" s="17">
        <v>1125.096895270523</v>
      </c>
      <c r="AD271" s="17">
        <v>864.5830218640679</v>
      </c>
      <c r="AE271" s="17">
        <v>349.03195772111883</v>
      </c>
      <c r="AF271" s="17">
        <v>2631.4270499837444</v>
      </c>
      <c r="AG271" s="17">
        <v>363.30406974246574</v>
      </c>
      <c r="AH271" s="17">
        <v>1351.590376854795</v>
      </c>
      <c r="AI271" s="17">
        <v>2289.213276493151</v>
      </c>
      <c r="AJ271" s="17">
        <v>1003.5501869589045</v>
      </c>
      <c r="AK271" s="17">
        <v>1243.1669291074345</v>
      </c>
      <c r="AL271" s="17">
        <v>1043.8582965441778</v>
      </c>
      <c r="AM271" s="17">
        <v>359.98019317216216</v>
      </c>
      <c r="AN271" s="17">
        <v>2360.652491225542</v>
      </c>
      <c r="AO271" s="17">
        <v>23025.51320135453</v>
      </c>
      <c r="AP271" s="17">
        <v>10147.699316020744</v>
      </c>
      <c r="AQ271" s="17">
        <v>12877.813885333784</v>
      </c>
      <c r="AR271" s="17">
        <v>2697.4239581636853</v>
      </c>
      <c r="AS271" s="17">
        <v>1618.9552912130769</v>
      </c>
      <c r="AT271" s="17">
        <v>1741.4983346788852</v>
      </c>
      <c r="AU271" s="17">
        <v>1818.0209042544307</v>
      </c>
      <c r="AV271" s="17">
        <v>7875.898488310078</v>
      </c>
      <c r="AW271" s="17">
        <v>5001.915397023708</v>
      </c>
      <c r="AX271" s="18">
        <v>3.941684909589043</v>
      </c>
      <c r="AY271" s="18">
        <v>4.364664931506851</v>
      </c>
      <c r="AZ271" s="19">
        <v>265.0</v>
      </c>
      <c r="BA271" s="11">
        <v>9.0</v>
      </c>
      <c r="BB271" s="11">
        <v>110.0</v>
      </c>
      <c r="BC271" s="11">
        <v>7.0</v>
      </c>
      <c r="BD271" s="11">
        <v>5.0</v>
      </c>
      <c r="BE271" s="11">
        <v>155.0</v>
      </c>
      <c r="BF271" s="11">
        <v>10.0</v>
      </c>
      <c r="BG271" s="11">
        <v>13.0</v>
      </c>
      <c r="BH271" s="20">
        <v>563.1253115281374</v>
      </c>
      <c r="BI271" s="20">
        <v>347.0346653011698</v>
      </c>
      <c r="BJ271" s="11">
        <v>9.0</v>
      </c>
      <c r="BK271" s="21">
        <v>33.07757734246573</v>
      </c>
      <c r="BL271" s="14">
        <v>4.303814347397261</v>
      </c>
      <c r="BM271" s="14">
        <v>6455.076269596728</v>
      </c>
      <c r="BN271" s="22">
        <v>107.0</v>
      </c>
      <c r="BO271" s="11">
        <v>0.0</v>
      </c>
      <c r="BP271" s="16">
        <v>1.9949901980226035</v>
      </c>
      <c r="BQ271" s="16">
        <v>120.353400797512</v>
      </c>
      <c r="BR271" s="23">
        <f t="shared" si="1"/>
        <v>66.59390647</v>
      </c>
      <c r="BS271" s="23">
        <f t="shared" si="2"/>
        <v>85.02969691</v>
      </c>
      <c r="BT271" s="23">
        <f t="shared" si="3"/>
        <v>4.364664932</v>
      </c>
      <c r="BU271" s="23">
        <f t="shared" si="4"/>
        <v>4.368932039</v>
      </c>
      <c r="BV271" s="23">
        <f t="shared" si="5"/>
        <v>4.545454545</v>
      </c>
      <c r="BW271" s="23">
        <f t="shared" si="6"/>
        <v>8.387096774</v>
      </c>
      <c r="BX271" s="23">
        <f t="shared" si="7"/>
        <v>0</v>
      </c>
      <c r="BY271" s="23">
        <f t="shared" si="8"/>
        <v>4.303814347</v>
      </c>
    </row>
    <row r="272" ht="15.75" customHeight="1">
      <c r="A272" s="10">
        <v>40912.0</v>
      </c>
      <c r="B272" s="11">
        <v>2012.0</v>
      </c>
      <c r="C272" s="11">
        <v>1.0</v>
      </c>
      <c r="D272" s="11">
        <v>4.0</v>
      </c>
      <c r="E272" s="12">
        <v>0.55</v>
      </c>
      <c r="F272" s="12">
        <v>0.76</v>
      </c>
      <c r="G272" s="13">
        <v>1.4273972602739846</v>
      </c>
      <c r="H272" s="11">
        <v>109.0</v>
      </c>
      <c r="I272" s="11">
        <v>162.0</v>
      </c>
      <c r="J272" s="14">
        <v>1.4862385321100917</v>
      </c>
      <c r="K272" s="12">
        <v>0.36</v>
      </c>
      <c r="L272" s="15">
        <v>93.09854857861005</v>
      </c>
      <c r="M272" s="11">
        <v>29.0</v>
      </c>
      <c r="N272" s="11">
        <v>36.0</v>
      </c>
      <c r="O272" s="11">
        <v>14.0</v>
      </c>
      <c r="P272" s="11">
        <v>44.0</v>
      </c>
      <c r="Q272" s="16">
        <v>37.437782794520565</v>
      </c>
      <c r="R272" s="16">
        <v>51.90695704109591</v>
      </c>
      <c r="S272" s="16">
        <v>17.32850684831881</v>
      </c>
      <c r="T272" s="17">
        <v>10147.741795068496</v>
      </c>
      <c r="U272" s="17">
        <v>1156.2142137534254</v>
      </c>
      <c r="V272" s="17">
        <v>1854.6968875660273</v>
      </c>
      <c r="W272" s="17">
        <v>2371.475809578082</v>
      </c>
      <c r="X272" s="17">
        <v>884.5367238207124</v>
      </c>
      <c r="Y272" s="17">
        <v>6193.246587857098</v>
      </c>
      <c r="Z272" s="17">
        <v>2433.4558816438366</v>
      </c>
      <c r="AA272" s="17">
        <v>726.6973985753427</v>
      </c>
      <c r="AB272" s="17">
        <v>762.4543013260277</v>
      </c>
      <c r="AC272" s="17">
        <v>1044.9778689456027</v>
      </c>
      <c r="AD272" s="17">
        <v>907.6953671338794</v>
      </c>
      <c r="AE272" s="17">
        <v>317.93390720657356</v>
      </c>
      <c r="AF272" s="17">
        <v>1652.0004382591515</v>
      </c>
      <c r="AG272" s="17">
        <v>286.00052104109585</v>
      </c>
      <c r="AH272" s="17">
        <v>1034.706260515069</v>
      </c>
      <c r="AI272" s="17">
        <v>1776.709803452055</v>
      </c>
      <c r="AJ272" s="17">
        <v>837.6157219068494</v>
      </c>
      <c r="AK272" s="17">
        <v>1117.9396022167232</v>
      </c>
      <c r="AL272" s="17">
        <v>1052.9840276118234</v>
      </c>
      <c r="AM272" s="17">
        <v>322.8411770987966</v>
      </c>
      <c r="AN272" s="17">
        <v>1441.267499987726</v>
      </c>
      <c r="AO272" s="17">
        <v>19161.595897282197</v>
      </c>
      <c r="AP272" s="17">
        <v>9875.081371178221</v>
      </c>
      <c r="AQ272" s="17">
        <v>9286.514526103976</v>
      </c>
      <c r="AR272" s="17">
        <v>2670.5483341129393</v>
      </c>
      <c r="AS272" s="17">
        <v>1593.9464617178505</v>
      </c>
      <c r="AT272" s="17">
        <v>1684.8944577207444</v>
      </c>
      <c r="AU272" s="17">
        <v>1793.8987439688658</v>
      </c>
      <c r="AV272" s="17">
        <v>7743.2879975204</v>
      </c>
      <c r="AW272" s="17">
        <v>1543.2265285835765</v>
      </c>
      <c r="AX272" s="18">
        <v>4.262844887671235</v>
      </c>
      <c r="AY272" s="18">
        <v>4.636036458904111</v>
      </c>
      <c r="AZ272" s="19">
        <v>232.0</v>
      </c>
      <c r="BA272" s="11">
        <v>8.0</v>
      </c>
      <c r="BB272" s="11">
        <v>109.0</v>
      </c>
      <c r="BC272" s="11">
        <v>7.0</v>
      </c>
      <c r="BD272" s="11">
        <v>4.0</v>
      </c>
      <c r="BE272" s="11">
        <v>123.0</v>
      </c>
      <c r="BF272" s="11">
        <v>7.0</v>
      </c>
      <c r="BG272" s="11">
        <v>10.0</v>
      </c>
      <c r="BH272" s="20">
        <v>515.7596663358995</v>
      </c>
      <c r="BI272" s="20">
        <v>313.8237515110809</v>
      </c>
      <c r="BJ272" s="11">
        <v>8.0</v>
      </c>
      <c r="BK272" s="21">
        <v>31.89906587671231</v>
      </c>
      <c r="BL272" s="14">
        <v>4.185586589589041</v>
      </c>
      <c r="BM272" s="14">
        <v>6468.593871614135</v>
      </c>
      <c r="BN272" s="22">
        <v>107.0</v>
      </c>
      <c r="BO272" s="11">
        <v>0.0</v>
      </c>
      <c r="BP272" s="16">
        <v>1.4356310985692897</v>
      </c>
      <c r="BQ272" s="16">
        <v>86.7898553841493</v>
      </c>
      <c r="BR272" s="23">
        <f t="shared" si="1"/>
        <v>61.03078609</v>
      </c>
      <c r="BS272" s="23">
        <f t="shared" si="2"/>
        <v>67.88701002</v>
      </c>
      <c r="BT272" s="23">
        <f t="shared" si="3"/>
        <v>4.636036459</v>
      </c>
      <c r="BU272" s="23">
        <f t="shared" si="4"/>
        <v>4.938271605</v>
      </c>
      <c r="BV272" s="23">
        <f t="shared" si="5"/>
        <v>3.669724771</v>
      </c>
      <c r="BW272" s="23">
        <f t="shared" si="6"/>
        <v>8.130081301</v>
      </c>
      <c r="BX272" s="23">
        <f t="shared" si="7"/>
        <v>0</v>
      </c>
      <c r="BY272" s="23">
        <f t="shared" si="8"/>
        <v>4.18558659</v>
      </c>
    </row>
    <row r="273" ht="15.75" customHeight="1">
      <c r="A273" s="10">
        <v>40911.0</v>
      </c>
      <c r="B273" s="11">
        <v>2012.0</v>
      </c>
      <c r="C273" s="11">
        <v>1.0</v>
      </c>
      <c r="D273" s="11">
        <v>3.0</v>
      </c>
      <c r="E273" s="12">
        <v>0.55</v>
      </c>
      <c r="F273" s="12">
        <v>0.6</v>
      </c>
      <c r="G273" s="13">
        <v>1.4246575342465873</v>
      </c>
      <c r="H273" s="11">
        <v>82.0</v>
      </c>
      <c r="I273" s="11">
        <v>137.0</v>
      </c>
      <c r="J273" s="14">
        <v>1.670731707317073</v>
      </c>
      <c r="K273" s="12">
        <v>0.30444444444444446</v>
      </c>
      <c r="L273" s="15">
        <v>96.58414861343138</v>
      </c>
      <c r="M273" s="11">
        <v>25.0</v>
      </c>
      <c r="N273" s="11">
        <v>28.0</v>
      </c>
      <c r="O273" s="11">
        <v>12.0</v>
      </c>
      <c r="P273" s="11">
        <v>37.0</v>
      </c>
      <c r="Q273" s="16">
        <v>38.403941979839765</v>
      </c>
      <c r="R273" s="16">
        <v>47.86020231780822</v>
      </c>
      <c r="S273" s="16">
        <v>18.50282802073307</v>
      </c>
      <c r="T273" s="17">
        <v>7919.900186301373</v>
      </c>
      <c r="U273" s="17">
        <v>936.581046575343</v>
      </c>
      <c r="V273" s="17">
        <v>1468.4870473643837</v>
      </c>
      <c r="W273" s="17">
        <v>2366.505847232877</v>
      </c>
      <c r="X273" s="17">
        <v>680.7170477589041</v>
      </c>
      <c r="Y273" s="17">
        <v>4340.77129052055</v>
      </c>
      <c r="Z273" s="17">
        <v>2035.4089249315075</v>
      </c>
      <c r="AA273" s="17">
        <v>574.3224278136987</v>
      </c>
      <c r="AB273" s="17">
        <v>684.6046367671236</v>
      </c>
      <c r="AC273" s="17">
        <v>864.4187067650155</v>
      </c>
      <c r="AD273" s="17">
        <v>901.3776634751484</v>
      </c>
      <c r="AE273" s="17">
        <v>253.07403872999842</v>
      </c>
      <c r="AF273" s="17">
        <v>1275.4655805421671</v>
      </c>
      <c r="AG273" s="17">
        <v>231.9048019726027</v>
      </c>
      <c r="AH273" s="17">
        <v>958.1593529863017</v>
      </c>
      <c r="AI273" s="17">
        <v>1465.802335890411</v>
      </c>
      <c r="AJ273" s="17">
        <v>713.1461207671235</v>
      </c>
      <c r="AK273" s="17">
        <v>919.5410170183792</v>
      </c>
      <c r="AL273" s="17">
        <v>1090.2198554856095</v>
      </c>
      <c r="AM273" s="17">
        <v>275.14271211077954</v>
      </c>
      <c r="AN273" s="17">
        <v>1084.1090270016712</v>
      </c>
      <c r="AO273" s="17">
        <v>15519.829834005486</v>
      </c>
      <c r="AP273" s="17">
        <v>8819.483935941096</v>
      </c>
      <c r="AQ273" s="17">
        <v>6700.345898064388</v>
      </c>
      <c r="AR273" s="17">
        <v>2613.3171151999095</v>
      </c>
      <c r="AS273" s="17">
        <v>1399.7057308478902</v>
      </c>
      <c r="AT273" s="17">
        <v>1603.3664673465546</v>
      </c>
      <c r="AU273" s="17">
        <v>1692.7702288973715</v>
      </c>
      <c r="AV273" s="17">
        <v>7309.159542291726</v>
      </c>
      <c r="AW273" s="17">
        <v>-608.8136442273362</v>
      </c>
      <c r="AX273" s="18">
        <v>3.9985791780821938</v>
      </c>
      <c r="AY273" s="18">
        <v>4.515494794520549</v>
      </c>
      <c r="AZ273" s="19">
        <v>184.0</v>
      </c>
      <c r="BA273" s="11">
        <v>6.0</v>
      </c>
      <c r="BB273" s="11">
        <v>82.0</v>
      </c>
      <c r="BC273" s="11">
        <v>4.0</v>
      </c>
      <c r="BD273" s="11">
        <v>3.0</v>
      </c>
      <c r="BE273" s="11">
        <v>102.0</v>
      </c>
      <c r="BF273" s="11">
        <v>6.0</v>
      </c>
      <c r="BG273" s="11">
        <v>7.0</v>
      </c>
      <c r="BH273" s="20">
        <v>385.487434103575</v>
      </c>
      <c r="BI273" s="20">
        <v>257.3070129079619</v>
      </c>
      <c r="BJ273" s="11">
        <v>6.0</v>
      </c>
      <c r="BK273" s="21">
        <v>34.465829041095866</v>
      </c>
      <c r="BL273" s="14">
        <v>4.325403693150686</v>
      </c>
      <c r="BM273" s="14">
        <v>6448.757058353562</v>
      </c>
      <c r="BN273" s="22">
        <v>107.0</v>
      </c>
      <c r="BO273" s="11">
        <v>0.0</v>
      </c>
      <c r="BP273" s="16">
        <v>1.0390135397308733</v>
      </c>
      <c r="BQ273" s="16">
        <v>62.620055122097085</v>
      </c>
      <c r="BR273" s="23">
        <f t="shared" si="1"/>
        <v>54.80840905</v>
      </c>
      <c r="BS273" s="23">
        <f t="shared" si="2"/>
        <v>62.66384926</v>
      </c>
      <c r="BT273" s="23">
        <f t="shared" si="3"/>
        <v>4.515494795</v>
      </c>
      <c r="BU273" s="23">
        <f t="shared" si="4"/>
        <v>4.379562044</v>
      </c>
      <c r="BV273" s="23">
        <f t="shared" si="5"/>
        <v>3.658536585</v>
      </c>
      <c r="BW273" s="23">
        <f t="shared" si="6"/>
        <v>6.862745098</v>
      </c>
      <c r="BX273" s="23">
        <f t="shared" si="7"/>
        <v>0</v>
      </c>
      <c r="BY273" s="23">
        <f t="shared" si="8"/>
        <v>4.325403693</v>
      </c>
    </row>
    <row r="274" ht="15.75" customHeight="1">
      <c r="A274" s="10">
        <v>40910.0</v>
      </c>
      <c r="B274" s="11">
        <v>2012.0</v>
      </c>
      <c r="C274" s="11">
        <v>1.0</v>
      </c>
      <c r="D274" s="11">
        <v>2.0</v>
      </c>
      <c r="E274" s="12">
        <v>0.55</v>
      </c>
      <c r="F274" s="12">
        <v>0.6</v>
      </c>
      <c r="G274" s="13">
        <v>1.42191780821919</v>
      </c>
      <c r="H274" s="11">
        <v>84.0</v>
      </c>
      <c r="I274" s="11">
        <v>133.0</v>
      </c>
      <c r="J274" s="14">
        <v>1.5833333333333333</v>
      </c>
      <c r="K274" s="12">
        <v>0.29555555555555557</v>
      </c>
      <c r="L274" s="15">
        <v>97.61955639921726</v>
      </c>
      <c r="M274" s="11">
        <v>23.0</v>
      </c>
      <c r="N274" s="11">
        <v>29.0</v>
      </c>
      <c r="O274" s="11">
        <v>12.0</v>
      </c>
      <c r="P274" s="11">
        <v>36.0</v>
      </c>
      <c r="Q274" s="16">
        <v>37.35234001264491</v>
      </c>
      <c r="R274" s="16">
        <v>49.707157643835636</v>
      </c>
      <c r="S274" s="16">
        <v>18.10120671780823</v>
      </c>
      <c r="T274" s="17">
        <v>8200.04273753425</v>
      </c>
      <c r="U274" s="17">
        <v>885.9162641095896</v>
      </c>
      <c r="V274" s="17">
        <v>1398.4724177358903</v>
      </c>
      <c r="W274" s="17">
        <v>2449.726323287672</v>
      </c>
      <c r="X274" s="17">
        <v>691.302514428493</v>
      </c>
      <c r="Y274" s="17">
        <v>4546.457746191784</v>
      </c>
      <c r="Z274" s="17">
        <v>1942.3216806575351</v>
      </c>
      <c r="AA274" s="17">
        <v>596.4858917260276</v>
      </c>
      <c r="AB274" s="17">
        <v>651.6434418410962</v>
      </c>
      <c r="AC274" s="17">
        <v>826.7511928662655</v>
      </c>
      <c r="AD274" s="17">
        <v>923.8172916301451</v>
      </c>
      <c r="AE274" s="17">
        <v>259.28384928930836</v>
      </c>
      <c r="AF274" s="17">
        <v>1180.5986804389404</v>
      </c>
      <c r="AG274" s="17">
        <v>240.00785955616433</v>
      </c>
      <c r="AH274" s="17">
        <v>918.572946410959</v>
      </c>
      <c r="AI274" s="17">
        <v>1474.8998415890412</v>
      </c>
      <c r="AJ274" s="17">
        <v>685.5054546410962</v>
      </c>
      <c r="AK274" s="17">
        <v>860.0366049867964</v>
      </c>
      <c r="AL274" s="17">
        <v>1043.1142545883422</v>
      </c>
      <c r="AM274" s="17">
        <v>275.94866335796206</v>
      </c>
      <c r="AN274" s="17">
        <v>1139.8865792641598</v>
      </c>
      <c r="AO274" s="17">
        <v>15595.396118065759</v>
      </c>
      <c r="AP274" s="17">
        <v>8728.453112170873</v>
      </c>
      <c r="AQ274" s="17">
        <v>6866.943005894885</v>
      </c>
      <c r="AR274" s="17">
        <v>2621.5012679585234</v>
      </c>
      <c r="AS274" s="17">
        <v>1379.7106054525275</v>
      </c>
      <c r="AT274" s="17">
        <v>1606.7247171449778</v>
      </c>
      <c r="AU274" s="17">
        <v>1689.7086953111577</v>
      </c>
      <c r="AV274" s="17">
        <v>7297.645285867186</v>
      </c>
      <c r="AW274" s="17">
        <v>-430.70227997230086</v>
      </c>
      <c r="AX274" s="18">
        <v>4.018773698630139</v>
      </c>
      <c r="AY274" s="18">
        <v>4.528554719178082</v>
      </c>
      <c r="AZ274" s="19">
        <v>184.0</v>
      </c>
      <c r="BA274" s="11">
        <v>6.0</v>
      </c>
      <c r="BB274" s="11">
        <v>84.0</v>
      </c>
      <c r="BC274" s="11">
        <v>5.0</v>
      </c>
      <c r="BD274" s="11">
        <v>4.0</v>
      </c>
      <c r="BE274" s="11">
        <v>100.0</v>
      </c>
      <c r="BF274" s="11">
        <v>5.0</v>
      </c>
      <c r="BG274" s="11">
        <v>8.0</v>
      </c>
      <c r="BH274" s="20">
        <v>486.37513451272025</v>
      </c>
      <c r="BI274" s="20">
        <v>261.28080339214347</v>
      </c>
      <c r="BJ274" s="11">
        <v>7.0</v>
      </c>
      <c r="BK274" s="21">
        <v>34.47015436986299</v>
      </c>
      <c r="BL274" s="14">
        <v>4.3689975879452065</v>
      </c>
      <c r="BM274" s="14">
        <v>6513.858883872979</v>
      </c>
      <c r="BN274" s="22">
        <v>107.0</v>
      </c>
      <c r="BO274" s="11">
        <v>0.0</v>
      </c>
      <c r="BP274" s="16">
        <v>1.0542050615950664</v>
      </c>
      <c r="BQ274" s="16">
        <v>64.17703743826995</v>
      </c>
      <c r="BR274" s="23">
        <f t="shared" si="1"/>
        <v>55.44431769</v>
      </c>
      <c r="BS274" s="23">
        <f t="shared" si="2"/>
        <v>60.78286065</v>
      </c>
      <c r="BT274" s="23">
        <f t="shared" si="3"/>
        <v>4.528554719</v>
      </c>
      <c r="BU274" s="23">
        <f t="shared" si="4"/>
        <v>5.263157895</v>
      </c>
      <c r="BV274" s="23">
        <f t="shared" si="5"/>
        <v>4.761904762</v>
      </c>
      <c r="BW274" s="23">
        <f t="shared" si="6"/>
        <v>8</v>
      </c>
      <c r="BX274" s="23">
        <f t="shared" si="7"/>
        <v>0</v>
      </c>
      <c r="BY274" s="23">
        <f t="shared" si="8"/>
        <v>4.368997588</v>
      </c>
    </row>
    <row r="275" ht="15.75" customHeight="1">
      <c r="A275" s="10">
        <v>40909.0</v>
      </c>
      <c r="B275" s="11">
        <v>2012.0</v>
      </c>
      <c r="C275" s="11">
        <v>1.0</v>
      </c>
      <c r="D275" s="11">
        <v>1.0</v>
      </c>
      <c r="E275" s="12">
        <v>0.55</v>
      </c>
      <c r="F275" s="12">
        <v>0.64</v>
      </c>
      <c r="G275" s="13">
        <v>1.4191780821917925</v>
      </c>
      <c r="H275" s="11">
        <v>91.0</v>
      </c>
      <c r="I275" s="11">
        <v>152.0</v>
      </c>
      <c r="J275" s="14">
        <v>1.6703296703296704</v>
      </c>
      <c r="K275" s="12">
        <v>0.3377777777777778</v>
      </c>
      <c r="L275" s="15">
        <v>96.20692784826134</v>
      </c>
      <c r="M275" s="11">
        <v>26.0</v>
      </c>
      <c r="N275" s="11">
        <v>34.0</v>
      </c>
      <c r="O275" s="11">
        <v>13.0</v>
      </c>
      <c r="P275" s="11">
        <v>40.0</v>
      </c>
      <c r="Q275" s="16">
        <v>38.22960745205481</v>
      </c>
      <c r="R275" s="16">
        <v>50.693645661875664</v>
      </c>
      <c r="S275" s="16">
        <v>19.003528261479456</v>
      </c>
      <c r="T275" s="17">
        <v>8754.830434191783</v>
      </c>
      <c r="U275" s="17">
        <v>943.8763502465761</v>
      </c>
      <c r="V275" s="17">
        <v>1518.6591851730411</v>
      </c>
      <c r="W275" s="17">
        <v>2373.714370257535</v>
      </c>
      <c r="X275" s="17">
        <v>732.895570060274</v>
      </c>
      <c r="Y275" s="17">
        <v>5073.437658947509</v>
      </c>
      <c r="Z275" s="17">
        <v>2293.7764471232886</v>
      </c>
      <c r="AA275" s="17">
        <v>659.0173936043836</v>
      </c>
      <c r="AB275" s="17">
        <v>760.1411304591783</v>
      </c>
      <c r="AC275" s="17">
        <v>899.2612189697978</v>
      </c>
      <c r="AD275" s="17">
        <v>862.6831557848957</v>
      </c>
      <c r="AE275" s="17">
        <v>272.16359757333277</v>
      </c>
      <c r="AF275" s="17">
        <v>1678.8269988588245</v>
      </c>
      <c r="AG275" s="17">
        <v>278.88751114520545</v>
      </c>
      <c r="AH275" s="17">
        <v>1064.9281578082198</v>
      </c>
      <c r="AI275" s="17">
        <v>1741.513331287671</v>
      </c>
      <c r="AJ275" s="17">
        <v>809.5681578082196</v>
      </c>
      <c r="AK275" s="17">
        <v>914.4825631707889</v>
      </c>
      <c r="AL275" s="17">
        <v>1007.4795617802055</v>
      </c>
      <c r="AM275" s="17">
        <v>271.315541340836</v>
      </c>
      <c r="AN275" s="17">
        <v>1701.619491757485</v>
      </c>
      <c r="AO275" s="17">
        <v>17306.53891367452</v>
      </c>
      <c r="AP275" s="17">
        <v>8852.654764110706</v>
      </c>
      <c r="AQ275" s="17">
        <v>8453.884149563819</v>
      </c>
      <c r="AR275" s="17">
        <v>2630.268970899332</v>
      </c>
      <c r="AS275" s="17">
        <v>1471.5979285976368</v>
      </c>
      <c r="AT275" s="17">
        <v>1636.6378633175227</v>
      </c>
      <c r="AU275" s="17">
        <v>1713.0091016700146</v>
      </c>
      <c r="AV275" s="17">
        <v>7451.513864484506</v>
      </c>
      <c r="AW275" s="17">
        <v>1002.3702850793097</v>
      </c>
      <c r="AX275" s="18">
        <v>4.298611627397261</v>
      </c>
      <c r="AY275" s="18">
        <v>4.4169411506849325</v>
      </c>
      <c r="AZ275" s="19">
        <v>204.0</v>
      </c>
      <c r="BA275" s="11">
        <v>7.0</v>
      </c>
      <c r="BB275" s="11">
        <v>91.0</v>
      </c>
      <c r="BC275" s="11">
        <v>5.0</v>
      </c>
      <c r="BD275" s="11">
        <v>4.0</v>
      </c>
      <c r="BE275" s="11">
        <v>113.0</v>
      </c>
      <c r="BF275" s="11">
        <v>7.0</v>
      </c>
      <c r="BG275" s="11">
        <v>9.0</v>
      </c>
      <c r="BH275" s="20">
        <v>457.44419922436975</v>
      </c>
      <c r="BI275" s="20">
        <v>288.0152881172426</v>
      </c>
      <c r="BJ275" s="11">
        <v>6.0</v>
      </c>
      <c r="BK275" s="21">
        <v>32.04253356164382</v>
      </c>
      <c r="BL275" s="14">
        <v>4.443201262465753</v>
      </c>
      <c r="BM275" s="14">
        <v>6348.0922645421015</v>
      </c>
      <c r="BN275" s="22">
        <v>107.0</v>
      </c>
      <c r="BO275" s="11">
        <v>0.0</v>
      </c>
      <c r="BP275" s="16">
        <v>1.3317204283220372</v>
      </c>
      <c r="BQ275" s="16">
        <v>79.00826308003569</v>
      </c>
      <c r="BR275" s="23">
        <f t="shared" si="1"/>
        <v>57.95015331</v>
      </c>
      <c r="BS275" s="23">
        <f t="shared" si="2"/>
        <v>73.1905239</v>
      </c>
      <c r="BT275" s="23">
        <f t="shared" si="3"/>
        <v>4.416941151</v>
      </c>
      <c r="BU275" s="23">
        <f t="shared" si="4"/>
        <v>3.947368421</v>
      </c>
      <c r="BV275" s="23">
        <f t="shared" si="5"/>
        <v>4.395604396</v>
      </c>
      <c r="BW275" s="23">
        <f t="shared" si="6"/>
        <v>7.96460177</v>
      </c>
      <c r="BX275" s="23">
        <f t="shared" si="7"/>
        <v>0</v>
      </c>
      <c r="BY275" s="23">
        <f t="shared" si="8"/>
        <v>4.443201262</v>
      </c>
    </row>
    <row r="276" ht="15.75" customHeight="1">
      <c r="A276" s="10">
        <v>40908.0</v>
      </c>
      <c r="B276" s="11">
        <v>2011.0</v>
      </c>
      <c r="C276" s="11">
        <v>12.0</v>
      </c>
      <c r="D276" s="11">
        <v>7.0</v>
      </c>
      <c r="E276" s="12">
        <v>0.67</v>
      </c>
      <c r="F276" s="12">
        <v>0.9444444444444444</v>
      </c>
      <c r="G276" s="13">
        <v>1.4164383561643952</v>
      </c>
      <c r="H276" s="11">
        <v>159.0</v>
      </c>
      <c r="I276" s="11">
        <v>254.0</v>
      </c>
      <c r="J276" s="14">
        <v>1.5974842767295598</v>
      </c>
      <c r="K276" s="12">
        <v>0.5644444444444444</v>
      </c>
      <c r="L276" s="15">
        <v>99.17401256483159</v>
      </c>
      <c r="M276" s="11">
        <v>47.0</v>
      </c>
      <c r="N276" s="11">
        <v>55.0</v>
      </c>
      <c r="O276" s="11">
        <v>22.0</v>
      </c>
      <c r="P276" s="11">
        <v>67.0</v>
      </c>
      <c r="Q276" s="16">
        <v>36.138060609186155</v>
      </c>
      <c r="R276" s="16">
        <v>51.01137203088421</v>
      </c>
      <c r="S276" s="16">
        <v>17.688089436826832</v>
      </c>
      <c r="T276" s="17">
        <v>15768.667997808223</v>
      </c>
      <c r="U276" s="17">
        <v>1788.1661154490114</v>
      </c>
      <c r="V276" s="17">
        <v>2662.9520627112324</v>
      </c>
      <c r="W276" s="17">
        <v>2627.1207194301373</v>
      </c>
      <c r="X276" s="17">
        <v>1347.258160149041</v>
      </c>
      <c r="Y276" s="17">
        <v>10919.503170966826</v>
      </c>
      <c r="Z276" s="17">
        <v>3686.0821821369877</v>
      </c>
      <c r="AA276" s="17">
        <v>1122.2501846794526</v>
      </c>
      <c r="AB276" s="17">
        <v>1185.1019922673977</v>
      </c>
      <c r="AC276" s="17">
        <v>1708.6266910646448</v>
      </c>
      <c r="AD276" s="17">
        <v>924.1380020152167</v>
      </c>
      <c r="AE276" s="17">
        <v>510.08956898914755</v>
      </c>
      <c r="AF276" s="17">
        <v>2850.5800970148293</v>
      </c>
      <c r="AG276" s="17">
        <v>428.63856568767113</v>
      </c>
      <c r="AH276" s="17">
        <v>1655.6992978410963</v>
      </c>
      <c r="AI276" s="17">
        <v>2839.242438246575</v>
      </c>
      <c r="AJ276" s="17">
        <v>1312.7541262027403</v>
      </c>
      <c r="AK276" s="17">
        <v>1761.470111950664</v>
      </c>
      <c r="AL276" s="17">
        <v>1118.1891786051858</v>
      </c>
      <c r="AM276" s="17">
        <v>520.4658732595195</v>
      </c>
      <c r="AN276" s="17">
        <v>2836.2092641627137</v>
      </c>
      <c r="AO276" s="17">
        <v>29786.602900319154</v>
      </c>
      <c r="AP276" s="17">
        <v>13180.31036817479</v>
      </c>
      <c r="AQ276" s="17">
        <v>16606.29253214437</v>
      </c>
      <c r="AR276" s="17">
        <v>2716.002501721853</v>
      </c>
      <c r="AS276" s="17">
        <v>2063.6814081669145</v>
      </c>
      <c r="AT276" s="17">
        <v>1907.643838126914</v>
      </c>
      <c r="AU276" s="17">
        <v>2029.45091704071</v>
      </c>
      <c r="AV276" s="17">
        <v>8716.77866505639</v>
      </c>
      <c r="AW276" s="17">
        <v>7889.513867087971</v>
      </c>
      <c r="AX276" s="18">
        <v>4.285802958904111</v>
      </c>
      <c r="AY276" s="18">
        <v>4.5991919383561655</v>
      </c>
      <c r="AZ276" s="19">
        <v>350.0</v>
      </c>
      <c r="BA276" s="11">
        <v>11.0</v>
      </c>
      <c r="BB276" s="11">
        <v>159.0</v>
      </c>
      <c r="BC276" s="11">
        <v>10.0</v>
      </c>
      <c r="BD276" s="11">
        <v>7.0</v>
      </c>
      <c r="BE276" s="11">
        <v>191.0</v>
      </c>
      <c r="BF276" s="11">
        <v>12.0</v>
      </c>
      <c r="BG276" s="11">
        <v>15.0</v>
      </c>
      <c r="BH276" s="20">
        <v>709.6517359681571</v>
      </c>
      <c r="BI276" s="20">
        <v>444.2778276223206</v>
      </c>
      <c r="BJ276" s="11">
        <v>12.0</v>
      </c>
      <c r="BK276" s="21">
        <v>32.53957767123286</v>
      </c>
      <c r="BL276" s="14">
        <v>4.35559586630137</v>
      </c>
      <c r="BM276" s="14">
        <v>6842.249901428022</v>
      </c>
      <c r="BN276" s="22">
        <v>113.0</v>
      </c>
      <c r="BO276" s="11">
        <v>0.0</v>
      </c>
      <c r="BP276" s="16">
        <v>2.427022218039497</v>
      </c>
      <c r="BQ276" s="16">
        <v>146.95834099242805</v>
      </c>
      <c r="BR276" s="23">
        <f t="shared" si="1"/>
        <v>69.24810119</v>
      </c>
      <c r="BS276" s="23">
        <f t="shared" si="2"/>
        <v>77.33360126</v>
      </c>
      <c r="BT276" s="23">
        <f t="shared" si="3"/>
        <v>4.599191938</v>
      </c>
      <c r="BU276" s="23">
        <f t="shared" si="4"/>
        <v>4.724409449</v>
      </c>
      <c r="BV276" s="23">
        <f t="shared" si="5"/>
        <v>4.402515723</v>
      </c>
      <c r="BW276" s="23">
        <f t="shared" si="6"/>
        <v>7.853403141</v>
      </c>
      <c r="BX276" s="23">
        <f t="shared" si="7"/>
        <v>0</v>
      </c>
      <c r="BY276" s="23">
        <f t="shared" si="8"/>
        <v>4.355595866</v>
      </c>
    </row>
    <row r="277" ht="15.75" customHeight="1">
      <c r="A277" s="10">
        <v>40907.0</v>
      </c>
      <c r="B277" s="11">
        <v>2011.0</v>
      </c>
      <c r="C277" s="11">
        <v>12.0</v>
      </c>
      <c r="D277" s="11">
        <v>6.0</v>
      </c>
      <c r="E277" s="12">
        <v>0.67</v>
      </c>
      <c r="F277" s="12">
        <v>1.0</v>
      </c>
      <c r="G277" s="13">
        <v>1.4136986301369978</v>
      </c>
      <c r="H277" s="11">
        <v>176.0</v>
      </c>
      <c r="I277" s="11">
        <v>286.0</v>
      </c>
      <c r="J277" s="14">
        <v>1.625</v>
      </c>
      <c r="K277" s="12">
        <v>0.6355555555555555</v>
      </c>
      <c r="L277" s="15">
        <v>99.14323247820676</v>
      </c>
      <c r="M277" s="11">
        <v>49.0</v>
      </c>
      <c r="N277" s="11">
        <v>61.0</v>
      </c>
      <c r="O277" s="11">
        <v>26.0</v>
      </c>
      <c r="P277" s="11">
        <v>80.0</v>
      </c>
      <c r="Q277" s="16">
        <v>39.689012252054816</v>
      </c>
      <c r="R277" s="16">
        <v>48.0670782312329</v>
      </c>
      <c r="S277" s="16">
        <v>16.6436729950685</v>
      </c>
      <c r="T277" s="17">
        <v>17449.20891616439</v>
      </c>
      <c r="U277" s="17">
        <v>1902.4358136986311</v>
      </c>
      <c r="V277" s="17">
        <v>2924.966640289315</v>
      </c>
      <c r="W277" s="17">
        <v>2629.6750679671236</v>
      </c>
      <c r="X277" s="17">
        <v>1462.3110835199998</v>
      </c>
      <c r="Y277" s="17">
        <v>12334.691938086578</v>
      </c>
      <c r="Z277" s="17">
        <v>4365.79134772603</v>
      </c>
      <c r="AA277" s="17">
        <v>1249.7440340120554</v>
      </c>
      <c r="AB277" s="17">
        <v>1331.49383960548</v>
      </c>
      <c r="AC277" s="17">
        <v>1668.28622081784</v>
      </c>
      <c r="AD277" s="17">
        <v>951.1482966378838</v>
      </c>
      <c r="AE277" s="17">
        <v>533.2833042785455</v>
      </c>
      <c r="AF277" s="17">
        <v>3794.3113996092966</v>
      </c>
      <c r="AG277" s="17">
        <v>503.96962349589035</v>
      </c>
      <c r="AH277" s="17">
        <v>1833.6158874301375</v>
      </c>
      <c r="AI277" s="17">
        <v>3286.189207671234</v>
      </c>
      <c r="AJ277" s="17">
        <v>1386.610142334247</v>
      </c>
      <c r="AK277" s="17">
        <v>1819.3183074074475</v>
      </c>
      <c r="AL277" s="17">
        <v>1143.635421420739</v>
      </c>
      <c r="AM277" s="17">
        <v>549.4696814785763</v>
      </c>
      <c r="AN277" s="17">
        <v>3497.9614506247462</v>
      </c>
      <c r="AO277" s="17">
        <v>33309.05881213809</v>
      </c>
      <c r="AP277" s="17">
        <v>13682.094023817472</v>
      </c>
      <c r="AQ277" s="17">
        <v>19626.96478832062</v>
      </c>
      <c r="AR277" s="17">
        <v>2764.2625167078754</v>
      </c>
      <c r="AS277" s="17">
        <v>2142.5458246068083</v>
      </c>
      <c r="AT277" s="17">
        <v>1926.1303413210846</v>
      </c>
      <c r="AU277" s="17">
        <v>2018.8114977376808</v>
      </c>
      <c r="AV277" s="17">
        <v>8851.750180373449</v>
      </c>
      <c r="AW277" s="17">
        <v>10775.214607947171</v>
      </c>
      <c r="AX277" s="18">
        <v>3.9639565808219195</v>
      </c>
      <c r="AY277" s="18">
        <v>4.340673287671234</v>
      </c>
      <c r="AZ277" s="19">
        <v>392.0</v>
      </c>
      <c r="BA277" s="11">
        <v>13.0</v>
      </c>
      <c r="BB277" s="11">
        <v>176.0</v>
      </c>
      <c r="BC277" s="11">
        <v>12.0</v>
      </c>
      <c r="BD277" s="11">
        <v>8.0</v>
      </c>
      <c r="BE277" s="11">
        <v>216.0</v>
      </c>
      <c r="BF277" s="11">
        <v>12.0</v>
      </c>
      <c r="BG277" s="11">
        <v>17.0</v>
      </c>
      <c r="BH277" s="20">
        <v>797.3809990655044</v>
      </c>
      <c r="BI277" s="20">
        <v>423.2815593995084</v>
      </c>
      <c r="BJ277" s="11">
        <v>14.0</v>
      </c>
      <c r="BK277" s="21">
        <v>31.919084438356148</v>
      </c>
      <c r="BL277" s="14">
        <v>4.285487912328767</v>
      </c>
      <c r="BM277" s="14">
        <v>6935.868799392048</v>
      </c>
      <c r="BN277" s="22">
        <v>113.0</v>
      </c>
      <c r="BO277" s="11">
        <v>0.0</v>
      </c>
      <c r="BP277" s="16">
        <v>2.8297774015046233</v>
      </c>
      <c r="BQ277" s="16">
        <v>173.68995387894353</v>
      </c>
      <c r="BR277" s="23">
        <f t="shared" si="1"/>
        <v>70.68911833</v>
      </c>
      <c r="BS277" s="23">
        <f t="shared" si="2"/>
        <v>86.910049</v>
      </c>
      <c r="BT277" s="23">
        <f t="shared" si="3"/>
        <v>4.340673288</v>
      </c>
      <c r="BU277" s="23">
        <f t="shared" si="4"/>
        <v>4.895104895</v>
      </c>
      <c r="BV277" s="23">
        <f t="shared" si="5"/>
        <v>4.545454545</v>
      </c>
      <c r="BW277" s="23">
        <f t="shared" si="6"/>
        <v>7.87037037</v>
      </c>
      <c r="BX277" s="23">
        <f t="shared" si="7"/>
        <v>0</v>
      </c>
      <c r="BY277" s="23">
        <f t="shared" si="8"/>
        <v>4.285487912</v>
      </c>
    </row>
    <row r="278" ht="15.75" customHeight="1">
      <c r="A278" s="10">
        <v>40906.0</v>
      </c>
      <c r="B278" s="11">
        <v>2011.0</v>
      </c>
      <c r="C278" s="11">
        <v>12.0</v>
      </c>
      <c r="D278" s="11">
        <v>5.0</v>
      </c>
      <c r="E278" s="12">
        <v>0.67</v>
      </c>
      <c r="F278" s="12">
        <v>0.7999999999999999</v>
      </c>
      <c r="G278" s="13">
        <v>1.4109589041096005</v>
      </c>
      <c r="H278" s="11">
        <v>140.0</v>
      </c>
      <c r="I278" s="11">
        <v>236.0</v>
      </c>
      <c r="J278" s="14">
        <v>1.6857142857142857</v>
      </c>
      <c r="K278" s="12">
        <v>0.5244444444444445</v>
      </c>
      <c r="L278" s="15">
        <v>100.18077895890416</v>
      </c>
      <c r="M278" s="11">
        <v>40.0</v>
      </c>
      <c r="N278" s="11">
        <v>50.0</v>
      </c>
      <c r="O278" s="11">
        <v>21.0</v>
      </c>
      <c r="P278" s="11">
        <v>65.0</v>
      </c>
      <c r="Q278" s="16">
        <v>38.82180890106546</v>
      </c>
      <c r="R278" s="16">
        <v>50.380337847358135</v>
      </c>
      <c r="S278" s="16">
        <v>17.39451953095891</v>
      </c>
      <c r="T278" s="17">
        <v>14025.309054246582</v>
      </c>
      <c r="U278" s="17">
        <v>1491.915616438357</v>
      </c>
      <c r="V278" s="17">
        <v>2242.1700359013694</v>
      </c>
      <c r="W278" s="17">
        <v>2587.4813628493152</v>
      </c>
      <c r="X278" s="17">
        <v>1200.7814734553424</v>
      </c>
      <c r="Y278" s="17">
        <v>9486.791798478911</v>
      </c>
      <c r="Z278" s="17">
        <v>3493.9628010958913</v>
      </c>
      <c r="AA278" s="17">
        <v>1057.9870947945208</v>
      </c>
      <c r="AB278" s="17">
        <v>1130.643769512329</v>
      </c>
      <c r="AC278" s="17">
        <v>1380.6008583764783</v>
      </c>
      <c r="AD278" s="17">
        <v>958.8449038879556</v>
      </c>
      <c r="AE278" s="17">
        <v>434.19461470857857</v>
      </c>
      <c r="AF278" s="17">
        <v>2908.9532884297287</v>
      </c>
      <c r="AG278" s="17">
        <v>434.7208839452054</v>
      </c>
      <c r="AH278" s="17">
        <v>1523.9547020273976</v>
      </c>
      <c r="AI278" s="17">
        <v>2722.1378619178086</v>
      </c>
      <c r="AJ278" s="17">
        <v>1173.9954358356167</v>
      </c>
      <c r="AK278" s="17">
        <v>1433.483212029709</v>
      </c>
      <c r="AL278" s="17">
        <v>1091.9510820395124</v>
      </c>
      <c r="AM278" s="17">
        <v>446.0818272184023</v>
      </c>
      <c r="AN278" s="17">
        <v>2883.2927624384056</v>
      </c>
      <c r="AO278" s="17">
        <v>27054.627219813705</v>
      </c>
      <c r="AP278" s="17">
        <v>11775.589370466661</v>
      </c>
      <c r="AQ278" s="17">
        <v>15279.037849347045</v>
      </c>
      <c r="AR278" s="17">
        <v>2659.689854184798</v>
      </c>
      <c r="AS278" s="17">
        <v>1807.813811091638</v>
      </c>
      <c r="AT278" s="17">
        <v>1794.4797973531995</v>
      </c>
      <c r="AU278" s="17">
        <v>1901.6980031574046</v>
      </c>
      <c r="AV278" s="17">
        <v>8163.68146578704</v>
      </c>
      <c r="AW278" s="17">
        <v>7115.356383560003</v>
      </c>
      <c r="AX278" s="18">
        <v>3.967665534246577</v>
      </c>
      <c r="AY278" s="18">
        <v>4.331482773972604</v>
      </c>
      <c r="AZ278" s="19">
        <v>316.0</v>
      </c>
      <c r="BA278" s="11">
        <v>11.0</v>
      </c>
      <c r="BB278" s="11">
        <v>140.0</v>
      </c>
      <c r="BC278" s="11">
        <v>9.0</v>
      </c>
      <c r="BD278" s="11">
        <v>6.0</v>
      </c>
      <c r="BE278" s="11">
        <v>176.0</v>
      </c>
      <c r="BF278" s="11">
        <v>11.0</v>
      </c>
      <c r="BG278" s="11">
        <v>15.0</v>
      </c>
      <c r="BH278" s="20">
        <v>646.11780773636</v>
      </c>
      <c r="BI278" s="20">
        <v>409.74232841646784</v>
      </c>
      <c r="BJ278" s="11">
        <v>10.0</v>
      </c>
      <c r="BK278" s="21">
        <v>32.186100205479434</v>
      </c>
      <c r="BL278" s="14">
        <v>4.525853671232877</v>
      </c>
      <c r="BM278" s="14">
        <v>6766.029232124622</v>
      </c>
      <c r="BN278" s="22">
        <v>113.0</v>
      </c>
      <c r="BO278" s="11">
        <v>0.0</v>
      </c>
      <c r="BP278" s="16">
        <v>2.258198616228743</v>
      </c>
      <c r="BQ278" s="16">
        <v>135.2127243305048</v>
      </c>
      <c r="BR278" s="23">
        <f t="shared" si="1"/>
        <v>67.64051873</v>
      </c>
      <c r="BS278" s="23">
        <f t="shared" si="2"/>
        <v>83.2565615</v>
      </c>
      <c r="BT278" s="23">
        <f t="shared" si="3"/>
        <v>4.331482774</v>
      </c>
      <c r="BU278" s="23">
        <f t="shared" si="4"/>
        <v>4.237288136</v>
      </c>
      <c r="BV278" s="23">
        <f t="shared" si="5"/>
        <v>4.285714286</v>
      </c>
      <c r="BW278" s="23">
        <f t="shared" si="6"/>
        <v>8.522727273</v>
      </c>
      <c r="BX278" s="23">
        <f t="shared" si="7"/>
        <v>0</v>
      </c>
      <c r="BY278" s="23">
        <f t="shared" si="8"/>
        <v>4.525853671</v>
      </c>
    </row>
    <row r="279" ht="15.75" customHeight="1">
      <c r="A279" s="10">
        <v>40905.0</v>
      </c>
      <c r="B279" s="11">
        <v>2011.0</v>
      </c>
      <c r="C279" s="11">
        <v>12.0</v>
      </c>
      <c r="D279" s="11">
        <v>4.0</v>
      </c>
      <c r="E279" s="12">
        <v>0.67</v>
      </c>
      <c r="F279" s="12">
        <v>0.7333333333333334</v>
      </c>
      <c r="G279" s="13">
        <v>1.408219178082203</v>
      </c>
      <c r="H279" s="11">
        <v>117.0</v>
      </c>
      <c r="I279" s="11">
        <v>195.0</v>
      </c>
      <c r="J279" s="14">
        <v>1.6666666666666667</v>
      </c>
      <c r="K279" s="12">
        <v>0.43333333333333335</v>
      </c>
      <c r="L279" s="15">
        <v>103.36349462030212</v>
      </c>
      <c r="M279" s="11">
        <v>33.0</v>
      </c>
      <c r="N279" s="11">
        <v>41.0</v>
      </c>
      <c r="O279" s="11">
        <v>17.0</v>
      </c>
      <c r="P279" s="11">
        <v>52.0</v>
      </c>
      <c r="Q279" s="16">
        <v>40.87949504627917</v>
      </c>
      <c r="R279" s="16">
        <v>51.4172687671233</v>
      </c>
      <c r="S279" s="16">
        <v>17.436594489041106</v>
      </c>
      <c r="T279" s="17">
        <v>12093.528870575348</v>
      </c>
      <c r="U279" s="17">
        <v>1375.6188055525124</v>
      </c>
      <c r="V279" s="17">
        <v>2097.1251018345206</v>
      </c>
      <c r="W279" s="17">
        <v>2700.5870749808223</v>
      </c>
      <c r="X279" s="17">
        <v>1062.9650916611508</v>
      </c>
      <c r="Y279" s="17">
        <v>7608.470407651367</v>
      </c>
      <c r="Z279" s="17">
        <v>3025.0826334246585</v>
      </c>
      <c r="AA279" s="17">
        <v>874.0935690410962</v>
      </c>
      <c r="AB279" s="17">
        <v>906.7029134301374</v>
      </c>
      <c r="AC279" s="17">
        <v>1268.144709612499</v>
      </c>
      <c r="AD279" s="17">
        <v>1003.2329207801515</v>
      </c>
      <c r="AE279" s="17">
        <v>377.6191129347417</v>
      </c>
      <c r="AF279" s="17">
        <v>2156.8823725684997</v>
      </c>
      <c r="AG279" s="17">
        <v>337.75177906849314</v>
      </c>
      <c r="AH279" s="17">
        <v>1264.3034616986306</v>
      </c>
      <c r="AI279" s="17">
        <v>2123.0013501369863</v>
      </c>
      <c r="AJ279" s="17">
        <v>953.1296718904115</v>
      </c>
      <c r="AK279" s="17">
        <v>1348.9164385086897</v>
      </c>
      <c r="AL279" s="17">
        <v>1091.6912093106355</v>
      </c>
      <c r="AM279" s="17">
        <v>404.9473344048343</v>
      </c>
      <c r="AN279" s="17">
        <v>1832.6312805703615</v>
      </c>
      <c r="AO279" s="17">
        <v>22953.213054818276</v>
      </c>
      <c r="AP279" s="17">
        <v>11355.228994028044</v>
      </c>
      <c r="AQ279" s="17">
        <v>11597.984060790228</v>
      </c>
      <c r="AR279" s="17">
        <v>2634.597602540452</v>
      </c>
      <c r="AS279" s="17">
        <v>1694.8204558118955</v>
      </c>
      <c r="AT279" s="17">
        <v>1749.126823355744</v>
      </c>
      <c r="AU279" s="17">
        <v>1803.1011917138612</v>
      </c>
      <c r="AV279" s="17">
        <v>7881.646073421953</v>
      </c>
      <c r="AW279" s="17">
        <v>3716.337987368279</v>
      </c>
      <c r="AX279" s="18">
        <v>4.0002114082191795</v>
      </c>
      <c r="AY279" s="18">
        <v>4.567119534246577</v>
      </c>
      <c r="AZ279" s="19">
        <v>260.0</v>
      </c>
      <c r="BA279" s="11">
        <v>9.0</v>
      </c>
      <c r="BB279" s="11">
        <v>117.0</v>
      </c>
      <c r="BC279" s="11">
        <v>7.0</v>
      </c>
      <c r="BD279" s="11">
        <v>5.0</v>
      </c>
      <c r="BE279" s="11">
        <v>143.0</v>
      </c>
      <c r="BF279" s="11">
        <v>8.0</v>
      </c>
      <c r="BG279" s="11">
        <v>10.0</v>
      </c>
      <c r="BH279" s="20">
        <v>601.0951044591276</v>
      </c>
      <c r="BI279" s="20">
        <v>333.4401495097417</v>
      </c>
      <c r="BJ279" s="11">
        <v>8.0</v>
      </c>
      <c r="BK279" s="21">
        <v>31.433882410958887</v>
      </c>
      <c r="BL279" s="14">
        <v>4.210875537534247</v>
      </c>
      <c r="BM279" s="14">
        <v>6903.189287103971</v>
      </c>
      <c r="BN279" s="22">
        <v>113.0</v>
      </c>
      <c r="BO279" s="11">
        <v>0.0</v>
      </c>
      <c r="BP279" s="16">
        <v>1.680090691190625</v>
      </c>
      <c r="BQ279" s="16">
        <v>102.63702708663918</v>
      </c>
      <c r="BR279" s="23">
        <f t="shared" si="1"/>
        <v>62.91356716</v>
      </c>
      <c r="BS279" s="23">
        <f t="shared" si="2"/>
        <v>71.29994892</v>
      </c>
      <c r="BT279" s="23">
        <f t="shared" si="3"/>
        <v>4.567119534</v>
      </c>
      <c r="BU279" s="23">
        <f t="shared" si="4"/>
        <v>4.102564103</v>
      </c>
      <c r="BV279" s="23">
        <f t="shared" si="5"/>
        <v>4.273504274</v>
      </c>
      <c r="BW279" s="23">
        <f t="shared" si="6"/>
        <v>6.993006993</v>
      </c>
      <c r="BX279" s="23">
        <f t="shared" si="7"/>
        <v>0</v>
      </c>
      <c r="BY279" s="23">
        <f t="shared" si="8"/>
        <v>4.210875538</v>
      </c>
    </row>
    <row r="280" ht="15.75" customHeight="1">
      <c r="A280" s="10">
        <v>40904.0</v>
      </c>
      <c r="B280" s="11">
        <v>2011.0</v>
      </c>
      <c r="C280" s="11">
        <v>12.0</v>
      </c>
      <c r="D280" s="11">
        <v>3.0</v>
      </c>
      <c r="E280" s="12">
        <v>0.67</v>
      </c>
      <c r="F280" s="12">
        <v>0.5555555555555556</v>
      </c>
      <c r="G280" s="13">
        <v>1.4054794520548057</v>
      </c>
      <c r="H280" s="11">
        <v>96.0</v>
      </c>
      <c r="I280" s="11">
        <v>141.0</v>
      </c>
      <c r="J280" s="14">
        <v>1.46875</v>
      </c>
      <c r="K280" s="12">
        <v>0.31333333333333335</v>
      </c>
      <c r="L280" s="15">
        <v>92.4211639649924</v>
      </c>
      <c r="M280" s="11">
        <v>24.0</v>
      </c>
      <c r="N280" s="11">
        <v>31.0</v>
      </c>
      <c r="O280" s="11">
        <v>13.0</v>
      </c>
      <c r="P280" s="11">
        <v>37.0</v>
      </c>
      <c r="Q280" s="16">
        <v>38.24984449912827</v>
      </c>
      <c r="R280" s="16">
        <v>46.14694874402531</v>
      </c>
      <c r="S280" s="16">
        <v>17.86531166750093</v>
      </c>
      <c r="T280" s="17">
        <v>8872.431740639271</v>
      </c>
      <c r="U280" s="17">
        <v>1075.1472867579917</v>
      </c>
      <c r="V280" s="17">
        <v>1516.0637938849313</v>
      </c>
      <c r="W280" s="17">
        <v>2703.139001950685</v>
      </c>
      <c r="X280" s="17">
        <v>767.13635769863</v>
      </c>
      <c r="Y280" s="17">
        <v>4961.239873863016</v>
      </c>
      <c r="Z280" s="17">
        <v>2103.741447452055</v>
      </c>
      <c r="AA280" s="17">
        <v>599.910333672329</v>
      </c>
      <c r="AB280" s="17">
        <v>661.0165316975343</v>
      </c>
      <c r="AC280" s="17">
        <v>936.5841396996664</v>
      </c>
      <c r="AD280" s="17">
        <v>983.8922111322678</v>
      </c>
      <c r="AE280" s="17">
        <v>296.87145038396056</v>
      </c>
      <c r="AF280" s="17">
        <v>1147.3205116060235</v>
      </c>
      <c r="AG280" s="17">
        <v>239.9733445315068</v>
      </c>
      <c r="AH280" s="17">
        <v>937.6277923068496</v>
      </c>
      <c r="AI280" s="17">
        <v>1638.8565437260274</v>
      </c>
      <c r="AJ280" s="17">
        <v>706.9857991890412</v>
      </c>
      <c r="AK280" s="17">
        <v>973.0936062286041</v>
      </c>
      <c r="AL280" s="17">
        <v>1127.1793435117645</v>
      </c>
      <c r="AM280" s="17">
        <v>296.85968437893405</v>
      </c>
      <c r="AN280" s="17">
        <v>1126.3108456341224</v>
      </c>
      <c r="AO280" s="17">
        <v>16835.69081997261</v>
      </c>
      <c r="AP280" s="17">
        <v>9600.819588869444</v>
      </c>
      <c r="AQ280" s="17">
        <v>7234.871231103162</v>
      </c>
      <c r="AR280" s="17">
        <v>2573.4709381652165</v>
      </c>
      <c r="AS280" s="17">
        <v>1493.611759851121</v>
      </c>
      <c r="AT280" s="17">
        <v>1594.9626270498106</v>
      </c>
      <c r="AU280" s="17">
        <v>1691.10726506617</v>
      </c>
      <c r="AV280" s="17">
        <v>7353.152590132318</v>
      </c>
      <c r="AW280" s="17">
        <v>-118.28135902915346</v>
      </c>
      <c r="AX280" s="18">
        <v>4.255190202739727</v>
      </c>
      <c r="AY280" s="18">
        <v>4.66919240410959</v>
      </c>
      <c r="AZ280" s="19">
        <v>201.0</v>
      </c>
      <c r="BA280" s="11">
        <v>7.0</v>
      </c>
      <c r="BB280" s="11">
        <v>96.0</v>
      </c>
      <c r="BC280" s="11">
        <v>5.0</v>
      </c>
      <c r="BD280" s="11">
        <v>4.0</v>
      </c>
      <c r="BE280" s="11">
        <v>105.0</v>
      </c>
      <c r="BF280" s="11">
        <v>6.0</v>
      </c>
      <c r="BG280" s="11">
        <v>9.0</v>
      </c>
      <c r="BH280" s="20">
        <v>467.4692956438355</v>
      </c>
      <c r="BI280" s="20">
        <v>316.76397160227066</v>
      </c>
      <c r="BJ280" s="11">
        <v>8.0</v>
      </c>
      <c r="BK280" s="21">
        <v>32.39148212328766</v>
      </c>
      <c r="BL280" s="14">
        <v>4.276327239452055</v>
      </c>
      <c r="BM280" s="14">
        <v>6872.98730712689</v>
      </c>
      <c r="BN280" s="22">
        <v>113.0</v>
      </c>
      <c r="BO280" s="11">
        <v>0.0</v>
      </c>
      <c r="BP280" s="16">
        <v>1.0526530761377981</v>
      </c>
      <c r="BQ280" s="16">
        <v>64.02540912480674</v>
      </c>
      <c r="BR280" s="23">
        <f t="shared" si="1"/>
        <v>55.91747583</v>
      </c>
      <c r="BS280" s="23">
        <f t="shared" si="2"/>
        <v>54.53714443</v>
      </c>
      <c r="BT280" s="23">
        <f t="shared" si="3"/>
        <v>4.669192404</v>
      </c>
      <c r="BU280" s="23">
        <f t="shared" si="4"/>
        <v>5.673758865</v>
      </c>
      <c r="BV280" s="23">
        <f t="shared" si="5"/>
        <v>4.166666667</v>
      </c>
      <c r="BW280" s="23">
        <f t="shared" si="6"/>
        <v>8.571428571</v>
      </c>
      <c r="BX280" s="23">
        <f t="shared" si="7"/>
        <v>0</v>
      </c>
      <c r="BY280" s="23">
        <f t="shared" si="8"/>
        <v>4.276327239</v>
      </c>
    </row>
    <row r="281" ht="15.75" customHeight="1">
      <c r="A281" s="10">
        <v>40903.0</v>
      </c>
      <c r="B281" s="11">
        <v>2011.0</v>
      </c>
      <c r="C281" s="11">
        <v>12.0</v>
      </c>
      <c r="D281" s="11">
        <v>2.0</v>
      </c>
      <c r="E281" s="12">
        <v>0.67</v>
      </c>
      <c r="F281" s="12">
        <v>0.5555555555555556</v>
      </c>
      <c r="G281" s="13">
        <v>1.4027397260274084</v>
      </c>
      <c r="H281" s="11">
        <v>98.0</v>
      </c>
      <c r="I281" s="11">
        <v>166.0</v>
      </c>
      <c r="J281" s="14">
        <v>1.6938775510204083</v>
      </c>
      <c r="K281" s="12">
        <v>0.3688888888888889</v>
      </c>
      <c r="L281" s="15">
        <v>98.50724979964592</v>
      </c>
      <c r="M281" s="11">
        <v>28.0</v>
      </c>
      <c r="N281" s="11">
        <v>35.0</v>
      </c>
      <c r="O281" s="11">
        <v>14.0</v>
      </c>
      <c r="P281" s="11">
        <v>46.0</v>
      </c>
      <c r="Q281" s="16">
        <v>40.088511853881286</v>
      </c>
      <c r="R281" s="16">
        <v>54.22768490395305</v>
      </c>
      <c r="S281" s="16">
        <v>17.913146774794527</v>
      </c>
      <c r="T281" s="17">
        <v>9653.7104803653</v>
      </c>
      <c r="U281" s="17">
        <v>1050.153961643836</v>
      </c>
      <c r="V281" s="17">
        <v>1652.0747072876711</v>
      </c>
      <c r="W281" s="17">
        <v>2750.434686246575</v>
      </c>
      <c r="X281" s="17">
        <v>833.1365018301373</v>
      </c>
      <c r="Y281" s="17">
        <v>5468.218546644753</v>
      </c>
      <c r="Z281" s="17">
        <v>2525.576246794521</v>
      </c>
      <c r="AA281" s="17">
        <v>759.1875886553427</v>
      </c>
      <c r="AB281" s="17">
        <v>824.0047516405482</v>
      </c>
      <c r="AC281" s="17">
        <v>1000.4097015832184</v>
      </c>
      <c r="AD281" s="17">
        <v>921.1043302458445</v>
      </c>
      <c r="AE281" s="17">
        <v>280.8384518624909</v>
      </c>
      <c r="AF281" s="17">
        <v>1906.4161033988573</v>
      </c>
      <c r="AG281" s="17">
        <v>282.23505192328764</v>
      </c>
      <c r="AH281" s="17">
        <v>1056.18114700274</v>
      </c>
      <c r="AI281" s="17">
        <v>1859.0204835068491</v>
      </c>
      <c r="AJ281" s="17">
        <v>855.8137585972605</v>
      </c>
      <c r="AK281" s="17">
        <v>1026.9792811352863</v>
      </c>
      <c r="AL281" s="17">
        <v>1129.1446775386519</v>
      </c>
      <c r="AM281" s="17">
        <v>287.2414214416885</v>
      </c>
      <c r="AN281" s="17">
        <v>1609.8850609145109</v>
      </c>
      <c r="AO281" s="17">
        <v>18865.883470129687</v>
      </c>
      <c r="AP281" s="17">
        <v>9881.363759171563</v>
      </c>
      <c r="AQ281" s="17">
        <v>8984.51971095812</v>
      </c>
      <c r="AR281" s="17">
        <v>2568.0935362036216</v>
      </c>
      <c r="AS281" s="17">
        <v>1441.5526898935354</v>
      </c>
      <c r="AT281" s="17">
        <v>1601.7905105773777</v>
      </c>
      <c r="AU281" s="17">
        <v>1690.2330969476538</v>
      </c>
      <c r="AV281" s="17">
        <v>7301.669833622189</v>
      </c>
      <c r="AW281" s="17">
        <v>1682.8498773359352</v>
      </c>
      <c r="AX281" s="18">
        <v>3.9252425095890424</v>
      </c>
      <c r="AY281" s="18">
        <v>4.566515178082193</v>
      </c>
      <c r="AZ281" s="19">
        <v>221.0</v>
      </c>
      <c r="BA281" s="11">
        <v>7.0</v>
      </c>
      <c r="BB281" s="11">
        <v>98.0</v>
      </c>
      <c r="BC281" s="11">
        <v>6.0</v>
      </c>
      <c r="BD281" s="11">
        <v>4.0</v>
      </c>
      <c r="BE281" s="11">
        <v>123.0</v>
      </c>
      <c r="BF281" s="11">
        <v>8.0</v>
      </c>
      <c r="BG281" s="11">
        <v>10.0</v>
      </c>
      <c r="BH281" s="20">
        <v>534.249581159631</v>
      </c>
      <c r="BI281" s="20">
        <v>322.29548541827614</v>
      </c>
      <c r="BJ281" s="11">
        <v>8.0</v>
      </c>
      <c r="BK281" s="21">
        <v>33.64532087671231</v>
      </c>
      <c r="BL281" s="14">
        <v>4.573510912876713</v>
      </c>
      <c r="BM281" s="14">
        <v>6855.158522993968</v>
      </c>
      <c r="BN281" s="22">
        <v>113.0</v>
      </c>
      <c r="BO281" s="11">
        <v>0.0</v>
      </c>
      <c r="BP281" s="16">
        <v>1.3106217282680956</v>
      </c>
      <c r="BQ281" s="16">
        <v>79.50902399077982</v>
      </c>
      <c r="BR281" s="23">
        <f t="shared" si="1"/>
        <v>56.64369734</v>
      </c>
      <c r="BS281" s="23">
        <f t="shared" si="2"/>
        <v>75.48440107</v>
      </c>
      <c r="BT281" s="23">
        <f t="shared" si="3"/>
        <v>4.566515178</v>
      </c>
      <c r="BU281" s="23">
        <f t="shared" si="4"/>
        <v>4.819277108</v>
      </c>
      <c r="BV281" s="23">
        <f t="shared" si="5"/>
        <v>4.081632653</v>
      </c>
      <c r="BW281" s="23">
        <f t="shared" si="6"/>
        <v>8.130081301</v>
      </c>
      <c r="BX281" s="23">
        <f t="shared" si="7"/>
        <v>0</v>
      </c>
      <c r="BY281" s="23">
        <f t="shared" si="8"/>
        <v>4.573510913</v>
      </c>
    </row>
    <row r="282" ht="15.75" customHeight="1">
      <c r="A282" s="10">
        <v>40902.0</v>
      </c>
      <c r="B282" s="11">
        <v>2011.0</v>
      </c>
      <c r="C282" s="11">
        <v>12.0</v>
      </c>
      <c r="D282" s="11">
        <v>1.0</v>
      </c>
      <c r="E282" s="12">
        <v>0.67</v>
      </c>
      <c r="F282" s="12">
        <v>0.6000000000000001</v>
      </c>
      <c r="G282" s="13">
        <v>1.400000000000011</v>
      </c>
      <c r="H282" s="11">
        <v>104.0</v>
      </c>
      <c r="I282" s="11">
        <v>167.0</v>
      </c>
      <c r="J282" s="14">
        <v>1.6057692307692308</v>
      </c>
      <c r="K282" s="12">
        <v>0.3711111111111111</v>
      </c>
      <c r="L282" s="15">
        <v>100.72549107692313</v>
      </c>
      <c r="M282" s="11">
        <v>28.0</v>
      </c>
      <c r="N282" s="11">
        <v>35.0</v>
      </c>
      <c r="O282" s="11">
        <v>14.0</v>
      </c>
      <c r="P282" s="11">
        <v>44.0</v>
      </c>
      <c r="Q282" s="16">
        <v>39.659605333333346</v>
      </c>
      <c r="R282" s="16">
        <v>53.40140105142859</v>
      </c>
      <c r="S282" s="16">
        <v>18.249546240000008</v>
      </c>
      <c r="T282" s="17">
        <v>10475.451072000005</v>
      </c>
      <c r="U282" s="17">
        <v>1170.9271080000008</v>
      </c>
      <c r="V282" s="17">
        <v>1695.5121968640003</v>
      </c>
      <c r="W282" s="17">
        <v>2629.2848832000004</v>
      </c>
      <c r="X282" s="17">
        <v>824.2510233600001</v>
      </c>
      <c r="Y282" s="17">
        <v>6497.330076576007</v>
      </c>
      <c r="Z282" s="17">
        <v>2498.555136000001</v>
      </c>
      <c r="AA282" s="17">
        <v>747.6196147200003</v>
      </c>
      <c r="AB282" s="17">
        <v>802.9800345600004</v>
      </c>
      <c r="AC282" s="17">
        <v>1034.545217203296</v>
      </c>
      <c r="AD282" s="17">
        <v>943.2832514937037</v>
      </c>
      <c r="AE282" s="17">
        <v>302.99728525853993</v>
      </c>
      <c r="AF282" s="17">
        <v>1768.3290313244618</v>
      </c>
      <c r="AG282" s="17">
        <v>283.0539779999999</v>
      </c>
      <c r="AH282" s="17">
        <v>1091.4158080000004</v>
      </c>
      <c r="AI282" s="17">
        <v>1853.4044100000003</v>
      </c>
      <c r="AJ282" s="17">
        <v>820.2484224000002</v>
      </c>
      <c r="AK282" s="17">
        <v>1048.7333097226604</v>
      </c>
      <c r="AL282" s="17">
        <v>1118.8264220125407</v>
      </c>
      <c r="AM282" s="17">
        <v>338.16433901825803</v>
      </c>
      <c r="AN282" s="17">
        <v>1542.3985476465418</v>
      </c>
      <c r="AO282" s="17">
        <v>19743.655583680007</v>
      </c>
      <c r="AP282" s="17">
        <v>9935.597928132998</v>
      </c>
      <c r="AQ282" s="17">
        <v>9808.05765554701</v>
      </c>
      <c r="AR282" s="17">
        <v>2600.5715995346695</v>
      </c>
      <c r="AS282" s="17">
        <v>1537.0434165017562</v>
      </c>
      <c r="AT282" s="17">
        <v>1625.992342931473</v>
      </c>
      <c r="AU282" s="17">
        <v>1707.2125695616319</v>
      </c>
      <c r="AV282" s="17">
        <v>7470.81992852953</v>
      </c>
      <c r="AW282" s="17">
        <v>2337.2377270174784</v>
      </c>
      <c r="AX282" s="18">
        <v>4.023676800000001</v>
      </c>
      <c r="AY282" s="18">
        <v>4.535059500000001</v>
      </c>
      <c r="AZ282" s="19">
        <v>225.0</v>
      </c>
      <c r="BA282" s="11">
        <v>7.0</v>
      </c>
      <c r="BB282" s="11">
        <v>104.0</v>
      </c>
      <c r="BC282" s="11">
        <v>6.0</v>
      </c>
      <c r="BD282" s="11">
        <v>4.0</v>
      </c>
      <c r="BE282" s="11">
        <v>121.0</v>
      </c>
      <c r="BF282" s="11">
        <v>7.0</v>
      </c>
      <c r="BG282" s="11">
        <v>9.0</v>
      </c>
      <c r="BH282" s="20">
        <v>495.1007791753846</v>
      </c>
      <c r="BI282" s="20">
        <v>301.5967939114763</v>
      </c>
      <c r="BJ282" s="11">
        <v>8.0</v>
      </c>
      <c r="BK282" s="21">
        <v>34.11004099999998</v>
      </c>
      <c r="BL282" s="14">
        <v>4.48591824</v>
      </c>
      <c r="BM282" s="14">
        <v>6771.851836333981</v>
      </c>
      <c r="BN282" s="22">
        <v>113.0</v>
      </c>
      <c r="BO282" s="11">
        <v>0.0</v>
      </c>
      <c r="BP282" s="16">
        <v>1.4483567999704958</v>
      </c>
      <c r="BQ282" s="16">
        <v>86.79697040307089</v>
      </c>
      <c r="BR282" s="23">
        <f t="shared" si="1"/>
        <v>62.02434656</v>
      </c>
      <c r="BS282" s="23">
        <f t="shared" si="2"/>
        <v>70.77406481</v>
      </c>
      <c r="BT282" s="23">
        <f t="shared" si="3"/>
        <v>4.5350595</v>
      </c>
      <c r="BU282" s="23">
        <f t="shared" si="4"/>
        <v>4.790419162</v>
      </c>
      <c r="BV282" s="23">
        <f t="shared" si="5"/>
        <v>3.846153846</v>
      </c>
      <c r="BW282" s="23">
        <f t="shared" si="6"/>
        <v>7.438016529</v>
      </c>
      <c r="BX282" s="23">
        <f t="shared" si="7"/>
        <v>0</v>
      </c>
      <c r="BY282" s="23">
        <f t="shared" si="8"/>
        <v>4.48591824</v>
      </c>
    </row>
    <row r="283" ht="15.75" customHeight="1">
      <c r="A283" s="10">
        <v>40901.0</v>
      </c>
      <c r="B283" s="11">
        <v>2011.0</v>
      </c>
      <c r="C283" s="11">
        <v>12.0</v>
      </c>
      <c r="D283" s="11">
        <v>7.0</v>
      </c>
      <c r="E283" s="12">
        <v>0.67</v>
      </c>
      <c r="F283" s="12">
        <v>0.9444444444444444</v>
      </c>
      <c r="G283" s="13">
        <v>1.3972602739726137</v>
      </c>
      <c r="H283" s="11">
        <v>154.0</v>
      </c>
      <c r="I283" s="11">
        <v>283.0</v>
      </c>
      <c r="J283" s="14">
        <v>1.8376623376623376</v>
      </c>
      <c r="K283" s="12">
        <v>0.6288888888888889</v>
      </c>
      <c r="L283" s="15">
        <v>106.44737501037781</v>
      </c>
      <c r="M283" s="11">
        <v>49.0</v>
      </c>
      <c r="N283" s="11">
        <v>60.0</v>
      </c>
      <c r="O283" s="11">
        <v>24.0</v>
      </c>
      <c r="P283" s="11">
        <v>79.0</v>
      </c>
      <c r="Q283" s="16">
        <v>39.22452697247707</v>
      </c>
      <c r="R283" s="16">
        <v>51.906751647945214</v>
      </c>
      <c r="S283" s="16">
        <v>17.257475282538586</v>
      </c>
      <c r="T283" s="17">
        <v>16392.895751598182</v>
      </c>
      <c r="U283" s="17">
        <v>1749.6014304414014</v>
      </c>
      <c r="V283" s="17">
        <v>2695.828687956164</v>
      </c>
      <c r="W283" s="17">
        <v>2637.1023623013693</v>
      </c>
      <c r="X283" s="17">
        <v>1388.0128857863012</v>
      </c>
      <c r="Y283" s="17">
        <v>11421.553245995749</v>
      </c>
      <c r="Z283" s="17">
        <v>4275.473440000001</v>
      </c>
      <c r="AA283" s="17">
        <v>1245.7620395506851</v>
      </c>
      <c r="AB283" s="17">
        <v>1363.3405473205482</v>
      </c>
      <c r="AC283" s="17">
        <v>1720.5297728457326</v>
      </c>
      <c r="AD283" s="17">
        <v>947.1170983447383</v>
      </c>
      <c r="AE283" s="17">
        <v>511.6560986577609</v>
      </c>
      <c r="AF283" s="17">
        <v>3705.273057023002</v>
      </c>
      <c r="AG283" s="17">
        <v>518.8576739178083</v>
      </c>
      <c r="AH283" s="17">
        <v>1958.832152547946</v>
      </c>
      <c r="AI283" s="17">
        <v>3251.191613698631</v>
      </c>
      <c r="AJ283" s="17">
        <v>1480.219823342466</v>
      </c>
      <c r="AK283" s="17">
        <v>1714.7316169328453</v>
      </c>
      <c r="AL283" s="17">
        <v>1154.2823713618848</v>
      </c>
      <c r="AM283" s="17">
        <v>523.6146956327668</v>
      </c>
      <c r="AN283" s="17">
        <v>3816.4725795793547</v>
      </c>
      <c r="AO283" s="17">
        <v>32236.174472417675</v>
      </c>
      <c r="AP283" s="17">
        <v>13292.875589819565</v>
      </c>
      <c r="AQ283" s="17">
        <v>18943.298882598105</v>
      </c>
      <c r="AR283" s="17">
        <v>2720.662619474577</v>
      </c>
      <c r="AS283" s="17">
        <v>1990.7414671693332</v>
      </c>
      <c r="AT283" s="17">
        <v>1846.7537659225616</v>
      </c>
      <c r="AU283" s="17">
        <v>2005.894692475855</v>
      </c>
      <c r="AV283" s="17">
        <v>8564.052545042327</v>
      </c>
      <c r="AW283" s="17">
        <v>10379.246337555782</v>
      </c>
      <c r="AX283" s="18">
        <v>4.2291578630136994</v>
      </c>
      <c r="AY283" s="18">
        <v>4.54811</v>
      </c>
      <c r="AZ283" s="19">
        <v>366.0</v>
      </c>
      <c r="BA283" s="11">
        <v>13.0</v>
      </c>
      <c r="BB283" s="11">
        <v>154.0</v>
      </c>
      <c r="BC283" s="11">
        <v>9.0</v>
      </c>
      <c r="BD283" s="11">
        <v>7.0</v>
      </c>
      <c r="BE283" s="11">
        <v>212.0</v>
      </c>
      <c r="BF283" s="11">
        <v>12.0</v>
      </c>
      <c r="BG283" s="11">
        <v>18.0</v>
      </c>
      <c r="BH283" s="20">
        <v>698.2798894590996</v>
      </c>
      <c r="BI283" s="20">
        <v>449.9013636577686</v>
      </c>
      <c r="BJ283" s="11">
        <v>13.0</v>
      </c>
      <c r="BK283" s="21">
        <v>31.48254698630135</v>
      </c>
      <c r="BL283" s="14">
        <v>4.249679868493151</v>
      </c>
      <c r="BM283" s="14">
        <v>6915.031927587654</v>
      </c>
      <c r="BN283" s="22">
        <v>113.0</v>
      </c>
      <c r="BO283" s="11">
        <v>1.0</v>
      </c>
      <c r="BP283" s="16">
        <v>2.7394376600089796</v>
      </c>
      <c r="BQ283" s="16">
        <v>167.6398131203372</v>
      </c>
      <c r="BR283" s="23">
        <f t="shared" si="1"/>
        <v>69.67379906</v>
      </c>
      <c r="BS283" s="23">
        <f t="shared" si="2"/>
        <v>86.66345632</v>
      </c>
      <c r="BT283" s="23">
        <f t="shared" si="3"/>
        <v>4.54811</v>
      </c>
      <c r="BU283" s="23">
        <f t="shared" si="4"/>
        <v>4.593639576</v>
      </c>
      <c r="BV283" s="23">
        <f t="shared" si="5"/>
        <v>4.545454545</v>
      </c>
      <c r="BW283" s="23">
        <f t="shared" si="6"/>
        <v>8.490566038</v>
      </c>
      <c r="BX283" s="23">
        <f t="shared" si="7"/>
        <v>0.8849557522</v>
      </c>
      <c r="BY283" s="23">
        <f t="shared" si="8"/>
        <v>4.249679868</v>
      </c>
    </row>
    <row r="284" ht="15.75" customHeight="1">
      <c r="A284" s="10">
        <v>40900.0</v>
      </c>
      <c r="B284" s="11">
        <v>2011.0</v>
      </c>
      <c r="C284" s="11">
        <v>12.0</v>
      </c>
      <c r="D284" s="11">
        <v>6.0</v>
      </c>
      <c r="E284" s="12">
        <v>0.67</v>
      </c>
      <c r="F284" s="12">
        <v>1.0</v>
      </c>
      <c r="G284" s="13">
        <v>1.3945205479452163</v>
      </c>
      <c r="H284" s="11">
        <v>160.0</v>
      </c>
      <c r="I284" s="11">
        <v>253.0</v>
      </c>
      <c r="J284" s="14">
        <v>1.58125</v>
      </c>
      <c r="K284" s="12">
        <v>0.5622222222222222</v>
      </c>
      <c r="L284" s="15">
        <v>99.78336891780825</v>
      </c>
      <c r="M284" s="11">
        <v>43.0</v>
      </c>
      <c r="N284" s="11">
        <v>57.0</v>
      </c>
      <c r="O284" s="11">
        <v>22.0</v>
      </c>
      <c r="P284" s="11">
        <v>68.0</v>
      </c>
      <c r="Q284" s="16">
        <v>38.480233656986314</v>
      </c>
      <c r="R284" s="16">
        <v>48.4058931090411</v>
      </c>
      <c r="S284" s="16">
        <v>17.272832912876723</v>
      </c>
      <c r="T284" s="17">
        <v>15965.33902684932</v>
      </c>
      <c r="U284" s="17">
        <v>1952.908951232878</v>
      </c>
      <c r="V284" s="17">
        <v>2911.421577836712</v>
      </c>
      <c r="W284" s="17">
        <v>2729.135710947945</v>
      </c>
      <c r="X284" s="17">
        <v>1405.2958125238354</v>
      </c>
      <c r="Y284" s="17">
        <v>10872.394876773707</v>
      </c>
      <c r="Z284" s="17">
        <v>3848.023365698631</v>
      </c>
      <c r="AA284" s="17">
        <v>1064.9296483989042</v>
      </c>
      <c r="AB284" s="17">
        <v>1174.552638075617</v>
      </c>
      <c r="AC284" s="17">
        <v>1827.0183731279142</v>
      </c>
      <c r="AD284" s="17">
        <v>970.2593599292882</v>
      </c>
      <c r="AE284" s="17">
        <v>538.0907583504783</v>
      </c>
      <c r="AF284" s="17">
        <v>2752.137160765472</v>
      </c>
      <c r="AG284" s="17">
        <v>455.3360443726027</v>
      </c>
      <c r="AH284" s="17">
        <v>1605.9670990904115</v>
      </c>
      <c r="AI284" s="17">
        <v>2686.3626505205484</v>
      </c>
      <c r="AJ284" s="17">
        <v>1292.3973519780827</v>
      </c>
      <c r="AK284" s="17">
        <v>1810.09757156726</v>
      </c>
      <c r="AL284" s="17">
        <v>1167.4000722281448</v>
      </c>
      <c r="AM284" s="17">
        <v>554.427849022462</v>
      </c>
      <c r="AN284" s="17">
        <v>2508.137653143778</v>
      </c>
      <c r="AO284" s="17">
        <v>30045.816776216994</v>
      </c>
      <c r="AP284" s="17">
        <v>13913.147085534041</v>
      </c>
      <c r="AQ284" s="17">
        <v>16132.669690682957</v>
      </c>
      <c r="AR284" s="17">
        <v>2747.1536583812085</v>
      </c>
      <c r="AS284" s="17">
        <v>2094.670196321662</v>
      </c>
      <c r="AT284" s="17">
        <v>1882.185483134801</v>
      </c>
      <c r="AU284" s="17">
        <v>2028.678116059029</v>
      </c>
      <c r="AV284" s="17">
        <v>8752.6874538967</v>
      </c>
      <c r="AW284" s="17">
        <v>7379.9822367862525</v>
      </c>
      <c r="AX284" s="18">
        <v>4.245189106849316</v>
      </c>
      <c r="AY284" s="18">
        <v>4.650156952054794</v>
      </c>
      <c r="AZ284" s="19">
        <v>350.0</v>
      </c>
      <c r="BA284" s="11">
        <v>12.0</v>
      </c>
      <c r="BB284" s="11">
        <v>160.0</v>
      </c>
      <c r="BC284" s="11">
        <v>10.0</v>
      </c>
      <c r="BD284" s="11">
        <v>7.0</v>
      </c>
      <c r="BE284" s="11">
        <v>190.0</v>
      </c>
      <c r="BF284" s="11">
        <v>12.0</v>
      </c>
      <c r="BG284" s="11">
        <v>14.0</v>
      </c>
      <c r="BH284" s="20">
        <v>748.6218920140274</v>
      </c>
      <c r="BI284" s="20">
        <v>456.41884619263</v>
      </c>
      <c r="BJ284" s="11">
        <v>13.0</v>
      </c>
      <c r="BK284" s="21">
        <v>32.34192538356163</v>
      </c>
      <c r="BL284" s="14">
        <v>4.293262029589042</v>
      </c>
      <c r="BM284" s="14">
        <v>7064.518069810345</v>
      </c>
      <c r="BN284" s="22">
        <v>113.0</v>
      </c>
      <c r="BO284" s="11">
        <v>0.0</v>
      </c>
      <c r="BP284" s="16">
        <v>2.2836192831928104</v>
      </c>
      <c r="BQ284" s="16">
        <v>142.7669884131235</v>
      </c>
      <c r="BR284" s="23">
        <f t="shared" si="1"/>
        <v>68.09999373</v>
      </c>
      <c r="BS284" s="23">
        <f t="shared" si="2"/>
        <v>71.5208017</v>
      </c>
      <c r="BT284" s="23">
        <f t="shared" si="3"/>
        <v>4.650156952</v>
      </c>
      <c r="BU284" s="23">
        <f t="shared" si="4"/>
        <v>5.138339921</v>
      </c>
      <c r="BV284" s="23">
        <f t="shared" si="5"/>
        <v>4.375</v>
      </c>
      <c r="BW284" s="23">
        <f t="shared" si="6"/>
        <v>7.368421053</v>
      </c>
      <c r="BX284" s="23">
        <f t="shared" si="7"/>
        <v>0</v>
      </c>
      <c r="BY284" s="23">
        <f t="shared" si="8"/>
        <v>4.29326203</v>
      </c>
    </row>
    <row r="285" ht="15.75" customHeight="1">
      <c r="A285" s="10">
        <v>40899.0</v>
      </c>
      <c r="B285" s="11">
        <v>2011.0</v>
      </c>
      <c r="C285" s="11">
        <v>12.0</v>
      </c>
      <c r="D285" s="11">
        <v>5.0</v>
      </c>
      <c r="E285" s="12">
        <v>0.67</v>
      </c>
      <c r="F285" s="12">
        <v>0.7999999999999999</v>
      </c>
      <c r="G285" s="13">
        <v>1.391780821917819</v>
      </c>
      <c r="H285" s="11">
        <v>134.0</v>
      </c>
      <c r="I285" s="11">
        <v>221.0</v>
      </c>
      <c r="J285" s="14">
        <v>1.6492537313432836</v>
      </c>
      <c r="K285" s="12">
        <v>0.4911111111111111</v>
      </c>
      <c r="L285" s="15">
        <v>100.50837041095893</v>
      </c>
      <c r="M285" s="11">
        <v>38.0</v>
      </c>
      <c r="N285" s="11">
        <v>48.0</v>
      </c>
      <c r="O285" s="11">
        <v>19.0</v>
      </c>
      <c r="P285" s="11">
        <v>58.0</v>
      </c>
      <c r="Q285" s="16">
        <v>37.25800122586813</v>
      </c>
      <c r="R285" s="16">
        <v>52.25896638246577</v>
      </c>
      <c r="S285" s="16">
        <v>18.020028374341056</v>
      </c>
      <c r="T285" s="17">
        <v>13468.121635068497</v>
      </c>
      <c r="U285" s="17">
        <v>1547.2213006027405</v>
      </c>
      <c r="V285" s="17">
        <v>2222.203300597479</v>
      </c>
      <c r="W285" s="17">
        <v>2618.524042520548</v>
      </c>
      <c r="X285" s="17">
        <v>1151.738429973041</v>
      </c>
      <c r="Y285" s="17">
        <v>9022.877162580167</v>
      </c>
      <c r="Z285" s="17">
        <v>3204.188105424659</v>
      </c>
      <c r="AA285" s="17">
        <v>992.9203612668497</v>
      </c>
      <c r="AB285" s="17">
        <v>1045.1616457117811</v>
      </c>
      <c r="AC285" s="17">
        <v>1360.043149818784</v>
      </c>
      <c r="AD285" s="17">
        <v>936.4414369888146</v>
      </c>
      <c r="AE285" s="17">
        <v>412.8428796332845</v>
      </c>
      <c r="AF285" s="17">
        <v>2532.942645962407</v>
      </c>
      <c r="AG285" s="17">
        <v>383.24143548493146</v>
      </c>
      <c r="AH285" s="17">
        <v>1507.3455328438363</v>
      </c>
      <c r="AI285" s="17">
        <v>2489.4825336986305</v>
      </c>
      <c r="AJ285" s="17">
        <v>1086.2603625205484</v>
      </c>
      <c r="AK285" s="17">
        <v>1393.8956296309354</v>
      </c>
      <c r="AL285" s="17">
        <v>1150.384917193891</v>
      </c>
      <c r="AM285" s="17">
        <v>454.8141756729136</v>
      </c>
      <c r="AN285" s="17">
        <v>2467.2351420502064</v>
      </c>
      <c r="AO285" s="17">
        <v>25723.942912622475</v>
      </c>
      <c r="AP285" s="17">
        <v>11700.88796202969</v>
      </c>
      <c r="AQ285" s="17">
        <v>14023.054950592781</v>
      </c>
      <c r="AR285" s="17">
        <v>2671.0599583520366</v>
      </c>
      <c r="AS285" s="17">
        <v>1781.825263973728</v>
      </c>
      <c r="AT285" s="17">
        <v>1792.7006806119325</v>
      </c>
      <c r="AU285" s="17">
        <v>1905.2529164552834</v>
      </c>
      <c r="AV285" s="17">
        <v>8150.83881939298</v>
      </c>
      <c r="AW285" s="17">
        <v>5872.216131199804</v>
      </c>
      <c r="AX285" s="18">
        <v>4.047126805479454</v>
      </c>
      <c r="AY285" s="18">
        <v>4.4985622191780825</v>
      </c>
      <c r="AZ285" s="19">
        <v>297.0</v>
      </c>
      <c r="BA285" s="11">
        <v>10.0</v>
      </c>
      <c r="BB285" s="11">
        <v>134.0</v>
      </c>
      <c r="BC285" s="11">
        <v>7.0</v>
      </c>
      <c r="BD285" s="11">
        <v>5.0</v>
      </c>
      <c r="BE285" s="11">
        <v>163.0</v>
      </c>
      <c r="BF285" s="11">
        <v>10.0</v>
      </c>
      <c r="BG285" s="11">
        <v>13.0</v>
      </c>
      <c r="BH285" s="20">
        <v>536.6387259484538</v>
      </c>
      <c r="BI285" s="20">
        <v>382.2977406634375</v>
      </c>
      <c r="BJ285" s="11">
        <v>12.0</v>
      </c>
      <c r="BK285" s="21">
        <v>33.95834169863012</v>
      </c>
      <c r="BL285" s="14">
        <v>4.323725915616438</v>
      </c>
      <c r="BM285" s="14">
        <v>6842.198363384883</v>
      </c>
      <c r="BN285" s="22">
        <v>113.0</v>
      </c>
      <c r="BO285" s="11">
        <v>0.0</v>
      </c>
      <c r="BP285" s="16">
        <v>2.0494955284598735</v>
      </c>
      <c r="BQ285" s="16">
        <v>124.09783142117506</v>
      </c>
      <c r="BR285" s="23">
        <f t="shared" si="1"/>
        <v>66.99432487</v>
      </c>
      <c r="BS285" s="23">
        <f t="shared" si="2"/>
        <v>79.05099709</v>
      </c>
      <c r="BT285" s="23">
        <f t="shared" si="3"/>
        <v>4.498562219</v>
      </c>
      <c r="BU285" s="23">
        <f t="shared" si="4"/>
        <v>5.429864253</v>
      </c>
      <c r="BV285" s="23">
        <f t="shared" si="5"/>
        <v>3.731343284</v>
      </c>
      <c r="BW285" s="23">
        <f t="shared" si="6"/>
        <v>7.975460123</v>
      </c>
      <c r="BX285" s="23">
        <f t="shared" si="7"/>
        <v>0</v>
      </c>
      <c r="BY285" s="23">
        <f t="shared" si="8"/>
        <v>4.323725916</v>
      </c>
    </row>
    <row r="286" ht="15.75" customHeight="1">
      <c r="A286" s="10">
        <v>40898.0</v>
      </c>
      <c r="B286" s="11">
        <v>2011.0</v>
      </c>
      <c r="C286" s="11">
        <v>12.0</v>
      </c>
      <c r="D286" s="11">
        <v>4.0</v>
      </c>
      <c r="E286" s="12">
        <v>0.67</v>
      </c>
      <c r="F286" s="12">
        <v>0.7333333333333334</v>
      </c>
      <c r="G286" s="13">
        <v>1.3890410958904216</v>
      </c>
      <c r="H286" s="11">
        <v>127.0</v>
      </c>
      <c r="I286" s="11">
        <v>195.0</v>
      </c>
      <c r="J286" s="14">
        <v>1.5354330708661417</v>
      </c>
      <c r="K286" s="12">
        <v>0.43333333333333335</v>
      </c>
      <c r="L286" s="15">
        <v>93.04423988437064</v>
      </c>
      <c r="M286" s="11">
        <v>35.0</v>
      </c>
      <c r="N286" s="11">
        <v>43.0</v>
      </c>
      <c r="O286" s="11">
        <v>17.0</v>
      </c>
      <c r="P286" s="11">
        <v>54.0</v>
      </c>
      <c r="Q286" s="16">
        <v>38.20077589041097</v>
      </c>
      <c r="R286" s="16">
        <v>49.77587239194199</v>
      </c>
      <c r="S286" s="16">
        <v>17.93333260273973</v>
      </c>
      <c r="T286" s="17">
        <v>11816.618465315072</v>
      </c>
      <c r="U286" s="17">
        <v>1424.9354937168957</v>
      </c>
      <c r="V286" s="17">
        <v>2070.482682192657</v>
      </c>
      <c r="W286" s="17">
        <v>2505.287331419178</v>
      </c>
      <c r="X286" s="17">
        <v>1007.5072394169862</v>
      </c>
      <c r="Y286" s="17">
        <v>7658.276706003145</v>
      </c>
      <c r="Z286" s="17">
        <v>2979.6605194520557</v>
      </c>
      <c r="AA286" s="17">
        <v>846.1898306630138</v>
      </c>
      <c r="AB286" s="17">
        <v>968.3999605479453</v>
      </c>
      <c r="AC286" s="17">
        <v>1246.7479044451875</v>
      </c>
      <c r="AD286" s="17">
        <v>975.9940114043031</v>
      </c>
      <c r="AE286" s="17">
        <v>375.3677537406809</v>
      </c>
      <c r="AF286" s="17">
        <v>2196.140641072843</v>
      </c>
      <c r="AG286" s="17">
        <v>344.0477189589041</v>
      </c>
      <c r="AH286" s="17">
        <v>1309.1057385205481</v>
      </c>
      <c r="AI286" s="17">
        <v>2279.1850882191784</v>
      </c>
      <c r="AJ286" s="17">
        <v>991.9577214246578</v>
      </c>
      <c r="AK286" s="17">
        <v>1359.6020771527192</v>
      </c>
      <c r="AL286" s="17">
        <v>1079.8323367470052</v>
      </c>
      <c r="AM286" s="17">
        <v>379.5977683151823</v>
      </c>
      <c r="AN286" s="17">
        <v>2105.2640849083823</v>
      </c>
      <c r="AO286" s="17">
        <v>22960.10053681827</v>
      </c>
      <c r="AP286" s="17">
        <v>11000.419104833898</v>
      </c>
      <c r="AQ286" s="17">
        <v>11959.68143198437</v>
      </c>
      <c r="AR286" s="17">
        <v>2652.674046100583</v>
      </c>
      <c r="AS286" s="17">
        <v>1761.1959049077905</v>
      </c>
      <c r="AT286" s="17">
        <v>1713.3899988623307</v>
      </c>
      <c r="AU286" s="17">
        <v>1813.174536034274</v>
      </c>
      <c r="AV286" s="17">
        <v>7940.434485904978</v>
      </c>
      <c r="AW286" s="17">
        <v>4019.2469460793945</v>
      </c>
      <c r="AX286" s="18">
        <v>4.116690410958905</v>
      </c>
      <c r="AY286" s="18">
        <v>4.364784801369864</v>
      </c>
      <c r="AZ286" s="19">
        <v>276.0</v>
      </c>
      <c r="BA286" s="11">
        <v>9.0</v>
      </c>
      <c r="BB286" s="11">
        <v>127.0</v>
      </c>
      <c r="BC286" s="11">
        <v>7.0</v>
      </c>
      <c r="BD286" s="11">
        <v>5.0</v>
      </c>
      <c r="BE286" s="11">
        <v>149.0</v>
      </c>
      <c r="BF286" s="11">
        <v>9.0</v>
      </c>
      <c r="BG286" s="11">
        <v>11.0</v>
      </c>
      <c r="BH286" s="20">
        <v>527.5537561916997</v>
      </c>
      <c r="BI286" s="20">
        <v>348.7395529651237</v>
      </c>
      <c r="BJ286" s="11">
        <v>10.0</v>
      </c>
      <c r="BK286" s="21">
        <v>33.92968743835615</v>
      </c>
      <c r="BL286" s="14">
        <v>4.231780935890411</v>
      </c>
      <c r="BM286" s="14">
        <v>6683.252916450952</v>
      </c>
      <c r="BN286" s="22">
        <v>113.0</v>
      </c>
      <c r="BO286" s="11">
        <v>1.0</v>
      </c>
      <c r="BP286" s="16">
        <v>1.789500050573485</v>
      </c>
      <c r="BQ286" s="16">
        <v>105.83788877862276</v>
      </c>
      <c r="BR286" s="23">
        <f t="shared" si="1"/>
        <v>64.80937612</v>
      </c>
      <c r="BS286" s="23">
        <f t="shared" si="2"/>
        <v>73.70439105</v>
      </c>
      <c r="BT286" s="23">
        <f t="shared" si="3"/>
        <v>4.364784801</v>
      </c>
      <c r="BU286" s="23">
        <f t="shared" si="4"/>
        <v>5.128205128</v>
      </c>
      <c r="BV286" s="23">
        <f t="shared" si="5"/>
        <v>3.937007874</v>
      </c>
      <c r="BW286" s="23">
        <f t="shared" si="6"/>
        <v>7.382550336</v>
      </c>
      <c r="BX286" s="23">
        <f t="shared" si="7"/>
        <v>0.8849557522</v>
      </c>
      <c r="BY286" s="23">
        <f t="shared" si="8"/>
        <v>4.231780936</v>
      </c>
    </row>
    <row r="287" ht="15.75" customHeight="1">
      <c r="A287" s="10">
        <v>40897.0</v>
      </c>
      <c r="B287" s="11">
        <v>2011.0</v>
      </c>
      <c r="C287" s="11">
        <v>12.0</v>
      </c>
      <c r="D287" s="11">
        <v>3.0</v>
      </c>
      <c r="E287" s="12">
        <v>0.67</v>
      </c>
      <c r="F287" s="12">
        <v>0.5555555555555556</v>
      </c>
      <c r="G287" s="13">
        <v>1.3863013698630242</v>
      </c>
      <c r="H287" s="11">
        <v>89.0</v>
      </c>
      <c r="I287" s="11">
        <v>158.0</v>
      </c>
      <c r="J287" s="14">
        <v>1.7752808988764044</v>
      </c>
      <c r="K287" s="12">
        <v>0.3511111111111111</v>
      </c>
      <c r="L287" s="15">
        <v>102.45803211738757</v>
      </c>
      <c r="M287" s="11">
        <v>28.0</v>
      </c>
      <c r="N287" s="11">
        <v>34.0</v>
      </c>
      <c r="O287" s="11">
        <v>14.0</v>
      </c>
      <c r="P287" s="11">
        <v>43.0</v>
      </c>
      <c r="Q287" s="16">
        <v>37.01565687317721</v>
      </c>
      <c r="R287" s="16">
        <v>47.83432350998044</v>
      </c>
      <c r="S287" s="16">
        <v>18.495044228047156</v>
      </c>
      <c r="T287" s="17">
        <v>9118.764858447494</v>
      </c>
      <c r="U287" s="17">
        <v>1077.2885945205487</v>
      </c>
      <c r="V287" s="17">
        <v>1548.0436802630138</v>
      </c>
      <c r="W287" s="17">
        <v>2739.4187998684934</v>
      </c>
      <c r="X287" s="17">
        <v>759.3045606575342</v>
      </c>
      <c r="Y287" s="17">
        <v>5149.286412179001</v>
      </c>
      <c r="Z287" s="17">
        <v>2294.9707261369867</v>
      </c>
      <c r="AA287" s="17">
        <v>669.6805291397262</v>
      </c>
      <c r="AB287" s="17">
        <v>795.2869018060277</v>
      </c>
      <c r="AC287" s="17">
        <v>978.3746342249261</v>
      </c>
      <c r="AD287" s="17">
        <v>999.133350112841</v>
      </c>
      <c r="AE287" s="17">
        <v>280.5841356953344</v>
      </c>
      <c r="AF287" s="17">
        <v>1501.8460370496393</v>
      </c>
      <c r="AG287" s="17">
        <v>288.5906223123287</v>
      </c>
      <c r="AH287" s="17">
        <v>1082.7459738301375</v>
      </c>
      <c r="AI287" s="17">
        <v>1749.7592603835617</v>
      </c>
      <c r="AJ287" s="17">
        <v>838.0762157589044</v>
      </c>
      <c r="AK287" s="17">
        <v>1064.5663917328259</v>
      </c>
      <c r="AL287" s="17">
        <v>1078.4595946497354</v>
      </c>
      <c r="AM287" s="17">
        <v>312.849015016478</v>
      </c>
      <c r="AN287" s="17">
        <v>1503.2970708858932</v>
      </c>
      <c r="AO287" s="17">
        <v>17915.163682335715</v>
      </c>
      <c r="AP287" s="17">
        <v>9760.734162221182</v>
      </c>
      <c r="AQ287" s="17">
        <v>8154.429520114533</v>
      </c>
      <c r="AR287" s="17">
        <v>2574.0634515954002</v>
      </c>
      <c r="AS287" s="17">
        <v>1464.6894019218312</v>
      </c>
      <c r="AT287" s="17">
        <v>1614.2513898860316</v>
      </c>
      <c r="AU287" s="17">
        <v>1692.7205402135767</v>
      </c>
      <c r="AV287" s="17">
        <v>7345.72478361684</v>
      </c>
      <c r="AW287" s="17">
        <v>808.7047364976925</v>
      </c>
      <c r="AX287" s="18">
        <v>4.235634641095891</v>
      </c>
      <c r="AY287" s="18">
        <v>4.386741013698631</v>
      </c>
      <c r="AZ287" s="19">
        <v>208.0</v>
      </c>
      <c r="BA287" s="11">
        <v>7.0</v>
      </c>
      <c r="BB287" s="11">
        <v>89.0</v>
      </c>
      <c r="BC287" s="11">
        <v>6.0</v>
      </c>
      <c r="BD287" s="11">
        <v>4.0</v>
      </c>
      <c r="BE287" s="11">
        <v>119.0</v>
      </c>
      <c r="BF287" s="11">
        <v>6.0</v>
      </c>
      <c r="BG287" s="11">
        <v>9.0</v>
      </c>
      <c r="BH287" s="20">
        <v>567.0524764931507</v>
      </c>
      <c r="BI287" s="20">
        <v>284.6334605083741</v>
      </c>
      <c r="BJ287" s="11">
        <v>7.0</v>
      </c>
      <c r="BK287" s="21">
        <v>33.63771599999998</v>
      </c>
      <c r="BL287" s="14">
        <v>4.367161617534247</v>
      </c>
      <c r="BM287" s="14">
        <v>6876.26250590739</v>
      </c>
      <c r="BN287" s="22">
        <v>113.0</v>
      </c>
      <c r="BO287" s="11">
        <v>0.0</v>
      </c>
      <c r="BP287" s="16">
        <v>1.185881067383491</v>
      </c>
      <c r="BQ287" s="16">
        <v>72.1630930983587</v>
      </c>
      <c r="BR287" s="23">
        <f t="shared" si="1"/>
        <v>56.46912155</v>
      </c>
      <c r="BS287" s="23">
        <f t="shared" si="2"/>
        <v>65.4407492</v>
      </c>
      <c r="BT287" s="23">
        <f t="shared" si="3"/>
        <v>4.386741014</v>
      </c>
      <c r="BU287" s="23">
        <f t="shared" si="4"/>
        <v>4.430379747</v>
      </c>
      <c r="BV287" s="23">
        <f t="shared" si="5"/>
        <v>4.494382022</v>
      </c>
      <c r="BW287" s="23">
        <f t="shared" si="6"/>
        <v>7.56302521</v>
      </c>
      <c r="BX287" s="23">
        <f t="shared" si="7"/>
        <v>0</v>
      </c>
      <c r="BY287" s="23">
        <f t="shared" si="8"/>
        <v>4.367161618</v>
      </c>
    </row>
    <row r="288" ht="15.75" customHeight="1">
      <c r="A288" s="10">
        <v>40896.0</v>
      </c>
      <c r="B288" s="11">
        <v>2011.0</v>
      </c>
      <c r="C288" s="11">
        <v>12.0</v>
      </c>
      <c r="D288" s="11">
        <v>2.0</v>
      </c>
      <c r="E288" s="12">
        <v>0.67</v>
      </c>
      <c r="F288" s="12">
        <v>0.5555555555555556</v>
      </c>
      <c r="G288" s="13">
        <v>1.3835616438356269</v>
      </c>
      <c r="H288" s="11">
        <v>91.0</v>
      </c>
      <c r="I288" s="11">
        <v>144.0</v>
      </c>
      <c r="J288" s="14">
        <v>1.5824175824175823</v>
      </c>
      <c r="K288" s="12">
        <v>0.32</v>
      </c>
      <c r="L288" s="15">
        <v>99.07362516935123</v>
      </c>
      <c r="M288" s="11">
        <v>27.0</v>
      </c>
      <c r="N288" s="11">
        <v>31.0</v>
      </c>
      <c r="O288" s="11">
        <v>13.0</v>
      </c>
      <c r="P288" s="11">
        <v>38.0</v>
      </c>
      <c r="Q288" s="16">
        <v>36.718930713273515</v>
      </c>
      <c r="R288" s="16">
        <v>47.86402167502637</v>
      </c>
      <c r="S288" s="16">
        <v>19.090545326604193</v>
      </c>
      <c r="T288" s="17">
        <v>9015.699890410962</v>
      </c>
      <c r="U288" s="17">
        <v>1023.3447937595133</v>
      </c>
      <c r="V288" s="17">
        <v>1627.1605755616436</v>
      </c>
      <c r="W288" s="17">
        <v>2610.396524712329</v>
      </c>
      <c r="X288" s="17">
        <v>822.1343631780823</v>
      </c>
      <c r="Y288" s="17">
        <v>4979.353220718422</v>
      </c>
      <c r="Z288" s="17">
        <v>2129.697981369864</v>
      </c>
      <c r="AA288" s="17">
        <v>622.2322817753428</v>
      </c>
      <c r="AB288" s="17">
        <v>725.4407224109593</v>
      </c>
      <c r="AC288" s="17">
        <v>918.4653922033033</v>
      </c>
      <c r="AD288" s="17">
        <v>941.1846369372582</v>
      </c>
      <c r="AE288" s="17">
        <v>301.59087994241025</v>
      </c>
      <c r="AF288" s="17">
        <v>1316.1300764731948</v>
      </c>
      <c r="AG288" s="17">
        <v>264.30467769863014</v>
      </c>
      <c r="AH288" s="17">
        <v>967.5315340273974</v>
      </c>
      <c r="AI288" s="17">
        <v>1628.3984350684932</v>
      </c>
      <c r="AJ288" s="17">
        <v>749.877388273973</v>
      </c>
      <c r="AK288" s="17">
        <v>967.9672082512534</v>
      </c>
      <c r="AL288" s="17">
        <v>1127.2622626949847</v>
      </c>
      <c r="AM288" s="17">
        <v>314.6608870472121</v>
      </c>
      <c r="AN288" s="17">
        <v>1200.2216770750435</v>
      </c>
      <c r="AO288" s="17">
        <v>17126.527704795135</v>
      </c>
      <c r="AP288" s="17">
        <v>9630.822730528476</v>
      </c>
      <c r="AQ288" s="17">
        <v>7495.70497426666</v>
      </c>
      <c r="AR288" s="17">
        <v>2567.1841076437613</v>
      </c>
      <c r="AS288" s="17">
        <v>1444.4763020495984</v>
      </c>
      <c r="AT288" s="17">
        <v>1599.4204352500271</v>
      </c>
      <c r="AU288" s="17">
        <v>1682.827116582104</v>
      </c>
      <c r="AV288" s="17">
        <v>7293.907961525491</v>
      </c>
      <c r="AW288" s="17">
        <v>201.79701274116724</v>
      </c>
      <c r="AX288" s="18">
        <v>4.1858048219178094</v>
      </c>
      <c r="AY288" s="18">
        <v>4.244091164383563</v>
      </c>
      <c r="AZ288" s="19">
        <v>200.0</v>
      </c>
      <c r="BA288" s="11">
        <v>7.0</v>
      </c>
      <c r="BB288" s="11">
        <v>91.0</v>
      </c>
      <c r="BC288" s="11">
        <v>5.0</v>
      </c>
      <c r="BD288" s="11">
        <v>4.0</v>
      </c>
      <c r="BE288" s="11">
        <v>109.0</v>
      </c>
      <c r="BF288" s="11">
        <v>7.0</v>
      </c>
      <c r="BG288" s="11">
        <v>8.0</v>
      </c>
      <c r="BH288" s="20">
        <v>500.4090458359174</v>
      </c>
      <c r="BI288" s="20">
        <v>297.41847372701443</v>
      </c>
      <c r="BJ288" s="11">
        <v>7.0</v>
      </c>
      <c r="BK288" s="21">
        <v>31.73270109589039</v>
      </c>
      <c r="BL288" s="14">
        <v>4.301449512328768</v>
      </c>
      <c r="BM288" s="14">
        <v>6732.590710459581</v>
      </c>
      <c r="BN288" s="22">
        <v>113.0</v>
      </c>
      <c r="BO288" s="11">
        <v>0.0</v>
      </c>
      <c r="BP288" s="16">
        <v>1.1133463025788164</v>
      </c>
      <c r="BQ288" s="16">
        <v>66.33367233864301</v>
      </c>
      <c r="BR288" s="23">
        <f t="shared" si="1"/>
        <v>55.22980225</v>
      </c>
      <c r="BS288" s="23">
        <f t="shared" si="2"/>
        <v>61.79890707</v>
      </c>
      <c r="BT288" s="23">
        <f t="shared" si="3"/>
        <v>4.244091164</v>
      </c>
      <c r="BU288" s="23">
        <f t="shared" si="4"/>
        <v>4.861111111</v>
      </c>
      <c r="BV288" s="23">
        <f t="shared" si="5"/>
        <v>4.395604396</v>
      </c>
      <c r="BW288" s="23">
        <f t="shared" si="6"/>
        <v>7.339449541</v>
      </c>
      <c r="BX288" s="23">
        <f t="shared" si="7"/>
        <v>0</v>
      </c>
      <c r="BY288" s="23">
        <f t="shared" si="8"/>
        <v>4.301449512</v>
      </c>
    </row>
    <row r="289" ht="15.75" customHeight="1">
      <c r="A289" s="10">
        <v>40895.0</v>
      </c>
      <c r="B289" s="11">
        <v>2011.0</v>
      </c>
      <c r="C289" s="11">
        <v>12.0</v>
      </c>
      <c r="D289" s="11">
        <v>1.0</v>
      </c>
      <c r="E289" s="12">
        <v>0.67</v>
      </c>
      <c r="F289" s="12">
        <v>0.6000000000000001</v>
      </c>
      <c r="G289" s="13">
        <v>1.3808219178082295</v>
      </c>
      <c r="H289" s="11">
        <v>104.0</v>
      </c>
      <c r="I289" s="11">
        <v>170.0</v>
      </c>
      <c r="J289" s="14">
        <v>1.6346153846153846</v>
      </c>
      <c r="K289" s="12">
        <v>0.37777777777777777</v>
      </c>
      <c r="L289" s="15">
        <v>101.34616043835621</v>
      </c>
      <c r="M289" s="11">
        <v>29.0</v>
      </c>
      <c r="N289" s="11">
        <v>38.0</v>
      </c>
      <c r="O289" s="11">
        <v>15.0</v>
      </c>
      <c r="P289" s="11">
        <v>44.0</v>
      </c>
      <c r="Q289" s="16">
        <v>36.88464147209161</v>
      </c>
      <c r="R289" s="16">
        <v>51.789056797808236</v>
      </c>
      <c r="S289" s="16">
        <v>19.144008468493155</v>
      </c>
      <c r="T289" s="17">
        <v>10540.000685589046</v>
      </c>
      <c r="U289" s="17">
        <v>1090.5450713424666</v>
      </c>
      <c r="V289" s="17">
        <v>1719.8191618875617</v>
      </c>
      <c r="W289" s="17">
        <v>2502.432864789041</v>
      </c>
      <c r="X289" s="17">
        <v>821.8027320775892</v>
      </c>
      <c r="Y289" s="17">
        <v>6586.49099817732</v>
      </c>
      <c r="Z289" s="17">
        <v>2471.270978630138</v>
      </c>
      <c r="AA289" s="17">
        <v>776.8358519671235</v>
      </c>
      <c r="AB289" s="17">
        <v>842.3363726136988</v>
      </c>
      <c r="AC289" s="17">
        <v>1024.3455221525646</v>
      </c>
      <c r="AD289" s="17">
        <v>1010.6574999715688</v>
      </c>
      <c r="AE289" s="17">
        <v>316.5899382154567</v>
      </c>
      <c r="AF289" s="17">
        <v>1738.85024287137</v>
      </c>
      <c r="AG289" s="17">
        <v>299.05871276712327</v>
      </c>
      <c r="AH289" s="17">
        <v>1161.3967780821922</v>
      </c>
      <c r="AI289" s="17">
        <v>1956.4876536986305</v>
      </c>
      <c r="AJ289" s="17">
        <v>898.95710860274</v>
      </c>
      <c r="AK289" s="17">
        <v>1049.7913047113573</v>
      </c>
      <c r="AL289" s="17">
        <v>1131.4522714966151</v>
      </c>
      <c r="AM289" s="17">
        <v>309.30105915653803</v>
      </c>
      <c r="AN289" s="17">
        <v>1825.3556177861756</v>
      </c>
      <c r="AO289" s="17">
        <v>20036.889213293158</v>
      </c>
      <c r="AP289" s="17">
        <v>9886.192354458291</v>
      </c>
      <c r="AQ289" s="17">
        <v>10150.696858834865</v>
      </c>
      <c r="AR289" s="17">
        <v>2603.5281607185348</v>
      </c>
      <c r="AS289" s="17">
        <v>1556.1230529452343</v>
      </c>
      <c r="AT289" s="17">
        <v>1632.8713922862382</v>
      </c>
      <c r="AU289" s="17">
        <v>1721.0190194605063</v>
      </c>
      <c r="AV289" s="17">
        <v>7513.541625410514</v>
      </c>
      <c r="AW289" s="17">
        <v>2637.1552334243524</v>
      </c>
      <c r="AX289" s="18">
        <v>4.234755057534247</v>
      </c>
      <c r="AY289" s="18">
        <v>4.355021150684933</v>
      </c>
      <c r="AZ289" s="19">
        <v>230.0</v>
      </c>
      <c r="BA289" s="11">
        <v>8.0</v>
      </c>
      <c r="BB289" s="11">
        <v>104.0</v>
      </c>
      <c r="BC289" s="11">
        <v>6.0</v>
      </c>
      <c r="BD289" s="11">
        <v>4.0</v>
      </c>
      <c r="BE289" s="11">
        <v>126.0</v>
      </c>
      <c r="BF289" s="11">
        <v>7.0</v>
      </c>
      <c r="BG289" s="11">
        <v>9.0</v>
      </c>
      <c r="BH289" s="20">
        <v>485.0052652648261</v>
      </c>
      <c r="BI289" s="20">
        <v>298.6149790907416</v>
      </c>
      <c r="BJ289" s="11">
        <v>8.0</v>
      </c>
      <c r="BK289" s="21">
        <v>31.901285260273955</v>
      </c>
      <c r="BL289" s="14">
        <v>4.5898129315068505</v>
      </c>
      <c r="BM289" s="14">
        <v>6727.365164832054</v>
      </c>
      <c r="BN289" s="22">
        <v>113.0</v>
      </c>
      <c r="BO289" s="11">
        <v>1.0</v>
      </c>
      <c r="BP289" s="16">
        <v>1.508866637996493</v>
      </c>
      <c r="BQ289" s="16">
        <v>89.82917574190145</v>
      </c>
      <c r="BR289" s="23">
        <f t="shared" si="1"/>
        <v>62.49042286</v>
      </c>
      <c r="BS289" s="23">
        <f t="shared" si="2"/>
        <v>70.36258904</v>
      </c>
      <c r="BT289" s="23">
        <f t="shared" si="3"/>
        <v>4.355021151</v>
      </c>
      <c r="BU289" s="23">
        <f t="shared" si="4"/>
        <v>4.705882353</v>
      </c>
      <c r="BV289" s="23">
        <f t="shared" si="5"/>
        <v>3.846153846</v>
      </c>
      <c r="BW289" s="23">
        <f t="shared" si="6"/>
        <v>7.142857143</v>
      </c>
      <c r="BX289" s="23">
        <f t="shared" si="7"/>
        <v>0.8849557522</v>
      </c>
      <c r="BY289" s="23">
        <f t="shared" si="8"/>
        <v>4.589812932</v>
      </c>
    </row>
    <row r="290" ht="15.75" customHeight="1">
      <c r="A290" s="10">
        <v>40894.0</v>
      </c>
      <c r="B290" s="11">
        <v>2011.0</v>
      </c>
      <c r="C290" s="11">
        <v>12.0</v>
      </c>
      <c r="D290" s="11">
        <v>7.0</v>
      </c>
      <c r="E290" s="12">
        <v>0.67</v>
      </c>
      <c r="F290" s="12">
        <v>0.9444444444444444</v>
      </c>
      <c r="G290" s="13">
        <v>1.3780821917808321</v>
      </c>
      <c r="H290" s="11">
        <v>161.0</v>
      </c>
      <c r="I290" s="11">
        <v>263.0</v>
      </c>
      <c r="J290" s="14">
        <v>1.6335403726708075</v>
      </c>
      <c r="K290" s="12">
        <v>0.5844444444444444</v>
      </c>
      <c r="L290" s="15">
        <v>102.05768465129472</v>
      </c>
      <c r="M290" s="11">
        <v>47.0</v>
      </c>
      <c r="N290" s="11">
        <v>55.0</v>
      </c>
      <c r="O290" s="11">
        <v>23.0</v>
      </c>
      <c r="P290" s="11">
        <v>68.0</v>
      </c>
      <c r="Q290" s="16">
        <v>37.478475706688165</v>
      </c>
      <c r="R290" s="16">
        <v>51.19827484931507</v>
      </c>
      <c r="S290" s="16">
        <v>18.67488293589042</v>
      </c>
      <c r="T290" s="17">
        <v>16431.28722885845</v>
      </c>
      <c r="U290" s="17">
        <v>1693.5171571232886</v>
      </c>
      <c r="V290" s="17">
        <v>2610.431053913424</v>
      </c>
      <c r="W290" s="17">
        <v>2668.1299657643835</v>
      </c>
      <c r="X290" s="17">
        <v>1358.4901555726026</v>
      </c>
      <c r="Y290" s="17">
        <v>11487.753210731331</v>
      </c>
      <c r="Z290" s="17">
        <v>3822.8045220821928</v>
      </c>
      <c r="AA290" s="17">
        <v>1177.5603215342467</v>
      </c>
      <c r="AB290" s="17">
        <v>1269.8920396405485</v>
      </c>
      <c r="AC290" s="17">
        <v>1597.6565168605875</v>
      </c>
      <c r="AD290" s="17">
        <v>973.9476074370151</v>
      </c>
      <c r="AE290" s="17">
        <v>500.3305291728245</v>
      </c>
      <c r="AF290" s="17">
        <v>3198.3222297865605</v>
      </c>
      <c r="AG290" s="17">
        <v>451.0023695013698</v>
      </c>
      <c r="AH290" s="17">
        <v>1684.4289204602746</v>
      </c>
      <c r="AI290" s="17">
        <v>3044.316898684932</v>
      </c>
      <c r="AJ290" s="17">
        <v>1285.368071013699</v>
      </c>
      <c r="AK290" s="17">
        <v>1712.937535708428</v>
      </c>
      <c r="AL290" s="17">
        <v>1144.5558748658123</v>
      </c>
      <c r="AM290" s="17">
        <v>493.01063024859644</v>
      </c>
      <c r="AN290" s="17">
        <v>3114.6122188374375</v>
      </c>
      <c r="AO290" s="17">
        <v>30860.177528899</v>
      </c>
      <c r="AP290" s="17">
        <v>13059.489869543677</v>
      </c>
      <c r="AQ290" s="17">
        <v>17800.68765935533</v>
      </c>
      <c r="AR290" s="17">
        <v>2742.477557694441</v>
      </c>
      <c r="AS290" s="17">
        <v>1958.7502758832852</v>
      </c>
      <c r="AT290" s="17">
        <v>1910.5424788366122</v>
      </c>
      <c r="AU290" s="17">
        <v>2020.3146589810658</v>
      </c>
      <c r="AV290" s="17">
        <v>8632.084971395405</v>
      </c>
      <c r="AW290" s="17">
        <v>9168.60268795992</v>
      </c>
      <c r="AX290" s="18">
        <v>4.287810016438358</v>
      </c>
      <c r="AY290" s="18">
        <v>4.42145497260274</v>
      </c>
      <c r="AZ290" s="19">
        <v>354.0</v>
      </c>
      <c r="BA290" s="11">
        <v>12.0</v>
      </c>
      <c r="BB290" s="11">
        <v>161.0</v>
      </c>
      <c r="BC290" s="11">
        <v>11.0</v>
      </c>
      <c r="BD290" s="11">
        <v>6.0</v>
      </c>
      <c r="BE290" s="11">
        <v>193.0</v>
      </c>
      <c r="BF290" s="11">
        <v>12.0</v>
      </c>
      <c r="BG290" s="11">
        <v>16.0</v>
      </c>
      <c r="BH290" s="20">
        <v>700.8066458338942</v>
      </c>
      <c r="BI290" s="20">
        <v>445.6692761511501</v>
      </c>
      <c r="BJ290" s="11">
        <v>13.0</v>
      </c>
      <c r="BK290" s="21">
        <v>32.23454058904108</v>
      </c>
      <c r="BL290" s="14">
        <v>4.34051127780822</v>
      </c>
      <c r="BM290" s="14">
        <v>6980.615494222764</v>
      </c>
      <c r="BN290" s="22">
        <v>112.0</v>
      </c>
      <c r="BO290" s="11">
        <v>0.0</v>
      </c>
      <c r="BP290" s="16">
        <v>2.550016925310867</v>
      </c>
      <c r="BQ290" s="16">
        <v>158.93471124424403</v>
      </c>
      <c r="BR290" s="23">
        <f t="shared" si="1"/>
        <v>69.91389689</v>
      </c>
      <c r="BS290" s="23">
        <f t="shared" si="2"/>
        <v>83.66428917</v>
      </c>
      <c r="BT290" s="23">
        <f t="shared" si="3"/>
        <v>4.421454973</v>
      </c>
      <c r="BU290" s="23">
        <f t="shared" si="4"/>
        <v>4.942965779</v>
      </c>
      <c r="BV290" s="23">
        <f t="shared" si="5"/>
        <v>3.726708075</v>
      </c>
      <c r="BW290" s="23">
        <f t="shared" si="6"/>
        <v>8.29015544</v>
      </c>
      <c r="BX290" s="23">
        <f t="shared" si="7"/>
        <v>0</v>
      </c>
      <c r="BY290" s="23">
        <f t="shared" si="8"/>
        <v>4.340511278</v>
      </c>
    </row>
    <row r="291" ht="15.75" customHeight="1">
      <c r="A291" s="10">
        <v>40893.0</v>
      </c>
      <c r="B291" s="11">
        <v>2011.0</v>
      </c>
      <c r="C291" s="11">
        <v>12.0</v>
      </c>
      <c r="D291" s="11">
        <v>6.0</v>
      </c>
      <c r="E291" s="12">
        <v>0.67</v>
      </c>
      <c r="F291" s="12">
        <v>1.0</v>
      </c>
      <c r="G291" s="13">
        <v>1.3753424657534348</v>
      </c>
      <c r="H291" s="11">
        <v>164.0</v>
      </c>
      <c r="I291" s="11">
        <v>262.0</v>
      </c>
      <c r="J291" s="14">
        <v>1.5975609756097562</v>
      </c>
      <c r="K291" s="12">
        <v>0.5822222222222222</v>
      </c>
      <c r="L291" s="15">
        <v>100.8691684330104</v>
      </c>
      <c r="M291" s="11">
        <v>46.0</v>
      </c>
      <c r="N291" s="11">
        <v>57.0</v>
      </c>
      <c r="O291" s="11">
        <v>22.0</v>
      </c>
      <c r="P291" s="11">
        <v>73.0</v>
      </c>
      <c r="Q291" s="16">
        <v>36.293372603803704</v>
      </c>
      <c r="R291" s="16">
        <v>52.64020389698633</v>
      </c>
      <c r="S291" s="16">
        <v>17.953516986721716</v>
      </c>
      <c r="T291" s="17">
        <v>16542.543623013706</v>
      </c>
      <c r="U291" s="17">
        <v>1811.5239358904118</v>
      </c>
      <c r="V291" s="17">
        <v>2863.710288236712</v>
      </c>
      <c r="W291" s="17">
        <v>2710.1501773150685</v>
      </c>
      <c r="X291" s="17">
        <v>1438.4332192438353</v>
      </c>
      <c r="Y291" s="17">
        <v>11341.7738741085</v>
      </c>
      <c r="Z291" s="17">
        <v>3738.217378191782</v>
      </c>
      <c r="AA291" s="17">
        <v>1158.0844857336992</v>
      </c>
      <c r="AB291" s="17">
        <v>1310.6067400306854</v>
      </c>
      <c r="AC291" s="17">
        <v>1785.6757993976098</v>
      </c>
      <c r="AD291" s="17">
        <v>921.7961869811769</v>
      </c>
      <c r="AE291" s="17">
        <v>512.9719399834468</v>
      </c>
      <c r="AF291" s="17">
        <v>2986.4646775939327</v>
      </c>
      <c r="AG291" s="17">
        <v>455.81160723287667</v>
      </c>
      <c r="AH291" s="17">
        <v>1796.6187989917814</v>
      </c>
      <c r="AI291" s="17">
        <v>3058.954326246576</v>
      </c>
      <c r="AJ291" s="17">
        <v>1333.419153534247</v>
      </c>
      <c r="AK291" s="17">
        <v>1853.9521786034652</v>
      </c>
      <c r="AL291" s="17">
        <v>1167.6808883512674</v>
      </c>
      <c r="AM291" s="17">
        <v>519.8567546319601</v>
      </c>
      <c r="AN291" s="17">
        <v>3103.314064418789</v>
      </c>
      <c r="AO291" s="17">
        <v>31205.780048865767</v>
      </c>
      <c r="AP291" s="17">
        <v>13774.227432744543</v>
      </c>
      <c r="AQ291" s="17">
        <v>17431.552616121222</v>
      </c>
      <c r="AR291" s="17">
        <v>2730.439636315118</v>
      </c>
      <c r="AS291" s="17">
        <v>2155.8123619181056</v>
      </c>
      <c r="AT291" s="17">
        <v>1915.533410574903</v>
      </c>
      <c r="AU291" s="17">
        <v>2050.1349732818267</v>
      </c>
      <c r="AV291" s="17">
        <v>8851.920382089953</v>
      </c>
      <c r="AW291" s="17">
        <v>8579.632234031273</v>
      </c>
      <c r="AX291" s="18">
        <v>4.24210458082192</v>
      </c>
      <c r="AY291" s="18">
        <v>4.483432109589042</v>
      </c>
      <c r="AZ291" s="19">
        <v>362.0</v>
      </c>
      <c r="BA291" s="11">
        <v>13.0</v>
      </c>
      <c r="BB291" s="11">
        <v>164.0</v>
      </c>
      <c r="BC291" s="11">
        <v>10.0</v>
      </c>
      <c r="BD291" s="11">
        <v>7.0</v>
      </c>
      <c r="BE291" s="11">
        <v>198.0</v>
      </c>
      <c r="BF291" s="11">
        <v>13.0</v>
      </c>
      <c r="BG291" s="11">
        <v>16.0</v>
      </c>
      <c r="BH291" s="20">
        <v>726.8841014727163</v>
      </c>
      <c r="BI291" s="20">
        <v>471.6811811338625</v>
      </c>
      <c r="BJ291" s="11">
        <v>13.0</v>
      </c>
      <c r="BK291" s="21">
        <v>32.96303969863012</v>
      </c>
      <c r="BL291" s="14">
        <v>4.196128964383562</v>
      </c>
      <c r="BM291" s="14">
        <v>6983.978961699608</v>
      </c>
      <c r="BN291" s="22">
        <v>112.0</v>
      </c>
      <c r="BO291" s="11">
        <v>0.0</v>
      </c>
      <c r="BP291" s="16">
        <v>2.4959342964399642</v>
      </c>
      <c r="BQ291" s="16">
        <v>155.6388626439395</v>
      </c>
      <c r="BR291" s="23">
        <f t="shared" si="1"/>
        <v>68.56124507</v>
      </c>
      <c r="BS291" s="23">
        <f t="shared" si="2"/>
        <v>79.89007528</v>
      </c>
      <c r="BT291" s="23">
        <f t="shared" si="3"/>
        <v>4.48343211</v>
      </c>
      <c r="BU291" s="23">
        <f t="shared" si="4"/>
        <v>4.961832061</v>
      </c>
      <c r="BV291" s="23">
        <f t="shared" si="5"/>
        <v>4.268292683</v>
      </c>
      <c r="BW291" s="23">
        <f t="shared" si="6"/>
        <v>8.080808081</v>
      </c>
      <c r="BX291" s="23">
        <f t="shared" si="7"/>
        <v>0</v>
      </c>
      <c r="BY291" s="23">
        <f t="shared" si="8"/>
        <v>4.196128964</v>
      </c>
    </row>
    <row r="292" ht="15.75" customHeight="1">
      <c r="A292" s="10">
        <v>40892.0</v>
      </c>
      <c r="B292" s="11">
        <v>2011.0</v>
      </c>
      <c r="C292" s="11">
        <v>12.0</v>
      </c>
      <c r="D292" s="11">
        <v>5.0</v>
      </c>
      <c r="E292" s="12">
        <v>0.67</v>
      </c>
      <c r="F292" s="12">
        <v>0.7999999999999999</v>
      </c>
      <c r="G292" s="13">
        <v>1.3726027397260374</v>
      </c>
      <c r="H292" s="11">
        <v>135.0</v>
      </c>
      <c r="I292" s="11">
        <v>232.0</v>
      </c>
      <c r="J292" s="14">
        <v>1.7185185185185186</v>
      </c>
      <c r="K292" s="12">
        <v>0.5155555555555555</v>
      </c>
      <c r="L292" s="15">
        <v>100.50246772115679</v>
      </c>
      <c r="M292" s="11">
        <v>41.0</v>
      </c>
      <c r="N292" s="11">
        <v>52.0</v>
      </c>
      <c r="O292" s="11">
        <v>21.0</v>
      </c>
      <c r="P292" s="11">
        <v>64.0</v>
      </c>
      <c r="Q292" s="16">
        <v>36.25276657180735</v>
      </c>
      <c r="R292" s="16">
        <v>46.07712646262232</v>
      </c>
      <c r="S292" s="16">
        <v>17.341658324383566</v>
      </c>
      <c r="T292" s="17">
        <v>13567.833142356167</v>
      </c>
      <c r="U292" s="17">
        <v>1487.7537159452063</v>
      </c>
      <c r="V292" s="17">
        <v>2379.8626547375334</v>
      </c>
      <c r="W292" s="17">
        <v>2567.988393731507</v>
      </c>
      <c r="X292" s="17">
        <v>1140.4666562419725</v>
      </c>
      <c r="Y292" s="17">
        <v>8967.269153590358</v>
      </c>
      <c r="Z292" s="17">
        <v>3371.5072911780835</v>
      </c>
      <c r="AA292" s="17">
        <v>967.6196557150687</v>
      </c>
      <c r="AB292" s="17">
        <v>1109.8661327605482</v>
      </c>
      <c r="AC292" s="17">
        <v>1374.2853257882525</v>
      </c>
      <c r="AD292" s="17">
        <v>957.4813301271389</v>
      </c>
      <c r="AE292" s="17">
        <v>407.02626467115385</v>
      </c>
      <c r="AF292" s="17">
        <v>2710.2001590671557</v>
      </c>
      <c r="AG292" s="17">
        <v>408.5730668712328</v>
      </c>
      <c r="AH292" s="17">
        <v>1508.8386272438358</v>
      </c>
      <c r="AI292" s="17">
        <v>2623.2472254246577</v>
      </c>
      <c r="AJ292" s="17">
        <v>1166.518027923288</v>
      </c>
      <c r="AK292" s="17">
        <v>1390.9140733951147</v>
      </c>
      <c r="AL292" s="17">
        <v>1147.3513303483016</v>
      </c>
      <c r="AM292" s="17">
        <v>451.85217613414284</v>
      </c>
      <c r="AN292" s="17">
        <v>2717.059367585456</v>
      </c>
      <c r="AO292" s="17">
        <v>26211.756885418086</v>
      </c>
      <c r="AP292" s="17">
        <v>11817.228205175119</v>
      </c>
      <c r="AQ292" s="17">
        <v>14394.52868024297</v>
      </c>
      <c r="AR292" s="17">
        <v>2680.260103668458</v>
      </c>
      <c r="AS292" s="17">
        <v>1845.277583845436</v>
      </c>
      <c r="AT292" s="17">
        <v>1800.2219567153154</v>
      </c>
      <c r="AU292" s="17">
        <v>1866.137310158886</v>
      </c>
      <c r="AV292" s="17">
        <v>8191.896954388096</v>
      </c>
      <c r="AW292" s="17">
        <v>6202.631725854872</v>
      </c>
      <c r="AX292" s="18">
        <v>4.245778060273974</v>
      </c>
      <c r="AY292" s="18">
        <v>4.603219212328768</v>
      </c>
      <c r="AZ292" s="19">
        <v>313.0</v>
      </c>
      <c r="BA292" s="11">
        <v>10.0</v>
      </c>
      <c r="BB292" s="11">
        <v>135.0</v>
      </c>
      <c r="BC292" s="11">
        <v>8.0</v>
      </c>
      <c r="BD292" s="11">
        <v>5.0</v>
      </c>
      <c r="BE292" s="11">
        <v>178.0</v>
      </c>
      <c r="BF292" s="11">
        <v>10.0</v>
      </c>
      <c r="BG292" s="11">
        <v>15.0</v>
      </c>
      <c r="BH292" s="20">
        <v>586.2824456388383</v>
      </c>
      <c r="BI292" s="20">
        <v>384.6619270486721</v>
      </c>
      <c r="BJ292" s="11">
        <v>11.0</v>
      </c>
      <c r="BK292" s="21">
        <v>34.515076054794505</v>
      </c>
      <c r="BL292" s="14">
        <v>4.366455475068494</v>
      </c>
      <c r="BM292" s="14">
        <v>6817.029137141713</v>
      </c>
      <c r="BN292" s="22">
        <v>112.0</v>
      </c>
      <c r="BO292" s="11">
        <v>0.0</v>
      </c>
      <c r="BP292" s="16">
        <v>2.1115545189349736</v>
      </c>
      <c r="BQ292" s="16">
        <v>128.52257750216936</v>
      </c>
      <c r="BR292" s="23">
        <f t="shared" si="1"/>
        <v>66.09212436</v>
      </c>
      <c r="BS292" s="23">
        <f t="shared" si="2"/>
        <v>80.38541593</v>
      </c>
      <c r="BT292" s="23">
        <f t="shared" si="3"/>
        <v>4.603219212</v>
      </c>
      <c r="BU292" s="23">
        <f t="shared" si="4"/>
        <v>4.74137931</v>
      </c>
      <c r="BV292" s="23">
        <f t="shared" si="5"/>
        <v>3.703703704</v>
      </c>
      <c r="BW292" s="23">
        <f t="shared" si="6"/>
        <v>8.426966292</v>
      </c>
      <c r="BX292" s="23">
        <f t="shared" si="7"/>
        <v>0</v>
      </c>
      <c r="BY292" s="23">
        <f t="shared" si="8"/>
        <v>4.366455475</v>
      </c>
    </row>
    <row r="293" ht="15.75" customHeight="1">
      <c r="A293" s="10">
        <v>40891.0</v>
      </c>
      <c r="B293" s="11">
        <v>2011.0</v>
      </c>
      <c r="C293" s="11">
        <v>12.0</v>
      </c>
      <c r="D293" s="11">
        <v>4.0</v>
      </c>
      <c r="E293" s="12">
        <v>0.67</v>
      </c>
      <c r="F293" s="12">
        <v>0.7333333333333334</v>
      </c>
      <c r="G293" s="13">
        <v>1.36986301369864</v>
      </c>
      <c r="H293" s="11">
        <v>117.0</v>
      </c>
      <c r="I293" s="11">
        <v>203.0</v>
      </c>
      <c r="J293" s="14">
        <v>1.735042735042735</v>
      </c>
      <c r="K293" s="12">
        <v>0.45111111111111113</v>
      </c>
      <c r="L293" s="15">
        <v>104.40358740194361</v>
      </c>
      <c r="M293" s="11">
        <v>38.0</v>
      </c>
      <c r="N293" s="11">
        <v>44.0</v>
      </c>
      <c r="O293" s="11">
        <v>18.0</v>
      </c>
      <c r="P293" s="11">
        <v>53.0</v>
      </c>
      <c r="Q293" s="16">
        <v>35.86303942532578</v>
      </c>
      <c r="R293" s="16">
        <v>49.39610123287672</v>
      </c>
      <c r="S293" s="16">
        <v>18.65514803308349</v>
      </c>
      <c r="T293" s="17">
        <v>12215.219726027402</v>
      </c>
      <c r="U293" s="17">
        <v>1347.2198465753431</v>
      </c>
      <c r="V293" s="17">
        <v>2058.44124230137</v>
      </c>
      <c r="W293" s="17">
        <v>2628.4264767123286</v>
      </c>
      <c r="X293" s="17">
        <v>1052.798482849315</v>
      </c>
      <c r="Y293" s="17">
        <v>7822.773370739733</v>
      </c>
      <c r="Z293" s="17">
        <v>2940.769232876714</v>
      </c>
      <c r="AA293" s="17">
        <v>889.1298221917809</v>
      </c>
      <c r="AB293" s="17">
        <v>988.722845753425</v>
      </c>
      <c r="AC293" s="17">
        <v>1322.3471031351503</v>
      </c>
      <c r="AD293" s="17">
        <v>957.4529037251388</v>
      </c>
      <c r="AE293" s="17">
        <v>381.97188065137084</v>
      </c>
      <c r="AF293" s="17">
        <v>2156.85001331026</v>
      </c>
      <c r="AG293" s="17">
        <v>355.7093917808219</v>
      </c>
      <c r="AH293" s="17">
        <v>1355.2969643835622</v>
      </c>
      <c r="AI293" s="17">
        <v>2338.287479452055</v>
      </c>
      <c r="AJ293" s="17">
        <v>1053.486575342466</v>
      </c>
      <c r="AK293" s="17">
        <v>1299.1554493435071</v>
      </c>
      <c r="AL293" s="17">
        <v>1125.9176806637938</v>
      </c>
      <c r="AM293" s="17">
        <v>407.85292082522443</v>
      </c>
      <c r="AN293" s="17">
        <v>2269.85436012638</v>
      </c>
      <c r="AO293" s="17">
        <v>23483.841884383575</v>
      </c>
      <c r="AP293" s="17">
        <v>11234.364140207197</v>
      </c>
      <c r="AQ293" s="17">
        <v>12249.477744176373</v>
      </c>
      <c r="AR293" s="17">
        <v>2640.982771114779</v>
      </c>
      <c r="AS293" s="17">
        <v>1762.9849501131964</v>
      </c>
      <c r="AT293" s="17">
        <v>1723.3008252963948</v>
      </c>
      <c r="AU293" s="17">
        <v>1836.2800845468328</v>
      </c>
      <c r="AV293" s="17">
        <v>7963.548631071203</v>
      </c>
      <c r="AW293" s="17">
        <v>4285.929113105175</v>
      </c>
      <c r="AX293" s="18">
        <v>4.307042465753426</v>
      </c>
      <c r="AY293" s="18">
        <v>4.260475342465755</v>
      </c>
      <c r="AZ293" s="19">
        <v>270.0</v>
      </c>
      <c r="BA293" s="11">
        <v>9.0</v>
      </c>
      <c r="BB293" s="11">
        <v>117.0</v>
      </c>
      <c r="BC293" s="11">
        <v>7.0</v>
      </c>
      <c r="BD293" s="11">
        <v>5.0</v>
      </c>
      <c r="BE293" s="11">
        <v>153.0</v>
      </c>
      <c r="BF293" s="11">
        <v>9.0</v>
      </c>
      <c r="BG293" s="11">
        <v>11.0</v>
      </c>
      <c r="BH293" s="20">
        <v>588.6837130115912</v>
      </c>
      <c r="BI293" s="20">
        <v>347.94403758322346</v>
      </c>
      <c r="BJ293" s="11">
        <v>10.0</v>
      </c>
      <c r="BK293" s="21">
        <v>32.93835616438355</v>
      </c>
      <c r="BL293" s="14">
        <v>4.388167671232877</v>
      </c>
      <c r="BM293" s="14">
        <v>6824.583277993084</v>
      </c>
      <c r="BN293" s="22">
        <v>112.0</v>
      </c>
      <c r="BO293" s="11">
        <v>0.0</v>
      </c>
      <c r="BP293" s="16">
        <v>1.7949048674776513</v>
      </c>
      <c r="BQ293" s="16">
        <v>109.37033700157475</v>
      </c>
      <c r="BR293" s="23">
        <f t="shared" si="1"/>
        <v>64.04120062</v>
      </c>
      <c r="BS293" s="23">
        <f t="shared" si="2"/>
        <v>73.34305559</v>
      </c>
      <c r="BT293" s="23">
        <f t="shared" si="3"/>
        <v>4.260475342</v>
      </c>
      <c r="BU293" s="23">
        <f t="shared" si="4"/>
        <v>4.926108374</v>
      </c>
      <c r="BV293" s="23">
        <f t="shared" si="5"/>
        <v>4.273504274</v>
      </c>
      <c r="BW293" s="23">
        <f t="shared" si="6"/>
        <v>7.189542484</v>
      </c>
      <c r="BX293" s="23">
        <f t="shared" si="7"/>
        <v>0</v>
      </c>
      <c r="BY293" s="23">
        <f t="shared" si="8"/>
        <v>4.388167671</v>
      </c>
    </row>
    <row r="294" ht="15.75" customHeight="1">
      <c r="A294" s="10">
        <v>40890.0</v>
      </c>
      <c r="B294" s="11">
        <v>2011.0</v>
      </c>
      <c r="C294" s="11">
        <v>12.0</v>
      </c>
      <c r="D294" s="11">
        <v>3.0</v>
      </c>
      <c r="E294" s="12">
        <v>0.67</v>
      </c>
      <c r="F294" s="12">
        <v>0.5555555555555556</v>
      </c>
      <c r="G294" s="13">
        <v>1.3671232876712427</v>
      </c>
      <c r="H294" s="11">
        <v>90.0</v>
      </c>
      <c r="I294" s="11">
        <v>148.0</v>
      </c>
      <c r="J294" s="14">
        <v>1.6444444444444444</v>
      </c>
      <c r="K294" s="12">
        <v>0.3288888888888889</v>
      </c>
      <c r="L294" s="15">
        <v>98.78371766615935</v>
      </c>
      <c r="M294" s="11">
        <v>27.0</v>
      </c>
      <c r="N294" s="11">
        <v>32.0</v>
      </c>
      <c r="O294" s="11">
        <v>13.0</v>
      </c>
      <c r="P294" s="11">
        <v>39.0</v>
      </c>
      <c r="Q294" s="16">
        <v>36.81687008497795</v>
      </c>
      <c r="R294" s="16">
        <v>50.10741258790306</v>
      </c>
      <c r="S294" s="16">
        <v>18.13216605875659</v>
      </c>
      <c r="T294" s="17">
        <v>8890.53458995434</v>
      </c>
      <c r="U294" s="17">
        <v>1071.1528834094374</v>
      </c>
      <c r="V294" s="17">
        <v>1595.8545689424657</v>
      </c>
      <c r="W294" s="17">
        <v>2557.3119954410963</v>
      </c>
      <c r="X294" s="17">
        <v>783.2785630684931</v>
      </c>
      <c r="Y294" s="17">
        <v>5025.242345911723</v>
      </c>
      <c r="Z294" s="17">
        <v>2172.195335013699</v>
      </c>
      <c r="AA294" s="17">
        <v>651.3963636427399</v>
      </c>
      <c r="AB294" s="17">
        <v>707.154476291507</v>
      </c>
      <c r="AC294" s="17">
        <v>959.263611295853</v>
      </c>
      <c r="AD294" s="17">
        <v>958.3896229656018</v>
      </c>
      <c r="AE294" s="17">
        <v>294.3381663236256</v>
      </c>
      <c r="AF294" s="17">
        <v>1318.7547743628652</v>
      </c>
      <c r="AG294" s="17">
        <v>253.8242121205479</v>
      </c>
      <c r="AH294" s="17">
        <v>980.1318862904111</v>
      </c>
      <c r="AI294" s="17">
        <v>1714.6167810410957</v>
      </c>
      <c r="AJ294" s="17">
        <v>770.2271242520551</v>
      </c>
      <c r="AK294" s="17">
        <v>983.1865566139172</v>
      </c>
      <c r="AL294" s="17">
        <v>1076.6591048833395</v>
      </c>
      <c r="AM294" s="17">
        <v>311.6940999419568</v>
      </c>
      <c r="AN294" s="17">
        <v>1347.260242264896</v>
      </c>
      <c r="AO294" s="17">
        <v>17211.233652015835</v>
      </c>
      <c r="AP294" s="17">
        <v>9519.97628947635</v>
      </c>
      <c r="AQ294" s="17">
        <v>7691.257362539483</v>
      </c>
      <c r="AR294" s="17">
        <v>2574.8703521385146</v>
      </c>
      <c r="AS294" s="17">
        <v>1478.4739162666106</v>
      </c>
      <c r="AT294" s="17">
        <v>1628.5924999961833</v>
      </c>
      <c r="AU294" s="17">
        <v>1687.4624882196824</v>
      </c>
      <c r="AV294" s="17">
        <v>7369.399256620991</v>
      </c>
      <c r="AW294" s="17">
        <v>321.8581059184944</v>
      </c>
      <c r="AX294" s="18">
        <v>4.3189347945205485</v>
      </c>
      <c r="AY294" s="18">
        <v>4.473647547945206</v>
      </c>
      <c r="AZ294" s="19">
        <v>201.0</v>
      </c>
      <c r="BA294" s="11">
        <v>7.0</v>
      </c>
      <c r="BB294" s="11">
        <v>90.0</v>
      </c>
      <c r="BC294" s="11">
        <v>6.0</v>
      </c>
      <c r="BD294" s="11">
        <v>4.0</v>
      </c>
      <c r="BE294" s="11">
        <v>111.0</v>
      </c>
      <c r="BF294" s="11">
        <v>7.0</v>
      </c>
      <c r="BG294" s="11">
        <v>9.0</v>
      </c>
      <c r="BH294" s="20">
        <v>548.4939030502284</v>
      </c>
      <c r="BI294" s="20">
        <v>318.84560729154316</v>
      </c>
      <c r="BJ294" s="11">
        <v>7.0</v>
      </c>
      <c r="BK294" s="21">
        <v>34.49077598630135</v>
      </c>
      <c r="BL294" s="14">
        <v>4.3224675824657535</v>
      </c>
      <c r="BM294" s="14">
        <v>6652.257005000849</v>
      </c>
      <c r="BN294" s="22">
        <v>112.0</v>
      </c>
      <c r="BO294" s="11">
        <v>0.0</v>
      </c>
      <c r="BP294" s="16">
        <v>1.1561876452995672</v>
      </c>
      <c r="BQ294" s="16">
        <v>68.67194073695967</v>
      </c>
      <c r="BR294" s="23">
        <f t="shared" si="1"/>
        <v>56.52351155</v>
      </c>
      <c r="BS294" s="23">
        <f t="shared" si="2"/>
        <v>60.71068992</v>
      </c>
      <c r="BT294" s="23">
        <f t="shared" si="3"/>
        <v>4.473647548</v>
      </c>
      <c r="BU294" s="23">
        <f t="shared" si="4"/>
        <v>4.72972973</v>
      </c>
      <c r="BV294" s="23">
        <f t="shared" si="5"/>
        <v>4.444444444</v>
      </c>
      <c r="BW294" s="23">
        <f t="shared" si="6"/>
        <v>8.108108108</v>
      </c>
      <c r="BX294" s="23">
        <f t="shared" si="7"/>
        <v>0</v>
      </c>
      <c r="BY294" s="23">
        <f t="shared" si="8"/>
        <v>4.322467582</v>
      </c>
    </row>
    <row r="295" ht="15.75" customHeight="1">
      <c r="A295" s="10">
        <v>40889.0</v>
      </c>
      <c r="B295" s="11">
        <v>2011.0</v>
      </c>
      <c r="C295" s="11">
        <v>12.0</v>
      </c>
      <c r="D295" s="11">
        <v>2.0</v>
      </c>
      <c r="E295" s="12">
        <v>0.67</v>
      </c>
      <c r="F295" s="12">
        <v>0.5555555555555556</v>
      </c>
      <c r="G295" s="13">
        <v>1.3643835616438453</v>
      </c>
      <c r="H295" s="11">
        <v>97.0</v>
      </c>
      <c r="I295" s="11">
        <v>157.0</v>
      </c>
      <c r="J295" s="14">
        <v>1.6185567010309279</v>
      </c>
      <c r="K295" s="12">
        <v>0.3488888888888889</v>
      </c>
      <c r="L295" s="15">
        <v>98.1666375559008</v>
      </c>
      <c r="M295" s="11">
        <v>27.0</v>
      </c>
      <c r="N295" s="11">
        <v>33.0</v>
      </c>
      <c r="O295" s="11">
        <v>14.0</v>
      </c>
      <c r="P295" s="11">
        <v>43.0</v>
      </c>
      <c r="Q295" s="16">
        <v>39.59842529680366</v>
      </c>
      <c r="R295" s="16">
        <v>47.29624879561646</v>
      </c>
      <c r="S295" s="16">
        <v>16.860477490818738</v>
      </c>
      <c r="T295" s="17">
        <v>9522.163842922379</v>
      </c>
      <c r="U295" s="17">
        <v>1005.8862152207007</v>
      </c>
      <c r="V295" s="17">
        <v>1531.059323441096</v>
      </c>
      <c r="W295" s="17">
        <v>2551.9742649863015</v>
      </c>
      <c r="X295" s="17">
        <v>832.5998263232879</v>
      </c>
      <c r="Y295" s="17">
        <v>5612.416643392394</v>
      </c>
      <c r="Z295" s="17">
        <v>2375.90551780822</v>
      </c>
      <c r="AA295" s="17">
        <v>662.1474831386304</v>
      </c>
      <c r="AB295" s="17">
        <v>725.0005321052057</v>
      </c>
      <c r="AC295" s="17">
        <v>967.0319301874197</v>
      </c>
      <c r="AD295" s="17">
        <v>917.8262544616966</v>
      </c>
      <c r="AE295" s="17">
        <v>279.1752896783565</v>
      </c>
      <c r="AF295" s="17">
        <v>1599.0200587245834</v>
      </c>
      <c r="AG295" s="17">
        <v>270.3819244931507</v>
      </c>
      <c r="AH295" s="17">
        <v>1048.0198340383565</v>
      </c>
      <c r="AI295" s="17">
        <v>1722.553897643836</v>
      </c>
      <c r="AJ295" s="17">
        <v>822.5434573150686</v>
      </c>
      <c r="AK295" s="17">
        <v>1052.3190542086234</v>
      </c>
      <c r="AL295" s="17">
        <v>1091.9857870842163</v>
      </c>
      <c r="AM295" s="17">
        <v>293.6488252568216</v>
      </c>
      <c r="AN295" s="17">
        <v>1425.545446940751</v>
      </c>
      <c r="AO295" s="17">
        <v>18154.60270468554</v>
      </c>
      <c r="AP295" s="17">
        <v>9517.620555627818</v>
      </c>
      <c r="AQ295" s="17">
        <v>8636.982149057729</v>
      </c>
      <c r="AR295" s="17">
        <v>2584.7388838368583</v>
      </c>
      <c r="AS295" s="17">
        <v>1488.5372892261937</v>
      </c>
      <c r="AT295" s="17">
        <v>1595.53209537904</v>
      </c>
      <c r="AU295" s="17">
        <v>1684.8712997643102</v>
      </c>
      <c r="AV295" s="17">
        <v>7353.679568206402</v>
      </c>
      <c r="AW295" s="17">
        <v>1283.3025808513212</v>
      </c>
      <c r="AX295" s="18">
        <v>4.051151178082193</v>
      </c>
      <c r="AY295" s="18">
        <v>4.5133713013698635</v>
      </c>
      <c r="AZ295" s="19">
        <v>214.0</v>
      </c>
      <c r="BA295" s="11">
        <v>7.0</v>
      </c>
      <c r="BB295" s="11">
        <v>97.0</v>
      </c>
      <c r="BC295" s="11">
        <v>6.0</v>
      </c>
      <c r="BD295" s="11">
        <v>4.0</v>
      </c>
      <c r="BE295" s="11">
        <v>117.0</v>
      </c>
      <c r="BF295" s="11">
        <v>7.0</v>
      </c>
      <c r="BG295" s="11">
        <v>8.0</v>
      </c>
      <c r="BH295" s="20">
        <v>506.7663314175964</v>
      </c>
      <c r="BI295" s="20">
        <v>277.4401890163427</v>
      </c>
      <c r="BJ295" s="11">
        <v>7.0</v>
      </c>
      <c r="BK295" s="21">
        <v>34.0667872328767</v>
      </c>
      <c r="BL295" s="14">
        <v>4.361661387397261</v>
      </c>
      <c r="BM295" s="14">
        <v>6629.577413601701</v>
      </c>
      <c r="BN295" s="22">
        <v>112.0</v>
      </c>
      <c r="BO295" s="11">
        <v>0.0</v>
      </c>
      <c r="BP295" s="16">
        <v>1.3027952779218623</v>
      </c>
      <c r="BQ295" s="16">
        <v>77.1159120451583</v>
      </c>
      <c r="BR295" s="23">
        <f t="shared" si="1"/>
        <v>58.94055948</v>
      </c>
      <c r="BS295" s="23">
        <f t="shared" si="2"/>
        <v>67.30150028</v>
      </c>
      <c r="BT295" s="23">
        <f t="shared" si="3"/>
        <v>4.513371301</v>
      </c>
      <c r="BU295" s="23">
        <f t="shared" si="4"/>
        <v>4.458598726</v>
      </c>
      <c r="BV295" s="23">
        <f t="shared" si="5"/>
        <v>4.12371134</v>
      </c>
      <c r="BW295" s="23">
        <f t="shared" si="6"/>
        <v>6.837606838</v>
      </c>
      <c r="BX295" s="23">
        <f t="shared" si="7"/>
        <v>0</v>
      </c>
      <c r="BY295" s="23">
        <f t="shared" si="8"/>
        <v>4.361661387</v>
      </c>
    </row>
    <row r="296" ht="15.75" customHeight="1">
      <c r="A296" s="10">
        <v>40888.0</v>
      </c>
      <c r="B296" s="11">
        <v>2011.0</v>
      </c>
      <c r="C296" s="11">
        <v>12.0</v>
      </c>
      <c r="D296" s="11">
        <v>1.0</v>
      </c>
      <c r="E296" s="12">
        <v>0.67</v>
      </c>
      <c r="F296" s="12">
        <v>0.6000000000000001</v>
      </c>
      <c r="G296" s="13">
        <v>1.361643835616448</v>
      </c>
      <c r="H296" s="11">
        <v>104.0</v>
      </c>
      <c r="I296" s="11">
        <v>162.0</v>
      </c>
      <c r="J296" s="14">
        <v>1.5576923076923077</v>
      </c>
      <c r="K296" s="12">
        <v>0.36</v>
      </c>
      <c r="L296" s="15">
        <v>97.23470183772397</v>
      </c>
      <c r="M296" s="11">
        <v>30.0</v>
      </c>
      <c r="N296" s="11">
        <v>34.0</v>
      </c>
      <c r="O296" s="11">
        <v>15.0</v>
      </c>
      <c r="P296" s="11">
        <v>43.0</v>
      </c>
      <c r="Q296" s="16">
        <v>37.9281445890411</v>
      </c>
      <c r="R296" s="16">
        <v>49.268900041643846</v>
      </c>
      <c r="S296" s="16">
        <v>17.960894192035685</v>
      </c>
      <c r="T296" s="17">
        <v>10112.408991123293</v>
      </c>
      <c r="U296" s="17">
        <v>1113.0104283287678</v>
      </c>
      <c r="V296" s="17">
        <v>1727.0546797518903</v>
      </c>
      <c r="W296" s="17">
        <v>2615.038249906849</v>
      </c>
      <c r="X296" s="17">
        <v>882.9093746603838</v>
      </c>
      <c r="Y296" s="17">
        <v>6000.4171151329365</v>
      </c>
      <c r="Z296" s="17">
        <v>2427.4012536986306</v>
      </c>
      <c r="AA296" s="17">
        <v>739.0335006246577</v>
      </c>
      <c r="AB296" s="17">
        <v>772.3184502575344</v>
      </c>
      <c r="AC296" s="17">
        <v>1030.8518102897126</v>
      </c>
      <c r="AD296" s="17">
        <v>986.3202744541936</v>
      </c>
      <c r="AE296" s="17">
        <v>320.73488202610315</v>
      </c>
      <c r="AF296" s="17">
        <v>1600.8462378108138</v>
      </c>
      <c r="AG296" s="17">
        <v>280.4387104109589</v>
      </c>
      <c r="AH296" s="17">
        <v>1094.2607058410963</v>
      </c>
      <c r="AI296" s="17">
        <v>1831.5521960547946</v>
      </c>
      <c r="AJ296" s="17">
        <v>784.6946093589045</v>
      </c>
      <c r="AK296" s="17">
        <v>1102.4583203306147</v>
      </c>
      <c r="AL296" s="17">
        <v>1168.512836812397</v>
      </c>
      <c r="AM296" s="17">
        <v>332.0952968377793</v>
      </c>
      <c r="AN296" s="17">
        <v>1387.8797676849636</v>
      </c>
      <c r="AO296" s="17">
        <v>19155.11884569864</v>
      </c>
      <c r="AP296" s="17">
        <v>10165.975725069924</v>
      </c>
      <c r="AQ296" s="17">
        <v>8989.143120628712</v>
      </c>
      <c r="AR296" s="17">
        <v>2595.3538373212364</v>
      </c>
      <c r="AS296" s="17">
        <v>1541.6623349306233</v>
      </c>
      <c r="AT296" s="17">
        <v>1652.4638000145096</v>
      </c>
      <c r="AU296" s="17">
        <v>1736.2098291603597</v>
      </c>
      <c r="AV296" s="17">
        <v>7525.689801426729</v>
      </c>
      <c r="AW296" s="17">
        <v>1463.4533192019853</v>
      </c>
      <c r="AX296" s="18">
        <v>4.219339265753426</v>
      </c>
      <c r="AY296" s="18">
        <v>4.246289760273973</v>
      </c>
      <c r="AZ296" s="19">
        <v>226.0</v>
      </c>
      <c r="BA296" s="11">
        <v>7.0</v>
      </c>
      <c r="BB296" s="11">
        <v>104.0</v>
      </c>
      <c r="BC296" s="11">
        <v>6.0</v>
      </c>
      <c r="BD296" s="11">
        <v>4.0</v>
      </c>
      <c r="BE296" s="11">
        <v>122.0</v>
      </c>
      <c r="BF296" s="11">
        <v>7.0</v>
      </c>
      <c r="BG296" s="11">
        <v>10.0</v>
      </c>
      <c r="BH296" s="20">
        <v>502.40406772299264</v>
      </c>
      <c r="BI296" s="20">
        <v>325.7739215990997</v>
      </c>
      <c r="BJ296" s="11">
        <v>9.0</v>
      </c>
      <c r="BK296" s="21">
        <v>33.41203619178081</v>
      </c>
      <c r="BL296" s="14">
        <v>4.317817692054795</v>
      </c>
      <c r="BM296" s="14">
        <v>6846.154431030429</v>
      </c>
      <c r="BN296" s="22">
        <v>112.0</v>
      </c>
      <c r="BO296" s="11">
        <v>0.0</v>
      </c>
      <c r="BP296" s="16">
        <v>1.3130207930871547</v>
      </c>
      <c r="BQ296" s="16">
        <v>80.26020643418494</v>
      </c>
      <c r="BR296" s="23">
        <f t="shared" si="1"/>
        <v>59.33716803</v>
      </c>
      <c r="BS296" s="23">
        <f t="shared" si="2"/>
        <v>65.94897466</v>
      </c>
      <c r="BT296" s="23">
        <f t="shared" si="3"/>
        <v>4.24628976</v>
      </c>
      <c r="BU296" s="23">
        <f t="shared" si="4"/>
        <v>5.555555556</v>
      </c>
      <c r="BV296" s="23">
        <f t="shared" si="5"/>
        <v>3.846153846</v>
      </c>
      <c r="BW296" s="23">
        <f t="shared" si="6"/>
        <v>8.196721311</v>
      </c>
      <c r="BX296" s="23">
        <f t="shared" si="7"/>
        <v>0</v>
      </c>
      <c r="BY296" s="23">
        <f t="shared" si="8"/>
        <v>4.317817692</v>
      </c>
    </row>
    <row r="297" ht="15.75" customHeight="1">
      <c r="A297" s="10">
        <v>40887.0</v>
      </c>
      <c r="B297" s="11">
        <v>2011.0</v>
      </c>
      <c r="C297" s="11">
        <v>12.0</v>
      </c>
      <c r="D297" s="11">
        <v>7.0</v>
      </c>
      <c r="E297" s="12">
        <v>0.67</v>
      </c>
      <c r="F297" s="12">
        <v>0.9444444444444444</v>
      </c>
      <c r="G297" s="13">
        <v>1.3589041095890506</v>
      </c>
      <c r="H297" s="11">
        <v>164.0</v>
      </c>
      <c r="I297" s="11">
        <v>253.0</v>
      </c>
      <c r="J297" s="14">
        <v>1.5426829268292683</v>
      </c>
      <c r="K297" s="12">
        <v>0.5622222222222222</v>
      </c>
      <c r="L297" s="15">
        <v>94.6419468181312</v>
      </c>
      <c r="M297" s="11">
        <v>47.0</v>
      </c>
      <c r="N297" s="11">
        <v>53.0</v>
      </c>
      <c r="O297" s="11">
        <v>21.0</v>
      </c>
      <c r="P297" s="11">
        <v>69.0</v>
      </c>
      <c r="Q297" s="16">
        <v>38.241582430684936</v>
      </c>
      <c r="R297" s="16">
        <v>53.534861947866936</v>
      </c>
      <c r="S297" s="16">
        <v>17.531876475616443</v>
      </c>
      <c r="T297" s="17">
        <v>15521.279278173517</v>
      </c>
      <c r="U297" s="17">
        <v>1834.3155002739734</v>
      </c>
      <c r="V297" s="17">
        <v>2581.4626528438353</v>
      </c>
      <c r="W297" s="17">
        <v>2720.190406487671</v>
      </c>
      <c r="X297" s="17">
        <v>1377.6280816832875</v>
      </c>
      <c r="Y297" s="17">
        <v>10676.313637432699</v>
      </c>
      <c r="Z297" s="17">
        <v>3824.158243068494</v>
      </c>
      <c r="AA297" s="17">
        <v>1124.2321009052057</v>
      </c>
      <c r="AB297" s="17">
        <v>1209.6994768175346</v>
      </c>
      <c r="AC297" s="17">
        <v>1724.6233208421463</v>
      </c>
      <c r="AD297" s="17">
        <v>1006.5572415687258</v>
      </c>
      <c r="AE297" s="17">
        <v>508.3432622710575</v>
      </c>
      <c r="AF297" s="17">
        <v>2918.5659961093047</v>
      </c>
      <c r="AG297" s="17">
        <v>462.68789720547943</v>
      </c>
      <c r="AH297" s="17">
        <v>1705.4326475397265</v>
      </c>
      <c r="AI297" s="17">
        <v>2691.0606595068493</v>
      </c>
      <c r="AJ297" s="17">
        <v>1224.0720804821922</v>
      </c>
      <c r="AK297" s="17">
        <v>1723.2425817739459</v>
      </c>
      <c r="AL297" s="17">
        <v>1112.6033778821377</v>
      </c>
      <c r="AM297" s="17">
        <v>505.36314115707336</v>
      </c>
      <c r="AN297" s="17">
        <v>2742.0441839210907</v>
      </c>
      <c r="AO297" s="17">
        <v>29596.937883972976</v>
      </c>
      <c r="AP297" s="17">
        <v>13260.01406650988</v>
      </c>
      <c r="AQ297" s="17">
        <v>16336.923817463094</v>
      </c>
      <c r="AR297" s="17">
        <v>2714.647719321603</v>
      </c>
      <c r="AS297" s="17">
        <v>2003.3031149248338</v>
      </c>
      <c r="AT297" s="17">
        <v>1864.5322659630936</v>
      </c>
      <c r="AU297" s="17">
        <v>1992.3925499012034</v>
      </c>
      <c r="AV297" s="17">
        <v>8574.875650110735</v>
      </c>
      <c r="AW297" s="17">
        <v>7762.048167352361</v>
      </c>
      <c r="AX297" s="18">
        <v>4.1777808657534266</v>
      </c>
      <c r="AY297" s="18">
        <v>4.592802904109589</v>
      </c>
      <c r="AZ297" s="19">
        <v>354.0</v>
      </c>
      <c r="BA297" s="11">
        <v>12.0</v>
      </c>
      <c r="BB297" s="11">
        <v>164.0</v>
      </c>
      <c r="BC297" s="11">
        <v>10.0</v>
      </c>
      <c r="BD297" s="11">
        <v>7.0</v>
      </c>
      <c r="BE297" s="11">
        <v>190.0</v>
      </c>
      <c r="BF297" s="11">
        <v>11.0</v>
      </c>
      <c r="BG297" s="11">
        <v>16.0</v>
      </c>
      <c r="BH297" s="20">
        <v>692.3645085198262</v>
      </c>
      <c r="BI297" s="20">
        <v>460.35338561269526</v>
      </c>
      <c r="BJ297" s="11">
        <v>13.0</v>
      </c>
      <c r="BK297" s="21">
        <v>31.702565041095873</v>
      </c>
      <c r="BL297" s="14">
        <v>4.357009093698631</v>
      </c>
      <c r="BM297" s="14">
        <v>7011.069201395818</v>
      </c>
      <c r="BN297" s="22">
        <v>112.0</v>
      </c>
      <c r="BO297" s="11">
        <v>0.0</v>
      </c>
      <c r="BP297" s="16">
        <v>2.3301615414394443</v>
      </c>
      <c r="BQ297" s="16">
        <v>145.86539122734905</v>
      </c>
      <c r="BR297" s="23">
        <f t="shared" si="1"/>
        <v>68.78501086</v>
      </c>
      <c r="BS297" s="23">
        <f t="shared" si="2"/>
        <v>76.31917433</v>
      </c>
      <c r="BT297" s="23">
        <f t="shared" si="3"/>
        <v>4.592802904</v>
      </c>
      <c r="BU297" s="23">
        <f t="shared" si="4"/>
        <v>5.138339921</v>
      </c>
      <c r="BV297" s="23">
        <f t="shared" si="5"/>
        <v>4.268292683</v>
      </c>
      <c r="BW297" s="23">
        <f t="shared" si="6"/>
        <v>8.421052632</v>
      </c>
      <c r="BX297" s="23">
        <f t="shared" si="7"/>
        <v>0</v>
      </c>
      <c r="BY297" s="23">
        <f t="shared" si="8"/>
        <v>4.357009094</v>
      </c>
    </row>
    <row r="298" ht="15.75" customHeight="1">
      <c r="A298" s="10">
        <v>40886.0</v>
      </c>
      <c r="B298" s="11">
        <v>2011.0</v>
      </c>
      <c r="C298" s="11">
        <v>12.0</v>
      </c>
      <c r="D298" s="11">
        <v>6.0</v>
      </c>
      <c r="E298" s="12">
        <v>0.67</v>
      </c>
      <c r="F298" s="12">
        <v>1.0</v>
      </c>
      <c r="G298" s="13">
        <v>1.3561643835616533</v>
      </c>
      <c r="H298" s="11">
        <v>173.0</v>
      </c>
      <c r="I298" s="11">
        <v>264.0</v>
      </c>
      <c r="J298" s="14">
        <v>1.5260115606936415</v>
      </c>
      <c r="K298" s="12">
        <v>0.5866666666666667</v>
      </c>
      <c r="L298" s="15">
        <v>91.89308100403835</v>
      </c>
      <c r="M298" s="11">
        <v>45.0</v>
      </c>
      <c r="N298" s="11">
        <v>55.0</v>
      </c>
      <c r="O298" s="11">
        <v>22.0</v>
      </c>
      <c r="P298" s="11">
        <v>71.0</v>
      </c>
      <c r="Q298" s="16">
        <v>39.43253286575344</v>
      </c>
      <c r="R298" s="16">
        <v>49.913346279452064</v>
      </c>
      <c r="S298" s="16">
        <v>18.46068548902181</v>
      </c>
      <c r="T298" s="17">
        <v>15897.503013698635</v>
      </c>
      <c r="U298" s="17">
        <v>1809.8986260273982</v>
      </c>
      <c r="V298" s="17">
        <v>2824.518240789041</v>
      </c>
      <c r="W298" s="17">
        <v>2649.0816276164383</v>
      </c>
      <c r="X298" s="17">
        <v>1481.6013317260274</v>
      </c>
      <c r="Y298" s="17">
        <v>10752.200439594528</v>
      </c>
      <c r="Z298" s="17">
        <v>3943.2532865753437</v>
      </c>
      <c r="AA298" s="17">
        <v>1098.0936181479453</v>
      </c>
      <c r="AB298" s="17">
        <v>1310.7086697205484</v>
      </c>
      <c r="AC298" s="17">
        <v>1794.7978056909103</v>
      </c>
      <c r="AD298" s="17">
        <v>1002.6672296492234</v>
      </c>
      <c r="AE298" s="17">
        <v>507.8002231397721</v>
      </c>
      <c r="AF298" s="17">
        <v>3046.790315963932</v>
      </c>
      <c r="AG298" s="17">
        <v>467.8179958356164</v>
      </c>
      <c r="AH298" s="17">
        <v>1721.4160938082198</v>
      </c>
      <c r="AI298" s="17">
        <v>2978.7036098630138</v>
      </c>
      <c r="AJ298" s="17">
        <v>1323.9177889315072</v>
      </c>
      <c r="AK298" s="17">
        <v>1742.245767564212</v>
      </c>
      <c r="AL298" s="17">
        <v>1090.0906396240862</v>
      </c>
      <c r="AM298" s="17">
        <v>564.348720457487</v>
      </c>
      <c r="AN298" s="17">
        <v>3095.1703607925724</v>
      </c>
      <c r="AO298" s="17">
        <v>30551.31270260823</v>
      </c>
      <c r="AP298" s="17">
        <v>13657.151586257198</v>
      </c>
      <c r="AQ298" s="17">
        <v>16894.16111635103</v>
      </c>
      <c r="AR298" s="17">
        <v>2759.7166315381087</v>
      </c>
      <c r="AS298" s="17">
        <v>2089.7952811214723</v>
      </c>
      <c r="AT298" s="17">
        <v>1928.3554317734374</v>
      </c>
      <c r="AU298" s="17">
        <v>2031.3945126314477</v>
      </c>
      <c r="AV298" s="17">
        <v>8809.261857064466</v>
      </c>
      <c r="AW298" s="17">
        <v>8084.899259286565</v>
      </c>
      <c r="AX298" s="18">
        <v>3.984103232876713</v>
      </c>
      <c r="AY298" s="18">
        <v>4.232389863013699</v>
      </c>
      <c r="AZ298" s="19">
        <v>366.0</v>
      </c>
      <c r="BA298" s="11">
        <v>12.0</v>
      </c>
      <c r="BB298" s="11">
        <v>173.0</v>
      </c>
      <c r="BC298" s="11">
        <v>10.0</v>
      </c>
      <c r="BD298" s="11">
        <v>8.0</v>
      </c>
      <c r="BE298" s="11">
        <v>193.0</v>
      </c>
      <c r="BF298" s="11">
        <v>12.0</v>
      </c>
      <c r="BG298" s="11">
        <v>15.0</v>
      </c>
      <c r="BH298" s="20">
        <v>723.6625526148389</v>
      </c>
      <c r="BI298" s="20">
        <v>462.3946216526293</v>
      </c>
      <c r="BJ298" s="11">
        <v>16.0</v>
      </c>
      <c r="BK298" s="21">
        <v>34.442126369863</v>
      </c>
      <c r="BL298" s="14">
        <v>4.509817380821918</v>
      </c>
      <c r="BM298" s="14">
        <v>6949.612802120235</v>
      </c>
      <c r="BN298" s="22">
        <v>112.0</v>
      </c>
      <c r="BO298" s="11">
        <v>1.0</v>
      </c>
      <c r="BP298" s="16">
        <v>2.430949982018688</v>
      </c>
      <c r="BQ298" s="16">
        <v>150.8407242531342</v>
      </c>
      <c r="BR298" s="23">
        <f t="shared" si="1"/>
        <v>67.63452368</v>
      </c>
      <c r="BS298" s="23">
        <f t="shared" si="2"/>
        <v>77.26590443</v>
      </c>
      <c r="BT298" s="23">
        <f t="shared" si="3"/>
        <v>4.232389863</v>
      </c>
      <c r="BU298" s="23">
        <f t="shared" si="4"/>
        <v>6.060606061</v>
      </c>
      <c r="BV298" s="23">
        <f t="shared" si="5"/>
        <v>4.624277457</v>
      </c>
      <c r="BW298" s="23">
        <f t="shared" si="6"/>
        <v>7.772020725</v>
      </c>
      <c r="BX298" s="23">
        <f t="shared" si="7"/>
        <v>0.8928571429</v>
      </c>
      <c r="BY298" s="23">
        <f t="shared" si="8"/>
        <v>4.509817381</v>
      </c>
    </row>
    <row r="299" ht="15.75" customHeight="1">
      <c r="A299" s="10">
        <v>40885.0</v>
      </c>
      <c r="B299" s="11">
        <v>2011.0</v>
      </c>
      <c r="C299" s="11">
        <v>12.0</v>
      </c>
      <c r="D299" s="11">
        <v>5.0</v>
      </c>
      <c r="E299" s="12">
        <v>0.67</v>
      </c>
      <c r="F299" s="12">
        <v>0.7999999999999999</v>
      </c>
      <c r="G299" s="13">
        <v>1.353424657534256</v>
      </c>
      <c r="H299" s="11">
        <v>131.0</v>
      </c>
      <c r="I299" s="11">
        <v>235.0</v>
      </c>
      <c r="J299" s="14">
        <v>1.7938931297709924</v>
      </c>
      <c r="K299" s="12">
        <v>0.5222222222222223</v>
      </c>
      <c r="L299" s="15">
        <v>105.76209634633484</v>
      </c>
      <c r="M299" s="11">
        <v>43.0</v>
      </c>
      <c r="N299" s="11">
        <v>51.0</v>
      </c>
      <c r="O299" s="11">
        <v>21.0</v>
      </c>
      <c r="P299" s="11">
        <v>62.0</v>
      </c>
      <c r="Q299" s="16">
        <v>36.2306882191781</v>
      </c>
      <c r="R299" s="16">
        <v>48.641314022700605</v>
      </c>
      <c r="S299" s="16">
        <v>17.935965699160413</v>
      </c>
      <c r="T299" s="17">
        <v>13854.834621369864</v>
      </c>
      <c r="U299" s="17">
        <v>1504.2736030684937</v>
      </c>
      <c r="V299" s="17">
        <v>2220.965582202739</v>
      </c>
      <c r="W299" s="17">
        <v>2554.3017673643835</v>
      </c>
      <c r="X299" s="17">
        <v>1113.1581873166026</v>
      </c>
      <c r="Y299" s="17">
        <v>9470.682687554632</v>
      </c>
      <c r="Z299" s="17">
        <v>3405.684692602741</v>
      </c>
      <c r="AA299" s="17">
        <v>1021.4675944767127</v>
      </c>
      <c r="AB299" s="17">
        <v>1112.0298733479456</v>
      </c>
      <c r="AC299" s="17">
        <v>1401.0684272672897</v>
      </c>
      <c r="AD299" s="17">
        <v>925.4372672936496</v>
      </c>
      <c r="AE299" s="17">
        <v>437.7576480141214</v>
      </c>
      <c r="AF299" s="17">
        <v>2774.918817852339</v>
      </c>
      <c r="AG299" s="17">
        <v>403.08766323287665</v>
      </c>
      <c r="AH299" s="17">
        <v>1615.1486492054796</v>
      </c>
      <c r="AI299" s="17">
        <v>2612.1260693150684</v>
      </c>
      <c r="AJ299" s="17">
        <v>1137.9366601643842</v>
      </c>
      <c r="AK299" s="17">
        <v>1414.2858944899192</v>
      </c>
      <c r="AL299" s="17">
        <v>1090.9420403205381</v>
      </c>
      <c r="AM299" s="17">
        <v>412.92610197331237</v>
      </c>
      <c r="AN299" s="17">
        <v>2850.145005134039</v>
      </c>
      <c r="AO299" s="17">
        <v>26666.58942678357</v>
      </c>
      <c r="AP299" s="17">
        <v>11570.842916242556</v>
      </c>
      <c r="AQ299" s="17">
        <v>15095.746510541012</v>
      </c>
      <c r="AR299" s="17">
        <v>2685.128056272671</v>
      </c>
      <c r="AS299" s="17">
        <v>1761.178184116274</v>
      </c>
      <c r="AT299" s="17">
        <v>1758.5184227522357</v>
      </c>
      <c r="AU299" s="17">
        <v>1901.2290508581755</v>
      </c>
      <c r="AV299" s="17">
        <v>8106.053713999357</v>
      </c>
      <c r="AW299" s="17">
        <v>6989.692796541655</v>
      </c>
      <c r="AX299" s="18">
        <v>4.0248004273972615</v>
      </c>
      <c r="AY299" s="18">
        <v>4.343246808219179</v>
      </c>
      <c r="AZ299" s="19">
        <v>308.0</v>
      </c>
      <c r="BA299" s="11">
        <v>10.0</v>
      </c>
      <c r="BB299" s="11">
        <v>131.0</v>
      </c>
      <c r="BC299" s="11">
        <v>8.0</v>
      </c>
      <c r="BD299" s="11">
        <v>5.0</v>
      </c>
      <c r="BE299" s="11">
        <v>177.0</v>
      </c>
      <c r="BF299" s="11">
        <v>11.0</v>
      </c>
      <c r="BG299" s="11">
        <v>15.0</v>
      </c>
      <c r="BH299" s="20">
        <v>584.3475723625071</v>
      </c>
      <c r="BI299" s="20">
        <v>406.0499825251502</v>
      </c>
      <c r="BJ299" s="11">
        <v>11.0</v>
      </c>
      <c r="BK299" s="21">
        <v>33.09494827397259</v>
      </c>
      <c r="BL299" s="14">
        <v>4.251851121095891</v>
      </c>
      <c r="BM299" s="14">
        <v>6718.7835199967085</v>
      </c>
      <c r="BN299" s="22">
        <v>112.0</v>
      </c>
      <c r="BO299" s="11">
        <v>0.0</v>
      </c>
      <c r="BP299" s="16">
        <v>2.2467975736399985</v>
      </c>
      <c r="BQ299" s="16">
        <v>134.78345098697332</v>
      </c>
      <c r="BR299" s="23">
        <f t="shared" si="1"/>
        <v>68.3565192</v>
      </c>
      <c r="BS299" s="23">
        <f t="shared" si="2"/>
        <v>81.47902899</v>
      </c>
      <c r="BT299" s="23">
        <f t="shared" si="3"/>
        <v>4.343246808</v>
      </c>
      <c r="BU299" s="23">
        <f t="shared" si="4"/>
        <v>4.680851064</v>
      </c>
      <c r="BV299" s="23">
        <f t="shared" si="5"/>
        <v>3.816793893</v>
      </c>
      <c r="BW299" s="23">
        <f t="shared" si="6"/>
        <v>8.474576271</v>
      </c>
      <c r="BX299" s="23">
        <f t="shared" si="7"/>
        <v>0</v>
      </c>
      <c r="BY299" s="23">
        <f t="shared" si="8"/>
        <v>4.251851121</v>
      </c>
    </row>
    <row r="300" ht="15.75" customHeight="1">
      <c r="A300" s="10">
        <v>40884.0</v>
      </c>
      <c r="B300" s="11">
        <v>2011.0</v>
      </c>
      <c r="C300" s="11">
        <v>12.0</v>
      </c>
      <c r="D300" s="11">
        <v>4.0</v>
      </c>
      <c r="E300" s="12">
        <v>0.67</v>
      </c>
      <c r="F300" s="12">
        <v>0.7333333333333334</v>
      </c>
      <c r="G300" s="13">
        <v>1.3506849315068585</v>
      </c>
      <c r="H300" s="11">
        <v>129.0</v>
      </c>
      <c r="I300" s="11">
        <v>208.0</v>
      </c>
      <c r="J300" s="14">
        <v>1.6124031007751938</v>
      </c>
      <c r="K300" s="12">
        <v>0.4622222222222222</v>
      </c>
      <c r="L300" s="15">
        <v>97.11228283487311</v>
      </c>
      <c r="M300" s="11">
        <v>36.0</v>
      </c>
      <c r="N300" s="11">
        <v>45.0</v>
      </c>
      <c r="O300" s="11">
        <v>18.0</v>
      </c>
      <c r="P300" s="11">
        <v>57.0</v>
      </c>
      <c r="Q300" s="16">
        <v>39.598117666159325</v>
      </c>
      <c r="R300" s="16">
        <v>50.27339667287672</v>
      </c>
      <c r="S300" s="16">
        <v>17.97218342759914</v>
      </c>
      <c r="T300" s="17">
        <v>12527.484485698631</v>
      </c>
      <c r="U300" s="17">
        <v>1365.10315494064</v>
      </c>
      <c r="V300" s="17">
        <v>2127.832066865096</v>
      </c>
      <c r="W300" s="17">
        <v>2593.6835785643843</v>
      </c>
      <c r="X300" s="17">
        <v>999.4213674503014</v>
      </c>
      <c r="Y300" s="17">
        <v>8171.650627759488</v>
      </c>
      <c r="Z300" s="17">
        <v>3207.447530958905</v>
      </c>
      <c r="AA300" s="17">
        <v>904.921140111781</v>
      </c>
      <c r="AB300" s="17">
        <v>1024.414455373151</v>
      </c>
      <c r="AC300" s="17">
        <v>1233.2878271313173</v>
      </c>
      <c r="AD300" s="17">
        <v>1003.5726569229688</v>
      </c>
      <c r="AE300" s="17">
        <v>390.5035985703574</v>
      </c>
      <c r="AF300" s="17">
        <v>2509.4190438191936</v>
      </c>
      <c r="AG300" s="17">
        <v>374.14449507945193</v>
      </c>
      <c r="AH300" s="17">
        <v>1362.9786981698635</v>
      </c>
      <c r="AI300" s="17">
        <v>2237.742042739726</v>
      </c>
      <c r="AJ300" s="17">
        <v>1102.8533191890415</v>
      </c>
      <c r="AK300" s="17">
        <v>1344.7355024612734</v>
      </c>
      <c r="AL300" s="17">
        <v>1089.5692982232683</v>
      </c>
      <c r="AM300" s="17">
        <v>380.11274853651935</v>
      </c>
      <c r="AN300" s="17">
        <v>2263.3010059570206</v>
      </c>
      <c r="AO300" s="17">
        <v>24107.08932226119</v>
      </c>
      <c r="AP300" s="17">
        <v>11162.718644725488</v>
      </c>
      <c r="AQ300" s="17">
        <v>12944.370677535702</v>
      </c>
      <c r="AR300" s="17">
        <v>2646.29807047451</v>
      </c>
      <c r="AS300" s="17">
        <v>1723.7965075246768</v>
      </c>
      <c r="AT300" s="17">
        <v>1716.6635731116387</v>
      </c>
      <c r="AU300" s="17">
        <v>1830.4727488434382</v>
      </c>
      <c r="AV300" s="17">
        <v>7917.230899954264</v>
      </c>
      <c r="AW300" s="17">
        <v>5027.139777581437</v>
      </c>
      <c r="AX300" s="18">
        <v>4.094264021917809</v>
      </c>
      <c r="AY300" s="18">
        <v>4.374075452054795</v>
      </c>
      <c r="AZ300" s="19">
        <v>285.0</v>
      </c>
      <c r="BA300" s="11">
        <v>9.0</v>
      </c>
      <c r="BB300" s="11">
        <v>129.0</v>
      </c>
      <c r="BC300" s="11">
        <v>9.0</v>
      </c>
      <c r="BD300" s="11">
        <v>5.0</v>
      </c>
      <c r="BE300" s="11">
        <v>156.0</v>
      </c>
      <c r="BF300" s="11">
        <v>8.0</v>
      </c>
      <c r="BG300" s="11">
        <v>11.0</v>
      </c>
      <c r="BH300" s="20">
        <v>620.876885118736</v>
      </c>
      <c r="BI300" s="20">
        <v>319.99947160171945</v>
      </c>
      <c r="BJ300" s="11">
        <v>10.0</v>
      </c>
      <c r="BK300" s="21">
        <v>33.13205527397258</v>
      </c>
      <c r="BL300" s="14">
        <v>4.339107475068493</v>
      </c>
      <c r="BM300" s="14">
        <v>6803.863990090229</v>
      </c>
      <c r="BN300" s="22">
        <v>112.0</v>
      </c>
      <c r="BO300" s="11">
        <v>0.0</v>
      </c>
      <c r="BP300" s="16">
        <v>1.90250285666925</v>
      </c>
      <c r="BQ300" s="16">
        <v>115.57473819228305</v>
      </c>
      <c r="BR300" s="23">
        <f t="shared" si="1"/>
        <v>65.22978046</v>
      </c>
      <c r="BS300" s="23">
        <f t="shared" si="2"/>
        <v>78.23725937</v>
      </c>
      <c r="BT300" s="23">
        <f t="shared" si="3"/>
        <v>4.374075452</v>
      </c>
      <c r="BU300" s="23">
        <f t="shared" si="4"/>
        <v>4.807692308</v>
      </c>
      <c r="BV300" s="23">
        <f t="shared" si="5"/>
        <v>3.875968992</v>
      </c>
      <c r="BW300" s="23">
        <f t="shared" si="6"/>
        <v>7.051282051</v>
      </c>
      <c r="BX300" s="23">
        <f t="shared" si="7"/>
        <v>0</v>
      </c>
      <c r="BY300" s="23">
        <f t="shared" si="8"/>
        <v>4.339107475</v>
      </c>
    </row>
    <row r="301" ht="15.75" customHeight="1">
      <c r="A301" s="10">
        <v>40883.0</v>
      </c>
      <c r="B301" s="11">
        <v>2011.0</v>
      </c>
      <c r="C301" s="11">
        <v>12.0</v>
      </c>
      <c r="D301" s="11">
        <v>3.0</v>
      </c>
      <c r="E301" s="12">
        <v>0.67</v>
      </c>
      <c r="F301" s="12">
        <v>0.5555555555555556</v>
      </c>
      <c r="G301" s="13">
        <v>1.3479452054794612</v>
      </c>
      <c r="H301" s="11">
        <v>89.0</v>
      </c>
      <c r="I301" s="11">
        <v>163.0</v>
      </c>
      <c r="J301" s="14">
        <v>1.8314606741573034</v>
      </c>
      <c r="K301" s="12">
        <v>0.3622222222222222</v>
      </c>
      <c r="L301" s="15">
        <v>107.87981882920324</v>
      </c>
      <c r="M301" s="11">
        <v>28.0</v>
      </c>
      <c r="N301" s="11">
        <v>35.0</v>
      </c>
      <c r="O301" s="11">
        <v>14.0</v>
      </c>
      <c r="P301" s="11">
        <v>44.0</v>
      </c>
      <c r="Q301" s="16">
        <v>37.56444113242011</v>
      </c>
      <c r="R301" s="16">
        <v>49.17473294653622</v>
      </c>
      <c r="S301" s="16">
        <v>17.59810255038606</v>
      </c>
      <c r="T301" s="17">
        <v>9601.303875799089</v>
      </c>
      <c r="U301" s="17">
        <v>1059.861435616439</v>
      </c>
      <c r="V301" s="17">
        <v>1624.703780646575</v>
      </c>
      <c r="W301" s="17">
        <v>2535.73703960548</v>
      </c>
      <c r="X301" s="17">
        <v>826.3478870794522</v>
      </c>
      <c r="Y301" s="17">
        <v>5674.376604084021</v>
      </c>
      <c r="Z301" s="17">
        <v>2366.5597913424667</v>
      </c>
      <c r="AA301" s="17">
        <v>688.446261251507</v>
      </c>
      <c r="AB301" s="17">
        <v>774.3165122169866</v>
      </c>
      <c r="AC301" s="17">
        <v>984.6359278672961</v>
      </c>
      <c r="AD301" s="17">
        <v>920.5575804977005</v>
      </c>
      <c r="AE301" s="17">
        <v>298.1766784490981</v>
      </c>
      <c r="AF301" s="17">
        <v>1625.9523779968656</v>
      </c>
      <c r="AG301" s="17">
        <v>294.6551410849315</v>
      </c>
      <c r="AH301" s="17">
        <v>1036.5429549589044</v>
      </c>
      <c r="AI301" s="17">
        <v>1757.2020918356163</v>
      </c>
      <c r="AJ301" s="17">
        <v>824.5852931506852</v>
      </c>
      <c r="AK301" s="17">
        <v>986.1990483289361</v>
      </c>
      <c r="AL301" s="17">
        <v>1123.7663494138885</v>
      </c>
      <c r="AM301" s="17">
        <v>301.5115204733844</v>
      </c>
      <c r="AN301" s="17">
        <v>1501.5085628139286</v>
      </c>
      <c r="AO301" s="17">
        <v>18403.473357256626</v>
      </c>
      <c r="AP301" s="17">
        <v>9601.635812361812</v>
      </c>
      <c r="AQ301" s="17">
        <v>8801.837544894815</v>
      </c>
      <c r="AR301" s="17">
        <v>2579.111233248048</v>
      </c>
      <c r="AS301" s="17">
        <v>1479.8349036290695</v>
      </c>
      <c r="AT301" s="17">
        <v>1619.0013098432469</v>
      </c>
      <c r="AU301" s="17">
        <v>1676.6260585912366</v>
      </c>
      <c r="AV301" s="17">
        <v>7354.5735053116005</v>
      </c>
      <c r="AW301" s="17">
        <v>1447.2640395832132</v>
      </c>
      <c r="AX301" s="18">
        <v>4.262359791780822</v>
      </c>
      <c r="AY301" s="18">
        <v>4.240438520547946</v>
      </c>
      <c r="AZ301" s="19">
        <v>210.0</v>
      </c>
      <c r="BA301" s="11">
        <v>7.0</v>
      </c>
      <c r="BB301" s="11">
        <v>89.0</v>
      </c>
      <c r="BC301" s="11">
        <v>6.0</v>
      </c>
      <c r="BD301" s="11">
        <v>4.0</v>
      </c>
      <c r="BE301" s="11">
        <v>121.0</v>
      </c>
      <c r="BF301" s="11">
        <v>6.0</v>
      </c>
      <c r="BG301" s="11">
        <v>9.0</v>
      </c>
      <c r="BH301" s="20">
        <v>560.3133379024166</v>
      </c>
      <c r="BI301" s="20">
        <v>273.14506448108614</v>
      </c>
      <c r="BJ301" s="11">
        <v>7.0</v>
      </c>
      <c r="BK301" s="21">
        <v>33.99345408219176</v>
      </c>
      <c r="BL301" s="14">
        <v>4.1598153819178085</v>
      </c>
      <c r="BM301" s="14">
        <v>6643.349956115508</v>
      </c>
      <c r="BN301" s="22">
        <v>112.0</v>
      </c>
      <c r="BO301" s="11">
        <v>0.0</v>
      </c>
      <c r="BP301" s="16">
        <v>1.324909511472043</v>
      </c>
      <c r="BQ301" s="16">
        <v>78.58783522227513</v>
      </c>
      <c r="BR301" s="23">
        <f t="shared" si="1"/>
        <v>59.10006263</v>
      </c>
      <c r="BS301" s="23">
        <f t="shared" si="2"/>
        <v>68.70531579</v>
      </c>
      <c r="BT301" s="23">
        <f t="shared" si="3"/>
        <v>4.240438521</v>
      </c>
      <c r="BU301" s="23">
        <f t="shared" si="4"/>
        <v>4.294478528</v>
      </c>
      <c r="BV301" s="23">
        <f t="shared" si="5"/>
        <v>4.494382022</v>
      </c>
      <c r="BW301" s="23">
        <f t="shared" si="6"/>
        <v>7.438016529</v>
      </c>
      <c r="BX301" s="23">
        <f t="shared" si="7"/>
        <v>0</v>
      </c>
      <c r="BY301" s="23">
        <f t="shared" si="8"/>
        <v>4.159815382</v>
      </c>
    </row>
    <row r="302" ht="15.75" customHeight="1">
      <c r="A302" s="10">
        <v>40882.0</v>
      </c>
      <c r="B302" s="11">
        <v>2011.0</v>
      </c>
      <c r="C302" s="11">
        <v>12.0</v>
      </c>
      <c r="D302" s="11">
        <v>2.0</v>
      </c>
      <c r="E302" s="12">
        <v>0.67</v>
      </c>
      <c r="F302" s="12">
        <v>0.5555555555555556</v>
      </c>
      <c r="G302" s="13">
        <v>1.3452054794520638</v>
      </c>
      <c r="H302" s="11">
        <v>96.0</v>
      </c>
      <c r="I302" s="11">
        <v>155.0</v>
      </c>
      <c r="J302" s="14">
        <v>1.6145833333333333</v>
      </c>
      <c r="K302" s="12">
        <v>0.34444444444444444</v>
      </c>
      <c r="L302" s="15">
        <v>93.90659322678847</v>
      </c>
      <c r="M302" s="11">
        <v>27.0</v>
      </c>
      <c r="N302" s="11">
        <v>35.0</v>
      </c>
      <c r="O302" s="11">
        <v>13.0</v>
      </c>
      <c r="P302" s="11">
        <v>40.0</v>
      </c>
      <c r="Q302" s="16">
        <v>36.55133808219179</v>
      </c>
      <c r="R302" s="16">
        <v>50.19697911907273</v>
      </c>
      <c r="S302" s="16">
        <v>18.274714027397266</v>
      </c>
      <c r="T302" s="17">
        <v>9015.032949771694</v>
      </c>
      <c r="U302" s="17">
        <v>1070.054124200914</v>
      </c>
      <c r="V302" s="17">
        <v>1627.922159605479</v>
      </c>
      <c r="W302" s="17">
        <v>2740.829387572603</v>
      </c>
      <c r="X302" s="17">
        <v>791.3709001643836</v>
      </c>
      <c r="Y302" s="17">
        <v>4924.964626630142</v>
      </c>
      <c r="Z302" s="17">
        <v>2266.182961095891</v>
      </c>
      <c r="AA302" s="17">
        <v>652.5607285479455</v>
      </c>
      <c r="AB302" s="17">
        <v>730.9885610958906</v>
      </c>
      <c r="AC302" s="17">
        <v>932.436889733993</v>
      </c>
      <c r="AD302" s="17">
        <v>943.6882365451435</v>
      </c>
      <c r="AE302" s="17">
        <v>286.80447086600554</v>
      </c>
      <c r="AF302" s="17">
        <v>1486.802653594586</v>
      </c>
      <c r="AG302" s="17">
        <v>278.5498392328767</v>
      </c>
      <c r="AH302" s="17">
        <v>992.8160490958907</v>
      </c>
      <c r="AI302" s="17">
        <v>1776.3179545205483</v>
      </c>
      <c r="AJ302" s="17">
        <v>769.9207153972606</v>
      </c>
      <c r="AK302" s="17">
        <v>997.3772984597709</v>
      </c>
      <c r="AL302" s="17">
        <v>1056.8210274879084</v>
      </c>
      <c r="AM302" s="17">
        <v>300.01361914353106</v>
      </c>
      <c r="AN302" s="17">
        <v>1463.392613155366</v>
      </c>
      <c r="AO302" s="17">
        <v>17552.423882958912</v>
      </c>
      <c r="AP302" s="17">
        <v>9677.26398957882</v>
      </c>
      <c r="AQ302" s="17">
        <v>7875.159893380095</v>
      </c>
      <c r="AR302" s="17">
        <v>2573.5229303965743</v>
      </c>
      <c r="AS302" s="17">
        <v>1453.4230245970907</v>
      </c>
      <c r="AT302" s="17">
        <v>1598.1014045571046</v>
      </c>
      <c r="AU302" s="17">
        <v>1674.035876933039</v>
      </c>
      <c r="AV302" s="17">
        <v>7299.083236483809</v>
      </c>
      <c r="AW302" s="17">
        <v>576.0766568962836</v>
      </c>
      <c r="AX302" s="18">
        <v>4.109852054794522</v>
      </c>
      <c r="AY302" s="18">
        <v>4.4001634931506866</v>
      </c>
      <c r="AZ302" s="19">
        <v>211.0</v>
      </c>
      <c r="BA302" s="11">
        <v>7.0</v>
      </c>
      <c r="BB302" s="11">
        <v>96.0</v>
      </c>
      <c r="BC302" s="11">
        <v>6.0</v>
      </c>
      <c r="BD302" s="11">
        <v>4.0</v>
      </c>
      <c r="BE302" s="11">
        <v>115.0</v>
      </c>
      <c r="BF302" s="11">
        <v>7.0</v>
      </c>
      <c r="BG302" s="11">
        <v>10.0</v>
      </c>
      <c r="BH302" s="20">
        <v>537.512754931507</v>
      </c>
      <c r="BI302" s="20">
        <v>319.7374187084123</v>
      </c>
      <c r="BJ302" s="11">
        <v>8.0</v>
      </c>
      <c r="BK302" s="21">
        <v>31.689422589041083</v>
      </c>
      <c r="BL302" s="14">
        <v>4.452431442191781</v>
      </c>
      <c r="BM302" s="14">
        <v>6800.156995922915</v>
      </c>
      <c r="BN302" s="22">
        <v>112.0</v>
      </c>
      <c r="BO302" s="11">
        <v>0.0</v>
      </c>
      <c r="BP302" s="16">
        <v>1.1580850115816013</v>
      </c>
      <c r="BQ302" s="16">
        <v>70.31392761946513</v>
      </c>
      <c r="BR302" s="23">
        <f t="shared" si="1"/>
        <v>54.63057821</v>
      </c>
      <c r="BS302" s="23">
        <f t="shared" si="2"/>
        <v>65.60823548</v>
      </c>
      <c r="BT302" s="23">
        <f t="shared" si="3"/>
        <v>4.400163493</v>
      </c>
      <c r="BU302" s="23">
        <f t="shared" si="4"/>
        <v>5.161290323</v>
      </c>
      <c r="BV302" s="23">
        <f t="shared" si="5"/>
        <v>4.166666667</v>
      </c>
      <c r="BW302" s="23">
        <f t="shared" si="6"/>
        <v>8.695652174</v>
      </c>
      <c r="BX302" s="23">
        <f t="shared" si="7"/>
        <v>0</v>
      </c>
      <c r="BY302" s="23">
        <f t="shared" si="8"/>
        <v>4.452431442</v>
      </c>
    </row>
    <row r="303" ht="15.75" customHeight="1">
      <c r="A303" s="10">
        <v>40881.0</v>
      </c>
      <c r="B303" s="11">
        <v>2011.0</v>
      </c>
      <c r="C303" s="11">
        <v>12.0</v>
      </c>
      <c r="D303" s="11">
        <v>1.0</v>
      </c>
      <c r="E303" s="12">
        <v>0.67</v>
      </c>
      <c r="F303" s="12">
        <v>0.6000000000000001</v>
      </c>
      <c r="G303" s="13">
        <v>1.3424657534246665</v>
      </c>
      <c r="H303" s="11">
        <v>97.0</v>
      </c>
      <c r="I303" s="11">
        <v>167.0</v>
      </c>
      <c r="J303" s="14">
        <v>1.7216494845360826</v>
      </c>
      <c r="K303" s="12">
        <v>0.3711111111111111</v>
      </c>
      <c r="L303" s="15">
        <v>108.43627139669543</v>
      </c>
      <c r="M303" s="11">
        <v>30.0</v>
      </c>
      <c r="N303" s="11">
        <v>37.0</v>
      </c>
      <c r="O303" s="11">
        <v>15.0</v>
      </c>
      <c r="P303" s="11">
        <v>44.0</v>
      </c>
      <c r="Q303" s="16">
        <v>35.11474275199347</v>
      </c>
      <c r="R303" s="16">
        <v>46.33299170630138</v>
      </c>
      <c r="S303" s="16">
        <v>18.430054031880452</v>
      </c>
      <c r="T303" s="17">
        <v>10518.318325479457</v>
      </c>
      <c r="U303" s="17">
        <v>1153.2794071232886</v>
      </c>
      <c r="V303" s="17">
        <v>1771.8839906893154</v>
      </c>
      <c r="W303" s="17">
        <v>2735.48743890411</v>
      </c>
      <c r="X303" s="17">
        <v>843.5325804361644</v>
      </c>
      <c r="Y303" s="17">
        <v>6320.693722573155</v>
      </c>
      <c r="Z303" s="17">
        <v>2352.6877643835624</v>
      </c>
      <c r="AA303" s="17">
        <v>694.9948755945206</v>
      </c>
      <c r="AB303" s="17">
        <v>810.9223774027399</v>
      </c>
      <c r="AC303" s="17">
        <v>1002.8867970330728</v>
      </c>
      <c r="AD303" s="17">
        <v>925.3273442310774</v>
      </c>
      <c r="AE303" s="17">
        <v>321.7299704232121</v>
      </c>
      <c r="AF303" s="17">
        <v>1608.660905693461</v>
      </c>
      <c r="AG303" s="17">
        <v>294.7851606575342</v>
      </c>
      <c r="AH303" s="17">
        <v>1150.7593906849315</v>
      </c>
      <c r="AI303" s="17">
        <v>1924.9575731506854</v>
      </c>
      <c r="AJ303" s="17">
        <v>857.3144942465756</v>
      </c>
      <c r="AK303" s="17">
        <v>1085.9457883090765</v>
      </c>
      <c r="AL303" s="17">
        <v>1057.6790779471262</v>
      </c>
      <c r="AM303" s="17">
        <v>330.1968283114839</v>
      </c>
      <c r="AN303" s="17">
        <v>1753.994924172041</v>
      </c>
      <c r="AO303" s="17">
        <v>19758.019368723297</v>
      </c>
      <c r="AP303" s="17">
        <v>10074.66981628464</v>
      </c>
      <c r="AQ303" s="17">
        <v>9683.349552438658</v>
      </c>
      <c r="AR303" s="17">
        <v>2605.2643470983385</v>
      </c>
      <c r="AS303" s="17">
        <v>1517.9898583795725</v>
      </c>
      <c r="AT303" s="17">
        <v>1628.5740458921232</v>
      </c>
      <c r="AU303" s="17">
        <v>1715.6950386424755</v>
      </c>
      <c r="AV303" s="17">
        <v>7467.52329001251</v>
      </c>
      <c r="AW303" s="17">
        <v>2215.826262426146</v>
      </c>
      <c r="AX303" s="18">
        <v>4.269692219178083</v>
      </c>
      <c r="AY303" s="18">
        <v>4.515424109589041</v>
      </c>
      <c r="AZ303" s="19">
        <v>223.0</v>
      </c>
      <c r="BA303" s="11">
        <v>7.0</v>
      </c>
      <c r="BB303" s="11">
        <v>97.0</v>
      </c>
      <c r="BC303" s="11">
        <v>6.0</v>
      </c>
      <c r="BD303" s="11">
        <v>4.0</v>
      </c>
      <c r="BE303" s="11">
        <v>126.0</v>
      </c>
      <c r="BF303" s="11">
        <v>7.0</v>
      </c>
      <c r="BG303" s="11">
        <v>11.0</v>
      </c>
      <c r="BH303" s="20">
        <v>551.6395886628444</v>
      </c>
      <c r="BI303" s="20">
        <v>321.4205873839089</v>
      </c>
      <c r="BJ303" s="11">
        <v>8.0</v>
      </c>
      <c r="BK303" s="21">
        <v>34.46367054794519</v>
      </c>
      <c r="BL303" s="14">
        <v>4.325578520547945</v>
      </c>
      <c r="BM303" s="14">
        <v>6802.705338760985</v>
      </c>
      <c r="BN303" s="22">
        <v>112.0</v>
      </c>
      <c r="BO303" s="11">
        <v>1.0</v>
      </c>
      <c r="BP303" s="16">
        <v>1.423455679796112</v>
      </c>
      <c r="BQ303" s="16">
        <v>86.45847814677373</v>
      </c>
      <c r="BR303" s="23">
        <f t="shared" si="1"/>
        <v>60.09224599</v>
      </c>
      <c r="BS303" s="23">
        <f t="shared" si="2"/>
        <v>68.37545254</v>
      </c>
      <c r="BT303" s="23">
        <f t="shared" si="3"/>
        <v>4.51542411</v>
      </c>
      <c r="BU303" s="23">
        <f t="shared" si="4"/>
        <v>4.790419162</v>
      </c>
      <c r="BV303" s="23">
        <f t="shared" si="5"/>
        <v>4.12371134</v>
      </c>
      <c r="BW303" s="23">
        <f t="shared" si="6"/>
        <v>8.73015873</v>
      </c>
      <c r="BX303" s="23">
        <f t="shared" si="7"/>
        <v>0.8928571429</v>
      </c>
      <c r="BY303" s="23">
        <f t="shared" si="8"/>
        <v>4.325578521</v>
      </c>
    </row>
    <row r="304" ht="15.75" customHeight="1">
      <c r="A304" s="10">
        <v>40880.0</v>
      </c>
      <c r="B304" s="11">
        <v>2011.0</v>
      </c>
      <c r="C304" s="11">
        <v>12.0</v>
      </c>
      <c r="D304" s="11">
        <v>7.0</v>
      </c>
      <c r="E304" s="12">
        <v>0.67</v>
      </c>
      <c r="F304" s="12">
        <v>0.9444444444444444</v>
      </c>
      <c r="G304" s="13">
        <v>1.339726027397269</v>
      </c>
      <c r="H304" s="11">
        <v>166.0</v>
      </c>
      <c r="I304" s="11">
        <v>255.0</v>
      </c>
      <c r="J304" s="14">
        <v>1.536144578313253</v>
      </c>
      <c r="K304" s="12">
        <v>0.5666666666666667</v>
      </c>
      <c r="L304" s="15">
        <v>94.3064604346152</v>
      </c>
      <c r="M304" s="11">
        <v>47.0</v>
      </c>
      <c r="N304" s="11">
        <v>56.0</v>
      </c>
      <c r="O304" s="11">
        <v>23.0</v>
      </c>
      <c r="P304" s="11">
        <v>66.0</v>
      </c>
      <c r="Q304" s="16">
        <v>37.32098796116506</v>
      </c>
      <c r="R304" s="16">
        <v>49.37529146301371</v>
      </c>
      <c r="S304" s="16">
        <v>18.46023050958905</v>
      </c>
      <c r="T304" s="17">
        <v>15654.872432146125</v>
      </c>
      <c r="U304" s="17">
        <v>1669.4135247031968</v>
      </c>
      <c r="V304" s="17">
        <v>2724.618184267397</v>
      </c>
      <c r="W304" s="17">
        <v>2674.911639057534</v>
      </c>
      <c r="X304" s="17">
        <v>1339.9815416284932</v>
      </c>
      <c r="Y304" s="17">
        <v>10584.774591895897</v>
      </c>
      <c r="Z304" s="17">
        <v>3844.0617600000014</v>
      </c>
      <c r="AA304" s="17">
        <v>1135.6317036493153</v>
      </c>
      <c r="AB304" s="17">
        <v>1218.3752136328771</v>
      </c>
      <c r="AC304" s="17">
        <v>1644.4488083206588</v>
      </c>
      <c r="AD304" s="17">
        <v>926.2647225514253</v>
      </c>
      <c r="AE304" s="17">
        <v>472.70855863123495</v>
      </c>
      <c r="AF304" s="17">
        <v>3154.6465877788746</v>
      </c>
      <c r="AG304" s="17">
        <v>461.45482002739726</v>
      </c>
      <c r="AH304" s="17">
        <v>1685.7098353972608</v>
      </c>
      <c r="AI304" s="17">
        <v>2794.255466712329</v>
      </c>
      <c r="AJ304" s="17">
        <v>1301.1993231780823</v>
      </c>
      <c r="AK304" s="17">
        <v>1714.5348552042208</v>
      </c>
      <c r="AL304" s="17">
        <v>1106.2984785305573</v>
      </c>
      <c r="AM304" s="17">
        <v>491.11727464702483</v>
      </c>
      <c r="AN304" s="17">
        <v>2930.668836933268</v>
      </c>
      <c r="AO304" s="17">
        <v>29764.974079446587</v>
      </c>
      <c r="AP304" s="17">
        <v>13094.884062838546</v>
      </c>
      <c r="AQ304" s="17">
        <v>16670.09001660804</v>
      </c>
      <c r="AR304" s="17">
        <v>2734.6290248351747</v>
      </c>
      <c r="AS304" s="17">
        <v>2013.5364917314441</v>
      </c>
      <c r="AT304" s="17">
        <v>1897.9451492440667</v>
      </c>
      <c r="AU304" s="17">
        <v>2003.1599141682022</v>
      </c>
      <c r="AV304" s="17">
        <v>8649.270579978887</v>
      </c>
      <c r="AW304" s="17">
        <v>8020.819436629152</v>
      </c>
      <c r="AX304" s="18">
        <v>4.06379829041096</v>
      </c>
      <c r="AY304" s="18">
        <v>4.350696116438357</v>
      </c>
      <c r="AZ304" s="19">
        <v>358.0</v>
      </c>
      <c r="BA304" s="11">
        <v>12.0</v>
      </c>
      <c r="BB304" s="11">
        <v>166.0</v>
      </c>
      <c r="BC304" s="11">
        <v>10.0</v>
      </c>
      <c r="BD304" s="11">
        <v>8.0</v>
      </c>
      <c r="BE304" s="11">
        <v>192.0</v>
      </c>
      <c r="BF304" s="11">
        <v>11.0</v>
      </c>
      <c r="BG304" s="11">
        <v>17.0</v>
      </c>
      <c r="BH304" s="20">
        <v>730.7903889708532</v>
      </c>
      <c r="BI304" s="20">
        <v>443.8323880525674</v>
      </c>
      <c r="BJ304" s="11">
        <v>14.0</v>
      </c>
      <c r="BK304" s="21">
        <v>33.97322369863013</v>
      </c>
      <c r="BL304" s="14">
        <v>4.587586356164384</v>
      </c>
      <c r="BM304" s="14">
        <v>6895.178060007656</v>
      </c>
      <c r="BN304" s="22">
        <v>105.0</v>
      </c>
      <c r="BO304" s="11">
        <v>0.0</v>
      </c>
      <c r="BP304" s="16">
        <v>2.4176446020002462</v>
      </c>
      <c r="BQ304" s="16">
        <v>158.76276206293372</v>
      </c>
      <c r="BR304" s="23">
        <f t="shared" si="1"/>
        <v>67.61329189</v>
      </c>
      <c r="BS304" s="23">
        <f t="shared" si="2"/>
        <v>82.06545016</v>
      </c>
      <c r="BT304" s="23">
        <f t="shared" si="3"/>
        <v>4.350696116</v>
      </c>
      <c r="BU304" s="23">
        <f t="shared" si="4"/>
        <v>5.490196078</v>
      </c>
      <c r="BV304" s="23">
        <f t="shared" si="5"/>
        <v>4.819277108</v>
      </c>
      <c r="BW304" s="23">
        <f t="shared" si="6"/>
        <v>8.854166667</v>
      </c>
      <c r="BX304" s="23">
        <f t="shared" si="7"/>
        <v>0</v>
      </c>
      <c r="BY304" s="23">
        <f t="shared" si="8"/>
        <v>4.587586356</v>
      </c>
    </row>
    <row r="305" ht="15.75" customHeight="1">
      <c r="A305" s="10">
        <v>40879.0</v>
      </c>
      <c r="B305" s="11">
        <v>2011.0</v>
      </c>
      <c r="C305" s="11">
        <v>12.0</v>
      </c>
      <c r="D305" s="11">
        <v>6.0</v>
      </c>
      <c r="E305" s="12">
        <v>0.67</v>
      </c>
      <c r="F305" s="12">
        <v>1.0</v>
      </c>
      <c r="G305" s="13">
        <v>1.3369863013698717</v>
      </c>
      <c r="H305" s="11">
        <v>176.0</v>
      </c>
      <c r="I305" s="11">
        <v>276.0</v>
      </c>
      <c r="J305" s="14">
        <v>1.5681818181818181</v>
      </c>
      <c r="K305" s="12">
        <v>0.6133333333333333</v>
      </c>
      <c r="L305" s="15">
        <v>97.21384273972605</v>
      </c>
      <c r="M305" s="11">
        <v>51.0</v>
      </c>
      <c r="N305" s="11">
        <v>58.0</v>
      </c>
      <c r="O305" s="11">
        <v>25.0</v>
      </c>
      <c r="P305" s="11">
        <v>70.0</v>
      </c>
      <c r="Q305" s="16">
        <v>38.39103350106826</v>
      </c>
      <c r="R305" s="16">
        <v>50.364806324252065</v>
      </c>
      <c r="S305" s="16">
        <v>18.779586577221135</v>
      </c>
      <c r="T305" s="17">
        <v>17109.636322191785</v>
      </c>
      <c r="U305" s="17">
        <v>1834.2916372602751</v>
      </c>
      <c r="V305" s="17">
        <v>2833.7229085808217</v>
      </c>
      <c r="W305" s="17">
        <v>2548.586428668493</v>
      </c>
      <c r="X305" s="17">
        <v>1420.2671401380821</v>
      </c>
      <c r="Y305" s="17">
        <v>12141.351482064663</v>
      </c>
      <c r="Z305" s="17">
        <v>4184.62265161644</v>
      </c>
      <c r="AA305" s="17">
        <v>1259.1201581063017</v>
      </c>
      <c r="AB305" s="17">
        <v>1314.5710604054796</v>
      </c>
      <c r="AC305" s="17">
        <v>1767.357859872505</v>
      </c>
      <c r="AD305" s="17">
        <v>999.564325836271</v>
      </c>
      <c r="AE305" s="17">
        <v>547.7950187966663</v>
      </c>
      <c r="AF305" s="17">
        <v>3443.596665622778</v>
      </c>
      <c r="AG305" s="17">
        <v>475.94327434520545</v>
      </c>
      <c r="AH305" s="17">
        <v>1903.3905628931514</v>
      </c>
      <c r="AI305" s="17">
        <v>3159.6588585205477</v>
      </c>
      <c r="AJ305" s="17">
        <v>1387.2756806136988</v>
      </c>
      <c r="AK305" s="17">
        <v>1917.861050778136</v>
      </c>
      <c r="AL305" s="17">
        <v>1137.1268646882993</v>
      </c>
      <c r="AM305" s="17">
        <v>525.9765871003962</v>
      </c>
      <c r="AN305" s="17">
        <v>3345.3038738057726</v>
      </c>
      <c r="AO305" s="17">
        <v>32628.510205952884</v>
      </c>
      <c r="AP305" s="17">
        <v>13698.258184459672</v>
      </c>
      <c r="AQ305" s="17">
        <v>18930.252021493212</v>
      </c>
      <c r="AR305" s="17">
        <v>2731.8044614304918</v>
      </c>
      <c r="AS305" s="17">
        <v>2051.7439954126576</v>
      </c>
      <c r="AT305" s="17">
        <v>1900.1621535893073</v>
      </c>
      <c r="AU305" s="17">
        <v>2006.482083377498</v>
      </c>
      <c r="AV305" s="17">
        <v>8690.192693809955</v>
      </c>
      <c r="AW305" s="17">
        <v>10240.059327683257</v>
      </c>
      <c r="AX305" s="18">
        <v>4.281129797260275</v>
      </c>
      <c r="AY305" s="18">
        <v>4.319301698630137</v>
      </c>
      <c r="AZ305" s="19">
        <v>380.0</v>
      </c>
      <c r="BA305" s="11">
        <v>13.0</v>
      </c>
      <c r="BB305" s="11">
        <v>176.0</v>
      </c>
      <c r="BC305" s="11">
        <v>11.0</v>
      </c>
      <c r="BD305" s="11">
        <v>7.0</v>
      </c>
      <c r="BE305" s="11">
        <v>204.0</v>
      </c>
      <c r="BF305" s="11">
        <v>12.0</v>
      </c>
      <c r="BG305" s="11">
        <v>15.0</v>
      </c>
      <c r="BH305" s="20">
        <v>695.718048823711</v>
      </c>
      <c r="BI305" s="20">
        <v>438.71257118454383</v>
      </c>
      <c r="BJ305" s="11">
        <v>15.0</v>
      </c>
      <c r="BK305" s="21">
        <v>32.19612756164382</v>
      </c>
      <c r="BL305" s="14">
        <v>4.565592975342466</v>
      </c>
      <c r="BM305" s="14">
        <v>6870.721188337457</v>
      </c>
      <c r="BN305" s="22">
        <v>105.0</v>
      </c>
      <c r="BO305" s="11">
        <v>0.0</v>
      </c>
      <c r="BP305" s="16">
        <v>2.7552059678430734</v>
      </c>
      <c r="BQ305" s="16">
        <v>180.28811449041154</v>
      </c>
      <c r="BR305" s="23">
        <f t="shared" si="1"/>
        <v>70.96206637</v>
      </c>
      <c r="BS305" s="23">
        <f t="shared" si="2"/>
        <v>82.29168918</v>
      </c>
      <c r="BT305" s="23">
        <f t="shared" si="3"/>
        <v>4.319301699</v>
      </c>
      <c r="BU305" s="23">
        <f t="shared" si="4"/>
        <v>5.434782609</v>
      </c>
      <c r="BV305" s="23">
        <f t="shared" si="5"/>
        <v>3.977272727</v>
      </c>
      <c r="BW305" s="23">
        <f t="shared" si="6"/>
        <v>7.352941176</v>
      </c>
      <c r="BX305" s="23">
        <f t="shared" si="7"/>
        <v>0</v>
      </c>
      <c r="BY305" s="23">
        <f t="shared" si="8"/>
        <v>4.565592975</v>
      </c>
    </row>
    <row r="306" ht="15.75" customHeight="1">
      <c r="A306" s="10">
        <v>40878.0</v>
      </c>
      <c r="B306" s="11">
        <v>2011.0</v>
      </c>
      <c r="C306" s="11">
        <v>12.0</v>
      </c>
      <c r="D306" s="11">
        <v>5.0</v>
      </c>
      <c r="E306" s="12">
        <v>0.67</v>
      </c>
      <c r="F306" s="12">
        <v>0.7999999999999999</v>
      </c>
      <c r="G306" s="13">
        <v>1.3342465753424744</v>
      </c>
      <c r="H306" s="11">
        <v>131.0</v>
      </c>
      <c r="I306" s="11">
        <v>227.0</v>
      </c>
      <c r="J306" s="14">
        <v>1.7328244274809161</v>
      </c>
      <c r="K306" s="12">
        <v>0.5044444444444445</v>
      </c>
      <c r="L306" s="15">
        <v>102.02697348028867</v>
      </c>
      <c r="M306" s="11">
        <v>41.0</v>
      </c>
      <c r="N306" s="11">
        <v>49.0</v>
      </c>
      <c r="O306" s="11">
        <v>20.0</v>
      </c>
      <c r="P306" s="11">
        <v>58.0</v>
      </c>
      <c r="Q306" s="16">
        <v>35.41026858082193</v>
      </c>
      <c r="R306" s="16">
        <v>47.02195666849316</v>
      </c>
      <c r="S306" s="16">
        <v>19.661062589022205</v>
      </c>
      <c r="T306" s="17">
        <v>13365.533525917815</v>
      </c>
      <c r="U306" s="17">
        <v>1540.0868322191789</v>
      </c>
      <c r="V306" s="17">
        <v>2253.383395089534</v>
      </c>
      <c r="W306" s="17">
        <v>2519.5802727452055</v>
      </c>
      <c r="X306" s="17">
        <v>1154.5653182912877</v>
      </c>
      <c r="Y306" s="17">
        <v>8978.091372010966</v>
      </c>
      <c r="Z306" s="17">
        <v>3186.9241722739735</v>
      </c>
      <c r="AA306" s="17">
        <v>940.4391333698633</v>
      </c>
      <c r="AB306" s="17">
        <v>1140.3416301632878</v>
      </c>
      <c r="AC306" s="17">
        <v>1347.0677076740378</v>
      </c>
      <c r="AD306" s="17">
        <v>1012.0770616568522</v>
      </c>
      <c r="AE306" s="17">
        <v>423.11931363880393</v>
      </c>
      <c r="AF306" s="17">
        <v>2485.440852837431</v>
      </c>
      <c r="AG306" s="17">
        <v>392.2632652438356</v>
      </c>
      <c r="AH306" s="17">
        <v>1575.9227302575346</v>
      </c>
      <c r="AI306" s="17">
        <v>2510.0736078904106</v>
      </c>
      <c r="AJ306" s="17">
        <v>1205.1393928767127</v>
      </c>
      <c r="AK306" s="17">
        <v>1531.3524398433026</v>
      </c>
      <c r="AL306" s="17">
        <v>1140.1851187952825</v>
      </c>
      <c r="AM306" s="17">
        <v>447.65878633340105</v>
      </c>
      <c r="AN306" s="17">
        <v>2564.202651296507</v>
      </c>
      <c r="AO306" s="17">
        <v>25856.724290212613</v>
      </c>
      <c r="AP306" s="17">
        <v>11828.989414067708</v>
      </c>
      <c r="AQ306" s="17">
        <v>14027.734876144905</v>
      </c>
      <c r="AR306" s="17">
        <v>2679.795198624516</v>
      </c>
      <c r="AS306" s="17">
        <v>1800.0234910698393</v>
      </c>
      <c r="AT306" s="17">
        <v>1778.0731210137044</v>
      </c>
      <c r="AU306" s="17">
        <v>1903.5450696011653</v>
      </c>
      <c r="AV306" s="17">
        <v>8161.436880309226</v>
      </c>
      <c r="AW306" s="17">
        <v>5866.297995835679</v>
      </c>
      <c r="AX306" s="18">
        <v>4.219062312328767</v>
      </c>
      <c r="AY306" s="18">
        <v>4.2345902260273975</v>
      </c>
      <c r="AZ306" s="19">
        <v>299.0</v>
      </c>
      <c r="BA306" s="11">
        <v>10.0</v>
      </c>
      <c r="BB306" s="11">
        <v>131.0</v>
      </c>
      <c r="BC306" s="11">
        <v>9.0</v>
      </c>
      <c r="BD306" s="11">
        <v>6.0</v>
      </c>
      <c r="BE306" s="11">
        <v>168.0</v>
      </c>
      <c r="BF306" s="11">
        <v>10.0</v>
      </c>
      <c r="BG306" s="11">
        <v>13.0</v>
      </c>
      <c r="BH306" s="20">
        <v>678.7246930678657</v>
      </c>
      <c r="BI306" s="20">
        <v>380.90520183513667</v>
      </c>
      <c r="BJ306" s="11">
        <v>11.0</v>
      </c>
      <c r="BK306" s="21">
        <v>34.4765970547945</v>
      </c>
      <c r="BL306" s="14">
        <v>4.508650231232878</v>
      </c>
      <c r="BM306" s="14">
        <v>6815.678612096953</v>
      </c>
      <c r="BN306" s="22">
        <v>105.0</v>
      </c>
      <c r="BO306" s="11">
        <v>0.0</v>
      </c>
      <c r="BP306" s="16">
        <v>2.0581567404377723</v>
      </c>
      <c r="BQ306" s="16">
        <v>133.59747501090385</v>
      </c>
      <c r="BR306" s="23">
        <f t="shared" si="1"/>
        <v>67.17346041</v>
      </c>
      <c r="BS306" s="23">
        <f t="shared" si="2"/>
        <v>77.98870379</v>
      </c>
      <c r="BT306" s="23">
        <f t="shared" si="3"/>
        <v>4.234590226</v>
      </c>
      <c r="BU306" s="23">
        <f t="shared" si="4"/>
        <v>4.845814978</v>
      </c>
      <c r="BV306" s="23">
        <f t="shared" si="5"/>
        <v>4.580152672</v>
      </c>
      <c r="BW306" s="23">
        <f t="shared" si="6"/>
        <v>7.738095238</v>
      </c>
      <c r="BX306" s="23">
        <f t="shared" si="7"/>
        <v>0</v>
      </c>
      <c r="BY306" s="23">
        <f t="shared" si="8"/>
        <v>4.508650231</v>
      </c>
    </row>
    <row r="307" ht="15.75" customHeight="1">
      <c r="A307" s="10">
        <v>40877.0</v>
      </c>
      <c r="B307" s="11">
        <v>2011.0</v>
      </c>
      <c r="C307" s="11">
        <v>11.0</v>
      </c>
      <c r="D307" s="11">
        <v>4.0</v>
      </c>
      <c r="E307" s="12">
        <v>0.48</v>
      </c>
      <c r="F307" s="12">
        <v>0.6883116883116883</v>
      </c>
      <c r="G307" s="13">
        <v>1.331506849315077</v>
      </c>
      <c r="H307" s="11">
        <v>79.0</v>
      </c>
      <c r="I307" s="11">
        <v>138.0</v>
      </c>
      <c r="J307" s="14">
        <v>1.7468354430379747</v>
      </c>
      <c r="K307" s="12">
        <v>0.30666666666666664</v>
      </c>
      <c r="L307" s="15">
        <v>100.20565294611752</v>
      </c>
      <c r="M307" s="11">
        <v>24.0</v>
      </c>
      <c r="N307" s="11">
        <v>29.0</v>
      </c>
      <c r="O307" s="11">
        <v>11.0</v>
      </c>
      <c r="P307" s="11">
        <v>37.0</v>
      </c>
      <c r="Q307" s="16">
        <v>38.663078136986314</v>
      </c>
      <c r="R307" s="16">
        <v>52.07861127810711</v>
      </c>
      <c r="S307" s="16">
        <v>18.03124656053314</v>
      </c>
      <c r="T307" s="17">
        <v>7916.246582743284</v>
      </c>
      <c r="U307" s="17">
        <v>915.2858687351008</v>
      </c>
      <c r="V307" s="17">
        <v>1405.882347800548</v>
      </c>
      <c r="W307" s="17">
        <v>2298.6615235068493</v>
      </c>
      <c r="X307" s="17">
        <v>708.157928885764</v>
      </c>
      <c r="Y307" s="17">
        <v>4418.830651285225</v>
      </c>
      <c r="Z307" s="17">
        <v>2049.1431412602747</v>
      </c>
      <c r="AA307" s="17">
        <v>572.8647240591782</v>
      </c>
      <c r="AB307" s="17">
        <v>667.1561227397262</v>
      </c>
      <c r="AC307" s="17">
        <v>819.1952552296159</v>
      </c>
      <c r="AD307" s="17">
        <v>810.8382080545211</v>
      </c>
      <c r="AE307" s="17">
        <v>256.6718535960772</v>
      </c>
      <c r="AF307" s="17">
        <v>1402.4586711789648</v>
      </c>
      <c r="AG307" s="17">
        <v>237.7397608767123</v>
      </c>
      <c r="AH307" s="17">
        <v>911.1317686356166</v>
      </c>
      <c r="AI307" s="17">
        <v>1587.4350667397262</v>
      </c>
      <c r="AJ307" s="17">
        <v>685.1213725808221</v>
      </c>
      <c r="AK307" s="17">
        <v>874.432853218955</v>
      </c>
      <c r="AL307" s="17">
        <v>972.9887809406284</v>
      </c>
      <c r="AM307" s="17">
        <v>273.2710582529044</v>
      </c>
      <c r="AN307" s="17">
        <v>1300.7352764203895</v>
      </c>
      <c r="AO307" s="17">
        <v>15542.124408370442</v>
      </c>
      <c r="AP307" s="17">
        <v>8420.099809485862</v>
      </c>
      <c r="AQ307" s="17">
        <v>7122.02459888458</v>
      </c>
      <c r="AR307" s="17">
        <v>2558.4914558117785</v>
      </c>
      <c r="AS307" s="17">
        <v>1378.777342540905</v>
      </c>
      <c r="AT307" s="17">
        <v>1570.4254043215637</v>
      </c>
      <c r="AU307" s="17">
        <v>1658.6597209168308</v>
      </c>
      <c r="AV307" s="17">
        <v>7166.353923591078</v>
      </c>
      <c r="AW307" s="17">
        <v>-44.32932470649757</v>
      </c>
      <c r="AX307" s="18">
        <v>4.025560767123289</v>
      </c>
      <c r="AY307" s="18">
        <v>4.283184054794521</v>
      </c>
      <c r="AZ307" s="19">
        <v>180.0</v>
      </c>
      <c r="BA307" s="11">
        <v>6.0</v>
      </c>
      <c r="BB307" s="11">
        <v>79.0</v>
      </c>
      <c r="BC307" s="11">
        <v>5.0</v>
      </c>
      <c r="BD307" s="11">
        <v>3.0</v>
      </c>
      <c r="BE307" s="11">
        <v>101.0</v>
      </c>
      <c r="BF307" s="11">
        <v>6.0</v>
      </c>
      <c r="BG307" s="11">
        <v>7.0</v>
      </c>
      <c r="BH307" s="20">
        <v>446.8558785005733</v>
      </c>
      <c r="BI307" s="20">
        <v>242.8432586083444</v>
      </c>
      <c r="BJ307" s="11">
        <v>6.0</v>
      </c>
      <c r="BK307" s="21">
        <v>32.93009002739725</v>
      </c>
      <c r="BL307" s="14">
        <v>4.189588817534247</v>
      </c>
      <c r="BM307" s="14">
        <v>6129.281677151422</v>
      </c>
      <c r="BN307" s="22">
        <v>105.0</v>
      </c>
      <c r="BO307" s="11">
        <v>1.0</v>
      </c>
      <c r="BP307" s="16">
        <v>1.161967253917189</v>
      </c>
      <c r="BQ307" s="16">
        <v>67.82880570366267</v>
      </c>
      <c r="BR307" s="23">
        <f t="shared" si="1"/>
        <v>55.8197702</v>
      </c>
      <c r="BS307" s="23">
        <f t="shared" si="2"/>
        <v>68.44122516</v>
      </c>
      <c r="BT307" s="23">
        <f t="shared" si="3"/>
        <v>4.283184055</v>
      </c>
      <c r="BU307" s="23">
        <f t="shared" si="4"/>
        <v>4.347826087</v>
      </c>
      <c r="BV307" s="23">
        <f t="shared" si="5"/>
        <v>3.797468354</v>
      </c>
      <c r="BW307" s="23">
        <f t="shared" si="6"/>
        <v>6.930693069</v>
      </c>
      <c r="BX307" s="23">
        <f t="shared" si="7"/>
        <v>0.9523809524</v>
      </c>
      <c r="BY307" s="23">
        <f t="shared" si="8"/>
        <v>4.189588818</v>
      </c>
    </row>
    <row r="308" ht="15.75" customHeight="1">
      <c r="A308" s="10">
        <v>40876.0</v>
      </c>
      <c r="B308" s="11">
        <v>2011.0</v>
      </c>
      <c r="C308" s="11">
        <v>11.0</v>
      </c>
      <c r="D308" s="11">
        <v>3.0</v>
      </c>
      <c r="E308" s="12">
        <v>0.48</v>
      </c>
      <c r="F308" s="12">
        <v>0.48051948051948046</v>
      </c>
      <c r="G308" s="13">
        <v>1.3287671232876797</v>
      </c>
      <c r="H308" s="11">
        <v>57.0</v>
      </c>
      <c r="I308" s="11">
        <v>89.0</v>
      </c>
      <c r="J308" s="14">
        <v>1.5614035087719298</v>
      </c>
      <c r="K308" s="12">
        <v>0.19777777777777777</v>
      </c>
      <c r="L308" s="15">
        <v>97.85624138053728</v>
      </c>
      <c r="M308" s="11">
        <v>16.0</v>
      </c>
      <c r="N308" s="11">
        <v>20.0</v>
      </c>
      <c r="O308" s="11">
        <v>7.0</v>
      </c>
      <c r="P308" s="11">
        <v>24.0</v>
      </c>
      <c r="Q308" s="16">
        <v>35.1020389041096</v>
      </c>
      <c r="R308" s="16">
        <v>55.98919148336596</v>
      </c>
      <c r="S308" s="16">
        <v>18.087274565753425</v>
      </c>
      <c r="T308" s="17">
        <v>5577.805758690625</v>
      </c>
      <c r="U308" s="17">
        <v>630.5771886852875</v>
      </c>
      <c r="V308" s="17">
        <v>935.4135130085036</v>
      </c>
      <c r="W308" s="17">
        <v>2314.4456160000004</v>
      </c>
      <c r="X308" s="17">
        <v>505.7222080694537</v>
      </c>
      <c r="Y308" s="17">
        <v>2452.801610297955</v>
      </c>
      <c r="Z308" s="17">
        <v>1263.6734005479454</v>
      </c>
      <c r="AA308" s="17">
        <v>391.9243403835617</v>
      </c>
      <c r="AB308" s="17">
        <v>434.0945895780822</v>
      </c>
      <c r="AC308" s="17">
        <v>619.2695690408901</v>
      </c>
      <c r="AD308" s="17">
        <v>810.8141245750489</v>
      </c>
      <c r="AE308" s="17">
        <v>185.69940477108975</v>
      </c>
      <c r="AF308" s="17">
        <v>473.9092321225606</v>
      </c>
      <c r="AG308" s="17">
        <v>153.64531824657533</v>
      </c>
      <c r="AH308" s="17">
        <v>598.2290323287673</v>
      </c>
      <c r="AI308" s="17">
        <v>947.368241780822</v>
      </c>
      <c r="AJ308" s="17">
        <v>438.2084173150685</v>
      </c>
      <c r="AK308" s="17">
        <v>635.6489535310583</v>
      </c>
      <c r="AL308" s="17">
        <v>924.0222746074166</v>
      </c>
      <c r="AM308" s="17">
        <v>191.33782871259524</v>
      </c>
      <c r="AN308" s="17">
        <v>386.4419528201626</v>
      </c>
      <c r="AO308" s="17">
        <v>10435.526287556735</v>
      </c>
      <c r="AP308" s="17">
        <v>7122.373492316057</v>
      </c>
      <c r="AQ308" s="17">
        <v>3313.152795240678</v>
      </c>
      <c r="AR308" s="17">
        <v>2493.0817546699727</v>
      </c>
      <c r="AS308" s="17">
        <v>1156.5250740665942</v>
      </c>
      <c r="AT308" s="17">
        <v>1473.7828540962134</v>
      </c>
      <c r="AU308" s="17">
        <v>1523.8437453331433</v>
      </c>
      <c r="AV308" s="17">
        <v>6647.233428165924</v>
      </c>
      <c r="AW308" s="17">
        <v>-3334.0806329252464</v>
      </c>
      <c r="AX308" s="18">
        <v>4.008712767123288</v>
      </c>
      <c r="AY308" s="18">
        <v>4.469499520547946</v>
      </c>
      <c r="AZ308" s="19">
        <v>124.0</v>
      </c>
      <c r="BA308" s="11">
        <v>4.0</v>
      </c>
      <c r="BB308" s="11">
        <v>57.0</v>
      </c>
      <c r="BC308" s="11">
        <v>3.0</v>
      </c>
      <c r="BD308" s="11">
        <v>2.0</v>
      </c>
      <c r="BE308" s="11">
        <v>67.0</v>
      </c>
      <c r="BF308" s="11">
        <v>4.0</v>
      </c>
      <c r="BG308" s="11">
        <v>5.0</v>
      </c>
      <c r="BH308" s="20">
        <v>329.4369593928033</v>
      </c>
      <c r="BI308" s="20">
        <v>217.04549082810834</v>
      </c>
      <c r="BJ308" s="11">
        <v>4.0</v>
      </c>
      <c r="BK308" s="21">
        <v>34.58421534246574</v>
      </c>
      <c r="BL308" s="14">
        <v>4.2462445808219185</v>
      </c>
      <c r="BM308" s="14">
        <v>6043.747418918445</v>
      </c>
      <c r="BN308" s="22">
        <v>105.0</v>
      </c>
      <c r="BO308" s="11">
        <v>0.0</v>
      </c>
      <c r="BP308" s="16">
        <v>0.548195112335383</v>
      </c>
      <c r="BQ308" s="16">
        <v>31.553836145149315</v>
      </c>
      <c r="BR308" s="23">
        <f t="shared" si="1"/>
        <v>43.97431026</v>
      </c>
      <c r="BS308" s="23">
        <f t="shared" si="2"/>
        <v>37.50250911</v>
      </c>
      <c r="BT308" s="23">
        <f t="shared" si="3"/>
        <v>4.469499521</v>
      </c>
      <c r="BU308" s="23">
        <f t="shared" si="4"/>
        <v>4.494382022</v>
      </c>
      <c r="BV308" s="23">
        <f t="shared" si="5"/>
        <v>3.50877193</v>
      </c>
      <c r="BW308" s="23">
        <f t="shared" si="6"/>
        <v>7.462686567</v>
      </c>
      <c r="BX308" s="23">
        <f t="shared" si="7"/>
        <v>0</v>
      </c>
      <c r="BY308" s="23">
        <f t="shared" si="8"/>
        <v>4.246244581</v>
      </c>
    </row>
    <row r="309" ht="15.75" customHeight="1">
      <c r="A309" s="10">
        <v>40875.0</v>
      </c>
      <c r="B309" s="11">
        <v>2011.0</v>
      </c>
      <c r="C309" s="11">
        <v>11.0</v>
      </c>
      <c r="D309" s="11">
        <v>2.0</v>
      </c>
      <c r="E309" s="12">
        <v>0.48</v>
      </c>
      <c r="F309" s="12">
        <v>0.48051948051948046</v>
      </c>
      <c r="G309" s="13">
        <v>1.3260273972602823</v>
      </c>
      <c r="H309" s="11">
        <v>56.0</v>
      </c>
      <c r="I309" s="11">
        <v>99.0</v>
      </c>
      <c r="J309" s="14">
        <v>1.7678571428571428</v>
      </c>
      <c r="K309" s="12">
        <v>0.22</v>
      </c>
      <c r="L309" s="15">
        <v>106.37941645360512</v>
      </c>
      <c r="M309" s="11">
        <v>17.0</v>
      </c>
      <c r="N309" s="11">
        <v>21.0</v>
      </c>
      <c r="O309" s="11">
        <v>8.0</v>
      </c>
      <c r="P309" s="11">
        <v>27.0</v>
      </c>
      <c r="Q309" s="16">
        <v>38.52351325739006</v>
      </c>
      <c r="R309" s="16">
        <v>54.48942722465755</v>
      </c>
      <c r="S309" s="16">
        <v>17.15555583123288</v>
      </c>
      <c r="T309" s="17">
        <v>5957.247321401886</v>
      </c>
      <c r="U309" s="17">
        <v>613.2310810460773</v>
      </c>
      <c r="V309" s="17">
        <v>1017.8109703350718</v>
      </c>
      <c r="W309" s="17">
        <v>2180.7680295452055</v>
      </c>
      <c r="X309" s="17">
        <v>516.0846801418108</v>
      </c>
      <c r="Y309" s="17">
        <v>2855.8147224258755</v>
      </c>
      <c r="Z309" s="17">
        <v>1463.8935037808221</v>
      </c>
      <c r="AA309" s="17">
        <v>435.9154177972604</v>
      </c>
      <c r="AB309" s="17">
        <v>463.2000074432878</v>
      </c>
      <c r="AC309" s="17">
        <v>597.108516410332</v>
      </c>
      <c r="AD309" s="17">
        <v>808.2978585922092</v>
      </c>
      <c r="AE309" s="17">
        <v>181.002163723949</v>
      </c>
      <c r="AF309" s="17">
        <v>776.6003902948798</v>
      </c>
      <c r="AG309" s="17">
        <v>171.4410936986301</v>
      </c>
      <c r="AH309" s="17">
        <v>671.3224262136987</v>
      </c>
      <c r="AI309" s="17">
        <v>1122.198925808219</v>
      </c>
      <c r="AJ309" s="17">
        <v>499.4043185095892</v>
      </c>
      <c r="AK309" s="17">
        <v>616.7462088007168</v>
      </c>
      <c r="AL309" s="17">
        <v>940.0413373468004</v>
      </c>
      <c r="AM309" s="17">
        <v>191.71505396338722</v>
      </c>
      <c r="AN309" s="17">
        <v>715.8641641192326</v>
      </c>
      <c r="AO309" s="17">
        <v>11397.854095699471</v>
      </c>
      <c r="AP309" s="17">
        <v>7049.574818859484</v>
      </c>
      <c r="AQ309" s="17">
        <v>4348.279276839988</v>
      </c>
      <c r="AR309" s="17">
        <v>2493.874999252613</v>
      </c>
      <c r="AS309" s="17">
        <v>1177.6617689962118</v>
      </c>
      <c r="AT309" s="17">
        <v>1465.7756409957012</v>
      </c>
      <c r="AU309" s="17">
        <v>1517.4519763582202</v>
      </c>
      <c r="AV309" s="17">
        <v>6654.764385602746</v>
      </c>
      <c r="AW309" s="17">
        <v>-2306.4851087627594</v>
      </c>
      <c r="AX309" s="18">
        <v>4.176676898630137</v>
      </c>
      <c r="AY309" s="18">
        <v>4.566939287671234</v>
      </c>
      <c r="AZ309" s="19">
        <v>129.0</v>
      </c>
      <c r="BA309" s="11">
        <v>4.0</v>
      </c>
      <c r="BB309" s="11">
        <v>56.0</v>
      </c>
      <c r="BC309" s="11">
        <v>3.0</v>
      </c>
      <c r="BD309" s="11">
        <v>2.0</v>
      </c>
      <c r="BE309" s="11">
        <v>73.0</v>
      </c>
      <c r="BF309" s="11">
        <v>4.0</v>
      </c>
      <c r="BG309" s="11">
        <v>6.0</v>
      </c>
      <c r="BH309" s="20">
        <v>331.6664000019722</v>
      </c>
      <c r="BI309" s="20">
        <v>217.316238181711</v>
      </c>
      <c r="BJ309" s="11">
        <v>4.0</v>
      </c>
      <c r="BK309" s="21">
        <v>33.36737638356163</v>
      </c>
      <c r="BL309" s="14">
        <v>4.2854229764383565</v>
      </c>
      <c r="BM309" s="14">
        <v>5924.207224886306</v>
      </c>
      <c r="BN309" s="22">
        <v>105.0</v>
      </c>
      <c r="BO309" s="11">
        <v>0.0</v>
      </c>
      <c r="BP309" s="16">
        <v>0.7339850062256115</v>
      </c>
      <c r="BQ309" s="16">
        <v>41.41218358895227</v>
      </c>
      <c r="BR309" s="23">
        <f t="shared" si="1"/>
        <v>47.93849522</v>
      </c>
      <c r="BS309" s="23">
        <f t="shared" si="2"/>
        <v>53.0503338</v>
      </c>
      <c r="BT309" s="23">
        <f t="shared" si="3"/>
        <v>4.566939288</v>
      </c>
      <c r="BU309" s="23">
        <f t="shared" si="4"/>
        <v>4.04040404</v>
      </c>
      <c r="BV309" s="23">
        <f t="shared" si="5"/>
        <v>3.571428571</v>
      </c>
      <c r="BW309" s="23">
        <f t="shared" si="6"/>
        <v>8.219178082</v>
      </c>
      <c r="BX309" s="23">
        <f t="shared" si="7"/>
        <v>0</v>
      </c>
      <c r="BY309" s="23">
        <f t="shared" si="8"/>
        <v>4.285422976</v>
      </c>
    </row>
    <row r="310" ht="15.75" customHeight="1">
      <c r="A310" s="10">
        <v>40874.0</v>
      </c>
      <c r="B310" s="11">
        <v>2011.0</v>
      </c>
      <c r="C310" s="11">
        <v>11.0</v>
      </c>
      <c r="D310" s="11">
        <v>1.0</v>
      </c>
      <c r="E310" s="12">
        <v>0.48</v>
      </c>
      <c r="F310" s="12">
        <v>0.5324675324675325</v>
      </c>
      <c r="G310" s="13">
        <v>1.323287671232885</v>
      </c>
      <c r="H310" s="11">
        <v>61.0</v>
      </c>
      <c r="I310" s="11">
        <v>104.0</v>
      </c>
      <c r="J310" s="14">
        <v>1.7049180327868851</v>
      </c>
      <c r="K310" s="12">
        <v>0.2311111111111111</v>
      </c>
      <c r="L310" s="15">
        <v>106.32715664361692</v>
      </c>
      <c r="M310" s="11">
        <v>17.0</v>
      </c>
      <c r="N310" s="11">
        <v>22.0</v>
      </c>
      <c r="O310" s="11">
        <v>9.0</v>
      </c>
      <c r="P310" s="11">
        <v>26.0</v>
      </c>
      <c r="Q310" s="16">
        <v>39.85977512328768</v>
      </c>
      <c r="R310" s="16">
        <v>50.87596572054795</v>
      </c>
      <c r="S310" s="16">
        <v>19.54447251287672</v>
      </c>
      <c r="T310" s="17">
        <v>6485.956555260632</v>
      </c>
      <c r="U310" s="17">
        <v>719.1143073474474</v>
      </c>
      <c r="V310" s="17">
        <v>1139.834777723878</v>
      </c>
      <c r="W310" s="17">
        <v>2296.192209928767</v>
      </c>
      <c r="X310" s="17">
        <v>527.1004080025617</v>
      </c>
      <c r="Y310" s="17">
        <v>3241.9434669528728</v>
      </c>
      <c r="Z310" s="17">
        <v>1554.5312298082197</v>
      </c>
      <c r="AA310" s="17">
        <v>457.8836914849316</v>
      </c>
      <c r="AB310" s="17">
        <v>508.1562853347947</v>
      </c>
      <c r="AC310" s="17">
        <v>659.0255324099094</v>
      </c>
      <c r="AD310" s="17">
        <v>809.104551965252</v>
      </c>
      <c r="AE310" s="17">
        <v>191.55757684969478</v>
      </c>
      <c r="AF310" s="17">
        <v>860.8835454030899</v>
      </c>
      <c r="AG310" s="17">
        <v>188.97143000547942</v>
      </c>
      <c r="AH310" s="17">
        <v>662.9584250739729</v>
      </c>
      <c r="AI310" s="17">
        <v>1145.2287500273974</v>
      </c>
      <c r="AJ310" s="17">
        <v>511.4315761972605</v>
      </c>
      <c r="AK310" s="17">
        <v>665.2677282725064</v>
      </c>
      <c r="AL310" s="17">
        <v>907.342639212155</v>
      </c>
      <c r="AM310" s="17">
        <v>196.53294944061506</v>
      </c>
      <c r="AN310" s="17">
        <v>739.4468643788338</v>
      </c>
      <c r="AO310" s="17">
        <v>12234.232250540137</v>
      </c>
      <c r="AP310" s="17">
        <v>7391.958373805339</v>
      </c>
      <c r="AQ310" s="17">
        <v>4842.273876734796</v>
      </c>
      <c r="AR310" s="17">
        <v>2503.5482333043597</v>
      </c>
      <c r="AS310" s="17">
        <v>1228.9268828079876</v>
      </c>
      <c r="AT310" s="17">
        <v>1493.8638857450537</v>
      </c>
      <c r="AU310" s="17">
        <v>1569.97585597883</v>
      </c>
      <c r="AV310" s="17">
        <v>6796.314857836231</v>
      </c>
      <c r="AW310" s="17">
        <v>-1954.0409811014324</v>
      </c>
      <c r="AX310" s="18">
        <v>4.10643287671233</v>
      </c>
      <c r="AY310" s="18">
        <v>4.655481589041097</v>
      </c>
      <c r="AZ310" s="19">
        <v>135.0</v>
      </c>
      <c r="BA310" s="11">
        <v>4.0</v>
      </c>
      <c r="BB310" s="11">
        <v>61.0</v>
      </c>
      <c r="BC310" s="11">
        <v>3.0</v>
      </c>
      <c r="BD310" s="11">
        <v>2.0</v>
      </c>
      <c r="BE310" s="11">
        <v>74.0</v>
      </c>
      <c r="BF310" s="11">
        <v>4.0</v>
      </c>
      <c r="BG310" s="11">
        <v>6.0</v>
      </c>
      <c r="BH310" s="20">
        <v>324.8465078405908</v>
      </c>
      <c r="BI310" s="20">
        <v>224.28211638173732</v>
      </c>
      <c r="BJ310" s="11">
        <v>5.0</v>
      </c>
      <c r="BK310" s="21">
        <v>34.2297647808219</v>
      </c>
      <c r="BL310" s="14">
        <v>4.560486036164384</v>
      </c>
      <c r="BM310" s="14">
        <v>6015.477987749662</v>
      </c>
      <c r="BN310" s="22">
        <v>105.0</v>
      </c>
      <c r="BO310" s="11">
        <v>0.0</v>
      </c>
      <c r="BP310" s="16">
        <v>0.8049690958218017</v>
      </c>
      <c r="BQ310" s="16">
        <v>46.116894064140915</v>
      </c>
      <c r="BR310" s="23">
        <f t="shared" si="1"/>
        <v>49.98404537</v>
      </c>
      <c r="BS310" s="23">
        <f t="shared" si="2"/>
        <v>55.37898042</v>
      </c>
      <c r="BT310" s="23">
        <f t="shared" si="3"/>
        <v>4.655481589</v>
      </c>
      <c r="BU310" s="23">
        <f t="shared" si="4"/>
        <v>4.807692308</v>
      </c>
      <c r="BV310" s="23">
        <f t="shared" si="5"/>
        <v>3.278688525</v>
      </c>
      <c r="BW310" s="23">
        <f t="shared" si="6"/>
        <v>8.108108108</v>
      </c>
      <c r="BX310" s="23">
        <f t="shared" si="7"/>
        <v>0</v>
      </c>
      <c r="BY310" s="23">
        <f t="shared" si="8"/>
        <v>4.560486036</v>
      </c>
    </row>
    <row r="311" ht="15.75" customHeight="1">
      <c r="A311" s="10">
        <v>40873.0</v>
      </c>
      <c r="B311" s="11">
        <v>2011.0</v>
      </c>
      <c r="C311" s="11">
        <v>11.0</v>
      </c>
      <c r="D311" s="11">
        <v>7.0</v>
      </c>
      <c r="E311" s="12">
        <v>0.48</v>
      </c>
      <c r="F311" s="12">
        <v>0.935064935064935</v>
      </c>
      <c r="G311" s="13">
        <v>1.3205479452054876</v>
      </c>
      <c r="H311" s="11">
        <v>117.0</v>
      </c>
      <c r="I311" s="11">
        <v>195.0</v>
      </c>
      <c r="J311" s="14">
        <v>1.6666666666666667</v>
      </c>
      <c r="K311" s="12">
        <v>0.43333333333333335</v>
      </c>
      <c r="L311" s="15">
        <v>95.71533562328084</v>
      </c>
      <c r="M311" s="11">
        <v>33.0</v>
      </c>
      <c r="N311" s="11">
        <v>42.0</v>
      </c>
      <c r="O311" s="11">
        <v>17.0</v>
      </c>
      <c r="P311" s="11">
        <v>51.0</v>
      </c>
      <c r="Q311" s="16">
        <v>37.24968170958905</v>
      </c>
      <c r="R311" s="16">
        <v>48.446758652054804</v>
      </c>
      <c r="S311" s="16">
        <v>18.99438134794521</v>
      </c>
      <c r="T311" s="17">
        <v>11198.694267923858</v>
      </c>
      <c r="U311" s="17">
        <v>1215.4001529692227</v>
      </c>
      <c r="V311" s="17">
        <v>1992.1868183596087</v>
      </c>
      <c r="W311" s="17">
        <v>2271.2153594301367</v>
      </c>
      <c r="X311" s="17">
        <v>970.7442164778082</v>
      </c>
      <c r="Y311" s="17">
        <v>7179.948026625528</v>
      </c>
      <c r="Z311" s="17">
        <v>2793.7261282191785</v>
      </c>
      <c r="AA311" s="17">
        <v>823.5948970849316</v>
      </c>
      <c r="AB311" s="17">
        <v>968.7134487452058</v>
      </c>
      <c r="AC311" s="17">
        <v>1225.0195386201435</v>
      </c>
      <c r="AD311" s="17">
        <v>843.9690001258388</v>
      </c>
      <c r="AE311" s="17">
        <v>346.957769831965</v>
      </c>
      <c r="AF311" s="17">
        <v>2170.0881654713694</v>
      </c>
      <c r="AG311" s="17">
        <v>340.8230386849315</v>
      </c>
      <c r="AH311" s="17">
        <v>1241.651338520548</v>
      </c>
      <c r="AI311" s="17">
        <v>2069.006117260274</v>
      </c>
      <c r="AJ311" s="17">
        <v>967.7033713972604</v>
      </c>
      <c r="AK311" s="17">
        <v>1194.0122408131176</v>
      </c>
      <c r="AL311" s="17">
        <v>907.1250441972161</v>
      </c>
      <c r="AM311" s="17">
        <v>362.9218492290961</v>
      </c>
      <c r="AN311" s="17">
        <v>2155.1247316235845</v>
      </c>
      <c r="AO311" s="17">
        <v>21619.31276080541</v>
      </c>
      <c r="AP311" s="17">
        <v>10114.151837084934</v>
      </c>
      <c r="AQ311" s="17">
        <v>11505.160923720481</v>
      </c>
      <c r="AR311" s="17">
        <v>2623.942560955942</v>
      </c>
      <c r="AS311" s="17">
        <v>1667.4720384666107</v>
      </c>
      <c r="AT311" s="17">
        <v>1704.3574831216365</v>
      </c>
      <c r="AU311" s="17">
        <v>1805.524236920607</v>
      </c>
      <c r="AV311" s="17">
        <v>7801.296319464796</v>
      </c>
      <c r="AW311" s="17">
        <v>3703.8646042556793</v>
      </c>
      <c r="AX311" s="18">
        <v>4.064945424657535</v>
      </c>
      <c r="AY311" s="18">
        <v>4.664056849315069</v>
      </c>
      <c r="AZ311" s="19">
        <v>260.0</v>
      </c>
      <c r="BA311" s="11">
        <v>9.0</v>
      </c>
      <c r="BB311" s="11">
        <v>117.0</v>
      </c>
      <c r="BC311" s="11">
        <v>8.0</v>
      </c>
      <c r="BD311" s="11">
        <v>5.0</v>
      </c>
      <c r="BE311" s="11">
        <v>143.0</v>
      </c>
      <c r="BF311" s="11">
        <v>9.0</v>
      </c>
      <c r="BG311" s="11">
        <v>12.0</v>
      </c>
      <c r="BH311" s="20">
        <v>581.5718215852838</v>
      </c>
      <c r="BI311" s="20">
        <v>354.7893180429153</v>
      </c>
      <c r="BJ311" s="11">
        <v>9.0</v>
      </c>
      <c r="BK311" s="21">
        <v>31.824122630136973</v>
      </c>
      <c r="BL311" s="14">
        <v>4.376876554520549</v>
      </c>
      <c r="BM311" s="14">
        <v>6121.463452517945</v>
      </c>
      <c r="BN311" s="22">
        <v>100.0</v>
      </c>
      <c r="BO311" s="11">
        <v>0.0</v>
      </c>
      <c r="BP311" s="16">
        <v>1.8794788228275798</v>
      </c>
      <c r="BQ311" s="16">
        <v>115.05160923720481</v>
      </c>
      <c r="BR311" s="23">
        <f t="shared" si="1"/>
        <v>64.11415344</v>
      </c>
      <c r="BS311" s="23">
        <f t="shared" si="2"/>
        <v>77.67719762</v>
      </c>
      <c r="BT311" s="23">
        <f t="shared" si="3"/>
        <v>4.664056849</v>
      </c>
      <c r="BU311" s="23">
        <f t="shared" si="4"/>
        <v>4.615384615</v>
      </c>
      <c r="BV311" s="23">
        <f t="shared" si="5"/>
        <v>4.273504274</v>
      </c>
      <c r="BW311" s="23">
        <f t="shared" si="6"/>
        <v>8.391608392</v>
      </c>
      <c r="BX311" s="23">
        <f t="shared" si="7"/>
        <v>0</v>
      </c>
      <c r="BY311" s="23">
        <f t="shared" si="8"/>
        <v>4.376876555</v>
      </c>
    </row>
    <row r="312" ht="15.75" customHeight="1">
      <c r="A312" s="10">
        <v>40872.0</v>
      </c>
      <c r="B312" s="11">
        <v>2011.0</v>
      </c>
      <c r="C312" s="11">
        <v>11.0</v>
      </c>
      <c r="D312" s="11">
        <v>6.0</v>
      </c>
      <c r="E312" s="12">
        <v>0.48</v>
      </c>
      <c r="F312" s="12">
        <v>1.0</v>
      </c>
      <c r="G312" s="13">
        <v>1.3178082191780902</v>
      </c>
      <c r="H312" s="11">
        <v>116.0</v>
      </c>
      <c r="I312" s="11">
        <v>211.0</v>
      </c>
      <c r="J312" s="14">
        <v>1.8189655172413792</v>
      </c>
      <c r="K312" s="12">
        <v>0.4688888888888889</v>
      </c>
      <c r="L312" s="15">
        <v>106.2303631176193</v>
      </c>
      <c r="M312" s="11">
        <v>36.0</v>
      </c>
      <c r="N312" s="11">
        <v>47.0</v>
      </c>
      <c r="O312" s="11">
        <v>19.0</v>
      </c>
      <c r="P312" s="11">
        <v>58.0</v>
      </c>
      <c r="Q312" s="16">
        <v>39.33973289321671</v>
      </c>
      <c r="R312" s="16">
        <v>47.09249983284788</v>
      </c>
      <c r="S312" s="16">
        <v>17.209155080321214</v>
      </c>
      <c r="T312" s="17">
        <v>12322.72212164384</v>
      </c>
      <c r="U312" s="17">
        <v>1278.352214794521</v>
      </c>
      <c r="V312" s="17">
        <v>2116.318636957808</v>
      </c>
      <c r="W312" s="17">
        <v>2160.1945053369864</v>
      </c>
      <c r="X312" s="17">
        <v>1026.895441078356</v>
      </c>
      <c r="Y312" s="17">
        <v>8297.665753065212</v>
      </c>
      <c r="Z312" s="17">
        <v>3265.1978301369872</v>
      </c>
      <c r="AA312" s="17">
        <v>894.7574968241097</v>
      </c>
      <c r="AB312" s="17">
        <v>998.1309946586305</v>
      </c>
      <c r="AC312" s="17">
        <v>1263.9674745384252</v>
      </c>
      <c r="AD312" s="17">
        <v>862.2183060472669</v>
      </c>
      <c r="AE312" s="17">
        <v>366.54433228625396</v>
      </c>
      <c r="AF312" s="17">
        <v>2665.3562087477812</v>
      </c>
      <c r="AG312" s="17">
        <v>358.67878091506844</v>
      </c>
      <c r="AH312" s="17">
        <v>1367.288583364384</v>
      </c>
      <c r="AI312" s="17">
        <v>2257.5228756164383</v>
      </c>
      <c r="AJ312" s="17">
        <v>1096.0402838794525</v>
      </c>
      <c r="AK312" s="17">
        <v>1331.9851576561334</v>
      </c>
      <c r="AL312" s="17">
        <v>915.4992039640041</v>
      </c>
      <c r="AM312" s="17">
        <v>395.50788680750566</v>
      </c>
      <c r="AN312" s="17">
        <v>2436.5382753477006</v>
      </c>
      <c r="AO312" s="17">
        <v>23838.691181833434</v>
      </c>
      <c r="AP312" s="17">
        <v>10439.13094467274</v>
      </c>
      <c r="AQ312" s="17">
        <v>13399.560237160693</v>
      </c>
      <c r="AR312" s="17">
        <v>2648.4802729958246</v>
      </c>
      <c r="AS312" s="17">
        <v>1748.7402655030808</v>
      </c>
      <c r="AT312" s="17">
        <v>1705.7841435674572</v>
      </c>
      <c r="AU312" s="17">
        <v>1825.4561011860055</v>
      </c>
      <c r="AV312" s="17">
        <v>7928.460783252369</v>
      </c>
      <c r="AW312" s="17">
        <v>5471.099453908326</v>
      </c>
      <c r="AX312" s="18">
        <v>4.089155769863015</v>
      </c>
      <c r="AY312" s="18">
        <v>4.379481082191782</v>
      </c>
      <c r="AZ312" s="19">
        <v>276.0</v>
      </c>
      <c r="BA312" s="11">
        <v>9.0</v>
      </c>
      <c r="BB312" s="11">
        <v>116.0</v>
      </c>
      <c r="BC312" s="11">
        <v>7.0</v>
      </c>
      <c r="BD312" s="11">
        <v>5.0</v>
      </c>
      <c r="BE312" s="11">
        <v>160.0</v>
      </c>
      <c r="BF312" s="11">
        <v>10.0</v>
      </c>
      <c r="BG312" s="11">
        <v>14.0</v>
      </c>
      <c r="BH312" s="20">
        <v>548.62847414205</v>
      </c>
      <c r="BI312" s="20">
        <v>373.9095169307919</v>
      </c>
      <c r="BJ312" s="11">
        <v>9.0</v>
      </c>
      <c r="BK312" s="21">
        <v>32.71954834246574</v>
      </c>
      <c r="BL312" s="14">
        <v>4.25879893150685</v>
      </c>
      <c r="BM312" s="14">
        <v>6056.696233744918</v>
      </c>
      <c r="BN312" s="22">
        <v>100.0</v>
      </c>
      <c r="BO312" s="11">
        <v>0.0</v>
      </c>
      <c r="BP312" s="16">
        <v>2.2123546765487374</v>
      </c>
      <c r="BQ312" s="16">
        <v>133.99560237160694</v>
      </c>
      <c r="BR312" s="23">
        <f t="shared" si="1"/>
        <v>67.33630501</v>
      </c>
      <c r="BS312" s="23">
        <f t="shared" si="2"/>
        <v>81.62924109</v>
      </c>
      <c r="BT312" s="23">
        <f t="shared" si="3"/>
        <v>4.379481082</v>
      </c>
      <c r="BU312" s="23">
        <f t="shared" si="4"/>
        <v>4.265402844</v>
      </c>
      <c r="BV312" s="23">
        <f t="shared" si="5"/>
        <v>4.310344828</v>
      </c>
      <c r="BW312" s="23">
        <f t="shared" si="6"/>
        <v>8.75</v>
      </c>
      <c r="BX312" s="23">
        <f t="shared" si="7"/>
        <v>0</v>
      </c>
      <c r="BY312" s="23">
        <f t="shared" si="8"/>
        <v>4.258798932</v>
      </c>
    </row>
    <row r="313" ht="15.75" customHeight="1">
      <c r="A313" s="10">
        <v>40871.0</v>
      </c>
      <c r="B313" s="11">
        <v>2011.0</v>
      </c>
      <c r="C313" s="11">
        <v>11.0</v>
      </c>
      <c r="D313" s="11">
        <v>5.0</v>
      </c>
      <c r="E313" s="12">
        <v>0.48</v>
      </c>
      <c r="F313" s="12">
        <v>0.7662337662337662</v>
      </c>
      <c r="G313" s="13">
        <v>1.3150684931506929</v>
      </c>
      <c r="H313" s="11">
        <v>92.0</v>
      </c>
      <c r="I313" s="11">
        <v>159.0</v>
      </c>
      <c r="J313" s="14">
        <v>1.7282608695652173</v>
      </c>
      <c r="K313" s="12">
        <v>0.35333333333333333</v>
      </c>
      <c r="L313" s="15">
        <v>104.6178735827603</v>
      </c>
      <c r="M313" s="11">
        <v>28.0</v>
      </c>
      <c r="N313" s="11">
        <v>33.0</v>
      </c>
      <c r="O313" s="11">
        <v>14.0</v>
      </c>
      <c r="P313" s="11">
        <v>42.0</v>
      </c>
      <c r="Q313" s="16">
        <v>38.41137210869079</v>
      </c>
      <c r="R313" s="16">
        <v>49.59086085792565</v>
      </c>
      <c r="S313" s="16">
        <v>19.095257279060668</v>
      </c>
      <c r="T313" s="17">
        <v>9624.844369613947</v>
      </c>
      <c r="U313" s="17">
        <v>1028.309326881338</v>
      </c>
      <c r="V313" s="17">
        <v>1582.5542494684933</v>
      </c>
      <c r="W313" s="17">
        <v>2318.630463123288</v>
      </c>
      <c r="X313" s="17">
        <v>817.5162503355274</v>
      </c>
      <c r="Y313" s="17">
        <v>5934.452733567975</v>
      </c>
      <c r="Z313" s="17">
        <v>2343.093698630138</v>
      </c>
      <c r="AA313" s="17">
        <v>694.2720520109591</v>
      </c>
      <c r="AB313" s="17">
        <v>802.0008057205481</v>
      </c>
      <c r="AC313" s="17">
        <v>957.0537392434874</v>
      </c>
      <c r="AD313" s="17">
        <v>864.6845790696449</v>
      </c>
      <c r="AE313" s="17">
        <v>276.5394313387083</v>
      </c>
      <c r="AF313" s="17">
        <v>1741.0888067098049</v>
      </c>
      <c r="AG313" s="17">
        <v>279.0470386849315</v>
      </c>
      <c r="AH313" s="17">
        <v>1069.3816214794522</v>
      </c>
      <c r="AI313" s="17">
        <v>1718.8405315068494</v>
      </c>
      <c r="AJ313" s="17">
        <v>800.1330253150688</v>
      </c>
      <c r="AK313" s="17">
        <v>1036.6789683697225</v>
      </c>
      <c r="AL313" s="17">
        <v>986.8603254831874</v>
      </c>
      <c r="AM313" s="17">
        <v>307.81673018018176</v>
      </c>
      <c r="AN313" s="17">
        <v>1536.0461929532103</v>
      </c>
      <c r="AO313" s="17">
        <v>18359.922469843234</v>
      </c>
      <c r="AP313" s="17">
        <v>9148.334736612242</v>
      </c>
      <c r="AQ313" s="17">
        <v>9211.58773323099</v>
      </c>
      <c r="AR313" s="17">
        <v>2566.474101907945</v>
      </c>
      <c r="AS313" s="17">
        <v>1453.3471567051008</v>
      </c>
      <c r="AT313" s="17">
        <v>1606.3628575527523</v>
      </c>
      <c r="AU313" s="17">
        <v>1681.2864823262116</v>
      </c>
      <c r="AV313" s="17">
        <v>7307.470598492009</v>
      </c>
      <c r="AW313" s="17">
        <v>1904.1171347389827</v>
      </c>
      <c r="AX313" s="18">
        <v>4.018942520547947</v>
      </c>
      <c r="AY313" s="18">
        <v>4.521314520547946</v>
      </c>
      <c r="AZ313" s="19">
        <v>209.0</v>
      </c>
      <c r="BA313" s="11">
        <v>7.0</v>
      </c>
      <c r="BB313" s="11">
        <v>92.0</v>
      </c>
      <c r="BC313" s="11">
        <v>6.0</v>
      </c>
      <c r="BD313" s="11">
        <v>4.0</v>
      </c>
      <c r="BE313" s="11">
        <v>117.0</v>
      </c>
      <c r="BF313" s="11">
        <v>7.0</v>
      </c>
      <c r="BG313" s="11">
        <v>9.0</v>
      </c>
      <c r="BH313" s="20">
        <v>512.9022785790553</v>
      </c>
      <c r="BI313" s="20">
        <v>286.9439657643543</v>
      </c>
      <c r="BJ313" s="11">
        <v>8.0</v>
      </c>
      <c r="BK313" s="21">
        <v>33.879363287671225</v>
      </c>
      <c r="BL313" s="14">
        <v>4.398432536986301</v>
      </c>
      <c r="BM313" s="14">
        <v>6223.354649202476</v>
      </c>
      <c r="BN313" s="22">
        <v>100.0</v>
      </c>
      <c r="BO313" s="11">
        <v>0.0</v>
      </c>
      <c r="BP313" s="16">
        <v>1.4801643570821497</v>
      </c>
      <c r="BQ313" s="16">
        <v>92.1158773323099</v>
      </c>
      <c r="BR313" s="23">
        <f t="shared" si="1"/>
        <v>61.65764874</v>
      </c>
      <c r="BS313" s="23">
        <f t="shared" si="2"/>
        <v>74.30726342</v>
      </c>
      <c r="BT313" s="23">
        <f t="shared" si="3"/>
        <v>4.521314521</v>
      </c>
      <c r="BU313" s="23">
        <f t="shared" si="4"/>
        <v>5.031446541</v>
      </c>
      <c r="BV313" s="23">
        <f t="shared" si="5"/>
        <v>4.347826087</v>
      </c>
      <c r="BW313" s="23">
        <f t="shared" si="6"/>
        <v>7.692307692</v>
      </c>
      <c r="BX313" s="23">
        <f t="shared" si="7"/>
        <v>0</v>
      </c>
      <c r="BY313" s="23">
        <f t="shared" si="8"/>
        <v>4.398432537</v>
      </c>
    </row>
    <row r="314" ht="15.75" customHeight="1">
      <c r="A314" s="10">
        <v>40870.0</v>
      </c>
      <c r="B314" s="11">
        <v>2011.0</v>
      </c>
      <c r="C314" s="11">
        <v>11.0</v>
      </c>
      <c r="D314" s="11">
        <v>4.0</v>
      </c>
      <c r="E314" s="12">
        <v>0.48</v>
      </c>
      <c r="F314" s="12">
        <v>0.6883116883116883</v>
      </c>
      <c r="G314" s="13">
        <v>1.3123287671232955</v>
      </c>
      <c r="H314" s="11">
        <v>85.0</v>
      </c>
      <c r="I314" s="11">
        <v>141.0</v>
      </c>
      <c r="J314" s="14">
        <v>1.6588235294117648</v>
      </c>
      <c r="K314" s="12">
        <v>0.31333333333333335</v>
      </c>
      <c r="L314" s="15">
        <v>99.28617379482405</v>
      </c>
      <c r="M314" s="11">
        <v>25.0</v>
      </c>
      <c r="N314" s="11">
        <v>29.0</v>
      </c>
      <c r="O314" s="11">
        <v>12.0</v>
      </c>
      <c r="P314" s="11">
        <v>39.0</v>
      </c>
      <c r="Q314" s="16">
        <v>39.78260388432269</v>
      </c>
      <c r="R314" s="16">
        <v>53.656058722191794</v>
      </c>
      <c r="S314" s="16">
        <v>16.81948742642782</v>
      </c>
      <c r="T314" s="17">
        <v>8439.324772560045</v>
      </c>
      <c r="U314" s="17">
        <v>940.0935754349761</v>
      </c>
      <c r="V314" s="17">
        <v>1344.3996679214088</v>
      </c>
      <c r="W314" s="17">
        <v>2277.8056176657537</v>
      </c>
      <c r="X314" s="17">
        <v>693.4386122750542</v>
      </c>
      <c r="Y314" s="17">
        <v>5063.774450132804</v>
      </c>
      <c r="Z314" s="17">
        <v>2148.2606097534253</v>
      </c>
      <c r="AA314" s="17">
        <v>643.8727046663015</v>
      </c>
      <c r="AB314" s="17">
        <v>655.9600096306849</v>
      </c>
      <c r="AC314" s="17">
        <v>873.4972955050556</v>
      </c>
      <c r="AD314" s="17">
        <v>804.8553948397247</v>
      </c>
      <c r="AE314" s="17">
        <v>264.22390567808543</v>
      </c>
      <c r="AF314" s="17">
        <v>1505.516728027546</v>
      </c>
      <c r="AG314" s="17">
        <v>256.230103709589</v>
      </c>
      <c r="AH314" s="17">
        <v>982.0099505095894</v>
      </c>
      <c r="AI314" s="17">
        <v>1645.2078674794523</v>
      </c>
      <c r="AJ314" s="17">
        <v>689.5328887232878</v>
      </c>
      <c r="AK314" s="17">
        <v>883.4231320516809</v>
      </c>
      <c r="AL314" s="17">
        <v>953.2271440981551</v>
      </c>
      <c r="AM314" s="17">
        <v>274.64927898006505</v>
      </c>
      <c r="AN314" s="17">
        <v>1461.6812552920176</v>
      </c>
      <c r="AO314" s="17">
        <v>16400.49248246735</v>
      </c>
      <c r="AP314" s="17">
        <v>8369.520049014984</v>
      </c>
      <c r="AQ314" s="17">
        <v>8030.972433452368</v>
      </c>
      <c r="AR314" s="17">
        <v>2559.3955240522596</v>
      </c>
      <c r="AS314" s="17">
        <v>1416.4787915478041</v>
      </c>
      <c r="AT314" s="17">
        <v>1574.0488128858628</v>
      </c>
      <c r="AU314" s="17">
        <v>1652.0878572535853</v>
      </c>
      <c r="AV314" s="17">
        <v>7202.010985739513</v>
      </c>
      <c r="AW314" s="17">
        <v>828.9614477128544</v>
      </c>
      <c r="AX314" s="18">
        <v>4.075990224657535</v>
      </c>
      <c r="AY314" s="18">
        <v>4.65424695890411</v>
      </c>
      <c r="AZ314" s="19">
        <v>190.0</v>
      </c>
      <c r="BA314" s="11">
        <v>6.0</v>
      </c>
      <c r="BB314" s="11">
        <v>85.0</v>
      </c>
      <c r="BC314" s="11">
        <v>6.0</v>
      </c>
      <c r="BD314" s="11">
        <v>3.0</v>
      </c>
      <c r="BE314" s="11">
        <v>105.0</v>
      </c>
      <c r="BF314" s="11">
        <v>6.0</v>
      </c>
      <c r="BG314" s="11">
        <v>9.0</v>
      </c>
      <c r="BH314" s="20">
        <v>456.95053036188176</v>
      </c>
      <c r="BI314" s="20">
        <v>277.5109422889808</v>
      </c>
      <c r="BJ314" s="11">
        <v>7.0</v>
      </c>
      <c r="BK314" s="21">
        <v>33.15704498630136</v>
      </c>
      <c r="BL314" s="14">
        <v>4.3153035704109595</v>
      </c>
      <c r="BM314" s="14">
        <v>6083.404575845441</v>
      </c>
      <c r="BN314" s="22">
        <v>100.0</v>
      </c>
      <c r="BO314" s="11">
        <v>0.0</v>
      </c>
      <c r="BP314" s="16">
        <v>1.3201443917341735</v>
      </c>
      <c r="BQ314" s="16">
        <v>80.30972433452368</v>
      </c>
      <c r="BR314" s="23">
        <f t="shared" si="1"/>
        <v>60.00212797</v>
      </c>
      <c r="BS314" s="23">
        <f t="shared" si="2"/>
        <v>70.08073048</v>
      </c>
      <c r="BT314" s="23">
        <f t="shared" si="3"/>
        <v>4.654246959</v>
      </c>
      <c r="BU314" s="23">
        <f t="shared" si="4"/>
        <v>4.964539007</v>
      </c>
      <c r="BV314" s="23">
        <f t="shared" si="5"/>
        <v>3.529411765</v>
      </c>
      <c r="BW314" s="23">
        <f t="shared" si="6"/>
        <v>8.571428571</v>
      </c>
      <c r="BX314" s="23">
        <f t="shared" si="7"/>
        <v>0</v>
      </c>
      <c r="BY314" s="23">
        <f t="shared" si="8"/>
        <v>4.31530357</v>
      </c>
    </row>
    <row r="315" ht="15.75" customHeight="1">
      <c r="A315" s="10">
        <v>40869.0</v>
      </c>
      <c r="B315" s="11">
        <v>2011.0</v>
      </c>
      <c r="C315" s="11">
        <v>11.0</v>
      </c>
      <c r="D315" s="11">
        <v>3.0</v>
      </c>
      <c r="E315" s="12">
        <v>0.48</v>
      </c>
      <c r="F315" s="12">
        <v>0.48051948051948046</v>
      </c>
      <c r="G315" s="13">
        <v>1.3095890410958981</v>
      </c>
      <c r="H315" s="11">
        <v>57.0</v>
      </c>
      <c r="I315" s="11">
        <v>94.0</v>
      </c>
      <c r="J315" s="14">
        <v>1.6491228070175439</v>
      </c>
      <c r="K315" s="12">
        <v>0.2088888888888889</v>
      </c>
      <c r="L315" s="15">
        <v>104.16074920252062</v>
      </c>
      <c r="M315" s="11">
        <v>16.0</v>
      </c>
      <c r="N315" s="11">
        <v>20.0</v>
      </c>
      <c r="O315" s="11">
        <v>8.0</v>
      </c>
      <c r="P315" s="11">
        <v>25.0</v>
      </c>
      <c r="Q315" s="16">
        <v>39.39375693150686</v>
      </c>
      <c r="R315" s="16">
        <v>51.96109633150686</v>
      </c>
      <c r="S315" s="16">
        <v>18.416730850717812</v>
      </c>
      <c r="T315" s="17">
        <v>5937.162704543675</v>
      </c>
      <c r="U315" s="17">
        <v>667.708574559687</v>
      </c>
      <c r="V315" s="17">
        <v>950.3434737353208</v>
      </c>
      <c r="W315" s="17">
        <v>2227.926581654795</v>
      </c>
      <c r="X315" s="17">
        <v>481.6444614496778</v>
      </c>
      <c r="Y315" s="17">
        <v>2944.9567622635686</v>
      </c>
      <c r="Z315" s="17">
        <v>1418.1752495342469</v>
      </c>
      <c r="AA315" s="17">
        <v>415.68877065205487</v>
      </c>
      <c r="AB315" s="17">
        <v>460.41827126794533</v>
      </c>
      <c r="AC315" s="17">
        <v>590.6323129022663</v>
      </c>
      <c r="AD315" s="17">
        <v>852.1745125660158</v>
      </c>
      <c r="AE315" s="17">
        <v>174.69663378276078</v>
      </c>
      <c r="AF315" s="17">
        <v>676.7788322032043</v>
      </c>
      <c r="AG315" s="17">
        <v>162.47560260821916</v>
      </c>
      <c r="AH315" s="17">
        <v>630.2373467178084</v>
      </c>
      <c r="AI315" s="17">
        <v>1063.2542679452056</v>
      </c>
      <c r="AJ315" s="17">
        <v>452.0433607890412</v>
      </c>
      <c r="AK315" s="17">
        <v>617.3559408871372</v>
      </c>
      <c r="AL315" s="17">
        <v>987.3406077708125</v>
      </c>
      <c r="AM315" s="17">
        <v>177.37864772011113</v>
      </c>
      <c r="AN315" s="17">
        <v>525.9353816822136</v>
      </c>
      <c r="AO315" s="17">
        <v>11207.164148617883</v>
      </c>
      <c r="AP315" s="17">
        <v>7059.493172468897</v>
      </c>
      <c r="AQ315" s="17">
        <v>4147.6709761489865</v>
      </c>
      <c r="AR315" s="17">
        <v>2493.1825972708725</v>
      </c>
      <c r="AS315" s="17">
        <v>1198.2287279294933</v>
      </c>
      <c r="AT315" s="17">
        <v>1477.9574446612723</v>
      </c>
      <c r="AU315" s="17">
        <v>1519.7915544957239</v>
      </c>
      <c r="AV315" s="17">
        <v>6689.160324357362</v>
      </c>
      <c r="AW315" s="17">
        <v>-2541.4893482083753</v>
      </c>
      <c r="AX315" s="18">
        <v>4.272572021917809</v>
      </c>
      <c r="AY315" s="18">
        <v>4.3119981780821925</v>
      </c>
      <c r="AZ315" s="19">
        <v>126.0</v>
      </c>
      <c r="BA315" s="11">
        <v>4.0</v>
      </c>
      <c r="BB315" s="11">
        <v>57.0</v>
      </c>
      <c r="BC315" s="11">
        <v>3.0</v>
      </c>
      <c r="BD315" s="11">
        <v>2.0</v>
      </c>
      <c r="BE315" s="11">
        <v>69.0</v>
      </c>
      <c r="BF315" s="11">
        <v>4.0</v>
      </c>
      <c r="BG315" s="11">
        <v>6.0</v>
      </c>
      <c r="BH315" s="20">
        <v>321.04513305612227</v>
      </c>
      <c r="BI315" s="20">
        <v>234.4207911958033</v>
      </c>
      <c r="BJ315" s="11">
        <v>5.0</v>
      </c>
      <c r="BK315" s="21">
        <v>33.92085334246574</v>
      </c>
      <c r="BL315" s="14">
        <v>4.350104495342467</v>
      </c>
      <c r="BM315" s="14">
        <v>6061.987779808322</v>
      </c>
      <c r="BN315" s="22">
        <v>100.0</v>
      </c>
      <c r="BO315" s="11">
        <v>0.0</v>
      </c>
      <c r="BP315" s="16">
        <v>0.6842097224221284</v>
      </c>
      <c r="BQ315" s="16">
        <v>41.476709761489865</v>
      </c>
      <c r="BR315" s="23">
        <f t="shared" si="1"/>
        <v>49.60208956</v>
      </c>
      <c r="BS315" s="23">
        <f t="shared" si="2"/>
        <v>47.72180536</v>
      </c>
      <c r="BT315" s="23">
        <f t="shared" si="3"/>
        <v>4.311998178</v>
      </c>
      <c r="BU315" s="23">
        <f t="shared" si="4"/>
        <v>5.319148936</v>
      </c>
      <c r="BV315" s="23">
        <f t="shared" si="5"/>
        <v>3.50877193</v>
      </c>
      <c r="BW315" s="23">
        <f t="shared" si="6"/>
        <v>8.695652174</v>
      </c>
      <c r="BX315" s="23">
        <f t="shared" si="7"/>
        <v>0</v>
      </c>
      <c r="BY315" s="23">
        <f t="shared" si="8"/>
        <v>4.350104495</v>
      </c>
    </row>
    <row r="316" ht="15.75" customHeight="1">
      <c r="A316" s="10">
        <v>40868.0</v>
      </c>
      <c r="B316" s="11">
        <v>2011.0</v>
      </c>
      <c r="C316" s="11">
        <v>11.0</v>
      </c>
      <c r="D316" s="11">
        <v>2.0</v>
      </c>
      <c r="E316" s="12">
        <v>0.48</v>
      </c>
      <c r="F316" s="12">
        <v>0.48051948051948046</v>
      </c>
      <c r="G316" s="13">
        <v>1.3068493150685008</v>
      </c>
      <c r="H316" s="11">
        <v>57.0</v>
      </c>
      <c r="I316" s="11">
        <v>95.0</v>
      </c>
      <c r="J316" s="14">
        <v>1.6666666666666667</v>
      </c>
      <c r="K316" s="12">
        <v>0.2111111111111111</v>
      </c>
      <c r="L316" s="15">
        <v>103.7488197724698</v>
      </c>
      <c r="M316" s="11">
        <v>17.0</v>
      </c>
      <c r="N316" s="11">
        <v>21.0</v>
      </c>
      <c r="O316" s="11">
        <v>8.0</v>
      </c>
      <c r="P316" s="11">
        <v>26.0</v>
      </c>
      <c r="Q316" s="16">
        <v>37.418862465753435</v>
      </c>
      <c r="R316" s="16">
        <v>50.90470047123289</v>
      </c>
      <c r="S316" s="16">
        <v>16.97723043287672</v>
      </c>
      <c r="T316" s="17">
        <v>5913.682727030779</v>
      </c>
      <c r="U316" s="17">
        <v>641.4289183561643</v>
      </c>
      <c r="V316" s="17">
        <v>984.7024949586477</v>
      </c>
      <c r="W316" s="17">
        <v>2252.765335561644</v>
      </c>
      <c r="X316" s="17">
        <v>513.6997392650702</v>
      </c>
      <c r="Y316" s="17">
        <v>2803.944075601581</v>
      </c>
      <c r="Z316" s="17">
        <v>1421.9167736986305</v>
      </c>
      <c r="AA316" s="17">
        <v>407.23760376986314</v>
      </c>
      <c r="AB316" s="17">
        <v>441.4079912547947</v>
      </c>
      <c r="AC316" s="17">
        <v>620.0347313424082</v>
      </c>
      <c r="AD316" s="17">
        <v>828.8936617067554</v>
      </c>
      <c r="AE316" s="17">
        <v>188.98760449050624</v>
      </c>
      <c r="AF316" s="17">
        <v>632.6463711836185</v>
      </c>
      <c r="AG316" s="17">
        <v>161.67714558904106</v>
      </c>
      <c r="AH316" s="17">
        <v>611.6181496986303</v>
      </c>
      <c r="AI316" s="17">
        <v>1068.1844845205478</v>
      </c>
      <c r="AJ316" s="17">
        <v>482.23611616438365</v>
      </c>
      <c r="AK316" s="17">
        <v>650.7400016951074</v>
      </c>
      <c r="AL316" s="17">
        <v>986.1498204975661</v>
      </c>
      <c r="AM316" s="17">
        <v>186.70868476342963</v>
      </c>
      <c r="AN316" s="17">
        <v>500.11738901649943</v>
      </c>
      <c r="AO316" s="17">
        <v>11149.389910082833</v>
      </c>
      <c r="AP316" s="17">
        <v>7212.682074281134</v>
      </c>
      <c r="AQ316" s="17">
        <v>3936.7078358016993</v>
      </c>
      <c r="AR316" s="17">
        <v>2497.5649988396344</v>
      </c>
      <c r="AS316" s="17">
        <v>1195.8080915342355</v>
      </c>
      <c r="AT316" s="17">
        <v>1464.5424427159764</v>
      </c>
      <c r="AU316" s="17">
        <v>1533.6082410596823</v>
      </c>
      <c r="AV316" s="17">
        <v>6691.523774149529</v>
      </c>
      <c r="AW316" s="17">
        <v>-2754.8159383478305</v>
      </c>
      <c r="AX316" s="18">
        <v>4.2146729424657545</v>
      </c>
      <c r="AY316" s="18">
        <v>4.462688732876712</v>
      </c>
      <c r="AZ316" s="19">
        <v>129.0</v>
      </c>
      <c r="BA316" s="11">
        <v>4.0</v>
      </c>
      <c r="BB316" s="11">
        <v>57.0</v>
      </c>
      <c r="BC316" s="11">
        <v>4.0</v>
      </c>
      <c r="BD316" s="11">
        <v>2.0</v>
      </c>
      <c r="BE316" s="11">
        <v>72.0</v>
      </c>
      <c r="BF316" s="11">
        <v>4.0</v>
      </c>
      <c r="BG316" s="11">
        <v>6.0</v>
      </c>
      <c r="BH316" s="20">
        <v>394.85974418793285</v>
      </c>
      <c r="BI316" s="20">
        <v>227.48833299162087</v>
      </c>
      <c r="BJ316" s="11">
        <v>4.0</v>
      </c>
      <c r="BK316" s="21">
        <v>33.75992199999999</v>
      </c>
      <c r="BL316" s="14">
        <v>4.192736087671233</v>
      </c>
      <c r="BM316" s="14">
        <v>6065.860816837673</v>
      </c>
      <c r="BN316" s="22">
        <v>100.0</v>
      </c>
      <c r="BO316" s="11">
        <v>0.0</v>
      </c>
      <c r="BP316" s="16">
        <v>0.6489940924582623</v>
      </c>
      <c r="BQ316" s="16">
        <v>39.36707835801699</v>
      </c>
      <c r="BR316" s="23">
        <f t="shared" si="1"/>
        <v>47.41451655</v>
      </c>
      <c r="BS316" s="23">
        <f t="shared" si="2"/>
        <v>44.49250356</v>
      </c>
      <c r="BT316" s="23">
        <f t="shared" si="3"/>
        <v>4.462688733</v>
      </c>
      <c r="BU316" s="23">
        <f t="shared" si="4"/>
        <v>4.210526316</v>
      </c>
      <c r="BV316" s="23">
        <f t="shared" si="5"/>
        <v>3.50877193</v>
      </c>
      <c r="BW316" s="23">
        <f t="shared" si="6"/>
        <v>8.333333333</v>
      </c>
      <c r="BX316" s="23">
        <f t="shared" si="7"/>
        <v>0</v>
      </c>
      <c r="BY316" s="23">
        <f t="shared" si="8"/>
        <v>4.192736088</v>
      </c>
    </row>
    <row r="317" ht="15.75" customHeight="1">
      <c r="A317" s="10">
        <v>40867.0</v>
      </c>
      <c r="B317" s="11">
        <v>2011.0</v>
      </c>
      <c r="C317" s="11">
        <v>11.0</v>
      </c>
      <c r="D317" s="11">
        <v>1.0</v>
      </c>
      <c r="E317" s="12">
        <v>0.48</v>
      </c>
      <c r="F317" s="12">
        <v>0.5324675324675325</v>
      </c>
      <c r="G317" s="13">
        <v>1.3041095890411034</v>
      </c>
      <c r="H317" s="11">
        <v>67.0</v>
      </c>
      <c r="I317" s="11">
        <v>105.0</v>
      </c>
      <c r="J317" s="14">
        <v>1.5671641791044777</v>
      </c>
      <c r="K317" s="12">
        <v>0.23333333333333334</v>
      </c>
      <c r="L317" s="15">
        <v>91.42422203814588</v>
      </c>
      <c r="M317" s="11">
        <v>18.0</v>
      </c>
      <c r="N317" s="11">
        <v>22.0</v>
      </c>
      <c r="O317" s="11">
        <v>8.0</v>
      </c>
      <c r="P317" s="11">
        <v>28.0</v>
      </c>
      <c r="Q317" s="16">
        <v>37.39102873972603</v>
      </c>
      <c r="R317" s="16">
        <v>59.45886147945206</v>
      </c>
      <c r="S317" s="16">
        <v>18.816684250684936</v>
      </c>
      <c r="T317" s="17">
        <v>6125.422876555775</v>
      </c>
      <c r="U317" s="17">
        <v>741.8265818608792</v>
      </c>
      <c r="V317" s="17">
        <v>1107.4959521333285</v>
      </c>
      <c r="W317" s="17">
        <v>2334.203072087671</v>
      </c>
      <c r="X317" s="17">
        <v>526.6358407391709</v>
      </c>
      <c r="Y317" s="17">
        <v>2898.914593456483</v>
      </c>
      <c r="Z317" s="17">
        <v>1495.6411495890413</v>
      </c>
      <c r="AA317" s="17">
        <v>475.6708918356165</v>
      </c>
      <c r="AB317" s="17">
        <v>526.8671590191782</v>
      </c>
      <c r="AC317" s="17">
        <v>641.2382643075605</v>
      </c>
      <c r="AD317" s="17">
        <v>798.1394218265034</v>
      </c>
      <c r="AE317" s="17">
        <v>196.79781370783454</v>
      </c>
      <c r="AF317" s="17">
        <v>862.0037006019373</v>
      </c>
      <c r="AG317" s="17">
        <v>195.4889240547945</v>
      </c>
      <c r="AH317" s="17">
        <v>685.0233231780824</v>
      </c>
      <c r="AI317" s="17">
        <v>1196.9739024657533</v>
      </c>
      <c r="AJ317" s="17">
        <v>549.3813198904111</v>
      </c>
      <c r="AK317" s="17">
        <v>665.2422785088785</v>
      </c>
      <c r="AL317" s="17">
        <v>919.1683926733791</v>
      </c>
      <c r="AM317" s="17">
        <v>214.33887675356152</v>
      </c>
      <c r="AN317" s="17">
        <v>828.1179216532224</v>
      </c>
      <c r="AO317" s="17">
        <v>11992.296128449532</v>
      </c>
      <c r="AP317" s="17">
        <v>7403.259912737888</v>
      </c>
      <c r="AQ317" s="17">
        <v>4589.036215711643</v>
      </c>
      <c r="AR317" s="17">
        <v>2504.3973993046393</v>
      </c>
      <c r="AS317" s="17">
        <v>1212.8198282552353</v>
      </c>
      <c r="AT317" s="17">
        <v>1497.187834603505</v>
      </c>
      <c r="AU317" s="17">
        <v>1561.6515434691507</v>
      </c>
      <c r="AV317" s="17">
        <v>6776.056605632531</v>
      </c>
      <c r="AW317" s="17">
        <v>-2187.0203899208864</v>
      </c>
      <c r="AX317" s="18">
        <v>4.050096361643836</v>
      </c>
      <c r="AY317" s="18">
        <v>4.635560219178083</v>
      </c>
      <c r="AZ317" s="19">
        <v>143.0</v>
      </c>
      <c r="BA317" s="11">
        <v>5.0</v>
      </c>
      <c r="BB317" s="11">
        <v>67.0</v>
      </c>
      <c r="BC317" s="11">
        <v>4.0</v>
      </c>
      <c r="BD317" s="11">
        <v>3.0</v>
      </c>
      <c r="BE317" s="11">
        <v>76.0</v>
      </c>
      <c r="BF317" s="11">
        <v>4.0</v>
      </c>
      <c r="BG317" s="11">
        <v>6.0</v>
      </c>
      <c r="BH317" s="20">
        <v>414.6021500704656</v>
      </c>
      <c r="BI317" s="20">
        <v>215.28624997919715</v>
      </c>
      <c r="BJ317" s="11">
        <v>5.0</v>
      </c>
      <c r="BK317" s="21">
        <v>34.29273304109588</v>
      </c>
      <c r="BL317" s="14">
        <v>4.367292054794521</v>
      </c>
      <c r="BM317" s="14">
        <v>6055.028806031265</v>
      </c>
      <c r="BN317" s="22">
        <v>100.0</v>
      </c>
      <c r="BO317" s="11">
        <v>1.0</v>
      </c>
      <c r="BP317" s="16">
        <v>0.7578884201410598</v>
      </c>
      <c r="BQ317" s="16">
        <v>45.890362157116435</v>
      </c>
      <c r="BR317" s="23">
        <f t="shared" si="1"/>
        <v>47.32595042</v>
      </c>
      <c r="BS317" s="23">
        <f t="shared" si="2"/>
        <v>57.63439317</v>
      </c>
      <c r="BT317" s="23">
        <f t="shared" si="3"/>
        <v>4.635560219</v>
      </c>
      <c r="BU317" s="23">
        <f t="shared" si="4"/>
        <v>4.761904762</v>
      </c>
      <c r="BV317" s="23">
        <f t="shared" si="5"/>
        <v>4.47761194</v>
      </c>
      <c r="BW317" s="23">
        <f t="shared" si="6"/>
        <v>7.894736842</v>
      </c>
      <c r="BX317" s="23">
        <f t="shared" si="7"/>
        <v>1</v>
      </c>
      <c r="BY317" s="23">
        <f t="shared" si="8"/>
        <v>4.367292055</v>
      </c>
    </row>
    <row r="318" ht="15.75" customHeight="1">
      <c r="A318" s="10">
        <v>40866.0</v>
      </c>
      <c r="B318" s="11">
        <v>2011.0</v>
      </c>
      <c r="C318" s="11">
        <v>11.0</v>
      </c>
      <c r="D318" s="11">
        <v>7.0</v>
      </c>
      <c r="E318" s="12">
        <v>0.48</v>
      </c>
      <c r="F318" s="12">
        <v>0.935064935064935</v>
      </c>
      <c r="G318" s="13">
        <v>1.301369863013706</v>
      </c>
      <c r="H318" s="11">
        <v>113.0</v>
      </c>
      <c r="I318" s="11">
        <v>182.0</v>
      </c>
      <c r="J318" s="14">
        <v>1.6106194690265487</v>
      </c>
      <c r="K318" s="12">
        <v>0.40444444444444444</v>
      </c>
      <c r="L318" s="15">
        <v>96.86957328475866</v>
      </c>
      <c r="M318" s="11">
        <v>32.0</v>
      </c>
      <c r="N318" s="11">
        <v>40.0</v>
      </c>
      <c r="O318" s="11">
        <v>16.0</v>
      </c>
      <c r="P318" s="11">
        <v>47.0</v>
      </c>
      <c r="Q318" s="16">
        <v>36.93320182648402</v>
      </c>
      <c r="R318" s="16">
        <v>52.02108493150686</v>
      </c>
      <c r="S318" s="16">
        <v>19.185447619935882</v>
      </c>
      <c r="T318" s="17">
        <v>10946.261781177729</v>
      </c>
      <c r="U318" s="17">
        <v>1225.492927237147</v>
      </c>
      <c r="V318" s="17">
        <v>1880.0410788685285</v>
      </c>
      <c r="W318" s="17">
        <v>2293.3825989041097</v>
      </c>
      <c r="X318" s="17">
        <v>940.1945137733499</v>
      </c>
      <c r="Y318" s="17">
        <v>7058.136516868886</v>
      </c>
      <c r="Z318" s="17">
        <v>2659.1905315068498</v>
      </c>
      <c r="AA318" s="17">
        <v>832.3373589041098</v>
      </c>
      <c r="AB318" s="17">
        <v>901.7160381369865</v>
      </c>
      <c r="AC318" s="17">
        <v>1191.4642155905879</v>
      </c>
      <c r="AD318" s="17">
        <v>810.5732897803274</v>
      </c>
      <c r="AE318" s="17">
        <v>345.25187651516745</v>
      </c>
      <c r="AF318" s="17">
        <v>2045.9545466618636</v>
      </c>
      <c r="AG318" s="17">
        <v>328.5100997260274</v>
      </c>
      <c r="AH318" s="17">
        <v>1195.7517676712334</v>
      </c>
      <c r="AI318" s="17">
        <v>2001.6887301369864</v>
      </c>
      <c r="AJ318" s="17">
        <v>924.5895189041099</v>
      </c>
      <c r="AK318" s="17">
        <v>1223.3866843875473</v>
      </c>
      <c r="AL318" s="17">
        <v>925.620446946271</v>
      </c>
      <c r="AM318" s="17">
        <v>360.4372780330247</v>
      </c>
      <c r="AN318" s="17">
        <v>1941.0957070715142</v>
      </c>
      <c r="AO318" s="17">
        <v>21015.53875340118</v>
      </c>
      <c r="AP318" s="17">
        <v>9970.351982798915</v>
      </c>
      <c r="AQ318" s="17">
        <v>11045.186770602264</v>
      </c>
      <c r="AR318" s="17">
        <v>2628.0171700769565</v>
      </c>
      <c r="AS318" s="17">
        <v>1661.6232597594624</v>
      </c>
      <c r="AT318" s="17">
        <v>1669.0024054047121</v>
      </c>
      <c r="AU318" s="17">
        <v>1759.864636719607</v>
      </c>
      <c r="AV318" s="17">
        <v>7718.507471960738</v>
      </c>
      <c r="AW318" s="17">
        <v>3326.6792986415257</v>
      </c>
      <c r="AX318" s="18">
        <v>4.13583780821918</v>
      </c>
      <c r="AY318" s="18">
        <v>4.315580136986302</v>
      </c>
      <c r="AZ318" s="19">
        <v>248.0</v>
      </c>
      <c r="BA318" s="11">
        <v>8.0</v>
      </c>
      <c r="BB318" s="11">
        <v>113.0</v>
      </c>
      <c r="BC318" s="11">
        <v>8.0</v>
      </c>
      <c r="BD318" s="11">
        <v>5.0</v>
      </c>
      <c r="BE318" s="11">
        <v>135.0</v>
      </c>
      <c r="BF318" s="11">
        <v>7.0</v>
      </c>
      <c r="BG318" s="11">
        <v>11.0</v>
      </c>
      <c r="BH318" s="20">
        <v>588.2923583194499</v>
      </c>
      <c r="BI318" s="20">
        <v>312.9719175848111</v>
      </c>
      <c r="BJ318" s="11">
        <v>10.0</v>
      </c>
      <c r="BK318" s="21">
        <v>31.918029452054785</v>
      </c>
      <c r="BL318" s="14">
        <v>4.327846328767124</v>
      </c>
      <c r="BM318" s="14">
        <v>6131.990071692273</v>
      </c>
      <c r="BN318" s="22">
        <v>100.0</v>
      </c>
      <c r="BO318" s="11">
        <v>0.0</v>
      </c>
      <c r="BP318" s="16">
        <v>1.8012401588174904</v>
      </c>
      <c r="BQ318" s="16">
        <v>110.45186770602264</v>
      </c>
      <c r="BR318" s="23">
        <f t="shared" si="1"/>
        <v>64.47988051</v>
      </c>
      <c r="BS318" s="23">
        <f t="shared" si="2"/>
        <v>76.93899788</v>
      </c>
      <c r="BT318" s="23">
        <f t="shared" si="3"/>
        <v>4.315580137</v>
      </c>
      <c r="BU318" s="23">
        <f t="shared" si="4"/>
        <v>5.494505495</v>
      </c>
      <c r="BV318" s="23">
        <f t="shared" si="5"/>
        <v>4.424778761</v>
      </c>
      <c r="BW318" s="23">
        <f t="shared" si="6"/>
        <v>8.148148148</v>
      </c>
      <c r="BX318" s="23">
        <f t="shared" si="7"/>
        <v>0</v>
      </c>
      <c r="BY318" s="23">
        <f t="shared" si="8"/>
        <v>4.327846329</v>
      </c>
    </row>
    <row r="319" ht="15.75" customHeight="1">
      <c r="A319" s="10">
        <v>40865.0</v>
      </c>
      <c r="B319" s="11">
        <v>2011.0</v>
      </c>
      <c r="C319" s="11">
        <v>11.0</v>
      </c>
      <c r="D319" s="11">
        <v>6.0</v>
      </c>
      <c r="E319" s="12">
        <v>0.48</v>
      </c>
      <c r="F319" s="12">
        <v>1.0</v>
      </c>
      <c r="G319" s="13">
        <v>1.2986301369863087</v>
      </c>
      <c r="H319" s="11">
        <v>126.0</v>
      </c>
      <c r="I319" s="11">
        <v>199.0</v>
      </c>
      <c r="J319" s="14">
        <v>1.5793650793650793</v>
      </c>
      <c r="K319" s="12">
        <v>0.44222222222222224</v>
      </c>
      <c r="L319" s="15">
        <v>91.09591671232879</v>
      </c>
      <c r="M319" s="11">
        <v>35.0</v>
      </c>
      <c r="N319" s="11">
        <v>43.0</v>
      </c>
      <c r="O319" s="11">
        <v>17.0</v>
      </c>
      <c r="P319" s="11">
        <v>55.0</v>
      </c>
      <c r="Q319" s="16">
        <v>37.873911502634364</v>
      </c>
      <c r="R319" s="16">
        <v>52.76403071651893</v>
      </c>
      <c r="S319" s="16">
        <v>16.73638663256787</v>
      </c>
      <c r="T319" s="17">
        <v>11478.085505753426</v>
      </c>
      <c r="U319" s="17">
        <v>1368.9055561643838</v>
      </c>
      <c r="V319" s="17">
        <v>1947.3867739528764</v>
      </c>
      <c r="W319" s="17">
        <v>2234.4534755506847</v>
      </c>
      <c r="X319" s="17">
        <v>1044.4971577512329</v>
      </c>
      <c r="Y319" s="17">
        <v>7620.653654663016</v>
      </c>
      <c r="Z319" s="17">
        <v>2954.1650972054804</v>
      </c>
      <c r="AA319" s="17">
        <v>896.9885221808219</v>
      </c>
      <c r="AB319" s="17">
        <v>920.501264791233</v>
      </c>
      <c r="AC319" s="17">
        <v>1214.3414927670333</v>
      </c>
      <c r="AD319" s="17">
        <v>864.5304546713014</v>
      </c>
      <c r="AE319" s="17">
        <v>373.75252591268196</v>
      </c>
      <c r="AF319" s="17">
        <v>2319.030410826518</v>
      </c>
      <c r="AG319" s="17">
        <v>348.59863055342464</v>
      </c>
      <c r="AH319" s="17">
        <v>1262.35002950137</v>
      </c>
      <c r="AI319" s="17">
        <v>2286.1672511232873</v>
      </c>
      <c r="AJ319" s="17">
        <v>1003.8132422136989</v>
      </c>
      <c r="AK319" s="17">
        <v>1300.471189465379</v>
      </c>
      <c r="AL319" s="17">
        <v>994.0166403084704</v>
      </c>
      <c r="AM319" s="17">
        <v>392.07547217822713</v>
      </c>
      <c r="AN319" s="17">
        <v>2214.3658514397043</v>
      </c>
      <c r="AO319" s="17">
        <v>22519.575099487123</v>
      </c>
      <c r="AP319" s="17">
        <v>10365.525182557887</v>
      </c>
      <c r="AQ319" s="17">
        <v>12154.04991692924</v>
      </c>
      <c r="AR319" s="17">
        <v>2636.7916967257324</v>
      </c>
      <c r="AS319" s="17">
        <v>1721.4796429057208</v>
      </c>
      <c r="AT319" s="17">
        <v>1731.6073131292653</v>
      </c>
      <c r="AU319" s="17">
        <v>1814.8064181985003</v>
      </c>
      <c r="AV319" s="17">
        <v>7904.685070959218</v>
      </c>
      <c r="AW319" s="17">
        <v>4249.364845970018</v>
      </c>
      <c r="AX319" s="18">
        <v>3.9343802630136993</v>
      </c>
      <c r="AY319" s="18">
        <v>4.333052273972603</v>
      </c>
      <c r="AZ319" s="19">
        <v>276.0</v>
      </c>
      <c r="BA319" s="11">
        <v>9.0</v>
      </c>
      <c r="BB319" s="11">
        <v>126.0</v>
      </c>
      <c r="BC319" s="11">
        <v>9.0</v>
      </c>
      <c r="BD319" s="11">
        <v>6.0</v>
      </c>
      <c r="BE319" s="11">
        <v>150.0</v>
      </c>
      <c r="BF319" s="11">
        <v>9.0</v>
      </c>
      <c r="BG319" s="11">
        <v>13.0</v>
      </c>
      <c r="BH319" s="20">
        <v>622.1830246731898</v>
      </c>
      <c r="BI319" s="20">
        <v>359.71825609148243</v>
      </c>
      <c r="BJ319" s="11">
        <v>10.0</v>
      </c>
      <c r="BK319" s="21">
        <v>32.120285917808204</v>
      </c>
      <c r="BL319" s="14">
        <v>4.4456154827397265</v>
      </c>
      <c r="BM319" s="14">
        <v>6202.433927911043</v>
      </c>
      <c r="BN319" s="22">
        <v>100.0</v>
      </c>
      <c r="BO319" s="11">
        <v>0.0</v>
      </c>
      <c r="BP319" s="16">
        <v>1.959561368680743</v>
      </c>
      <c r="BQ319" s="16">
        <v>121.5404991692924</v>
      </c>
      <c r="BR319" s="23">
        <f t="shared" si="1"/>
        <v>66.3930727</v>
      </c>
      <c r="BS319" s="23">
        <f t="shared" si="2"/>
        <v>78.50036591</v>
      </c>
      <c r="BT319" s="23">
        <f t="shared" si="3"/>
        <v>4.333052274</v>
      </c>
      <c r="BU319" s="23">
        <f t="shared" si="4"/>
        <v>5.025125628</v>
      </c>
      <c r="BV319" s="23">
        <f t="shared" si="5"/>
        <v>4.761904762</v>
      </c>
      <c r="BW319" s="23">
        <f t="shared" si="6"/>
        <v>8.666666667</v>
      </c>
      <c r="BX319" s="23">
        <f t="shared" si="7"/>
        <v>0</v>
      </c>
      <c r="BY319" s="23">
        <f t="shared" si="8"/>
        <v>4.445615483</v>
      </c>
    </row>
    <row r="320" ht="15.75" customHeight="1">
      <c r="A320" s="10">
        <v>40864.0</v>
      </c>
      <c r="B320" s="11">
        <v>2011.0</v>
      </c>
      <c r="C320" s="11">
        <v>11.0</v>
      </c>
      <c r="D320" s="11">
        <v>5.0</v>
      </c>
      <c r="E320" s="12">
        <v>0.48</v>
      </c>
      <c r="F320" s="12">
        <v>0.7662337662337662</v>
      </c>
      <c r="G320" s="13">
        <v>1.2958904109589113</v>
      </c>
      <c r="H320" s="11">
        <v>97.0</v>
      </c>
      <c r="I320" s="11">
        <v>154.0</v>
      </c>
      <c r="J320" s="14">
        <v>1.5876288659793814</v>
      </c>
      <c r="K320" s="12">
        <v>0.3422222222222222</v>
      </c>
      <c r="L320" s="15">
        <v>92.07993399596874</v>
      </c>
      <c r="M320" s="11">
        <v>27.0</v>
      </c>
      <c r="N320" s="11">
        <v>34.0</v>
      </c>
      <c r="O320" s="11">
        <v>14.0</v>
      </c>
      <c r="P320" s="11">
        <v>42.0</v>
      </c>
      <c r="Q320" s="16">
        <v>37.58529381181227</v>
      </c>
      <c r="R320" s="16">
        <v>46.846780905205485</v>
      </c>
      <c r="S320" s="16">
        <v>18.410489161643838</v>
      </c>
      <c r="T320" s="17">
        <v>8931.753597608968</v>
      </c>
      <c r="U320" s="17">
        <v>986.6553075680488</v>
      </c>
      <c r="V320" s="17">
        <v>1593.8733744107592</v>
      </c>
      <c r="W320" s="17">
        <v>2266.0805180712327</v>
      </c>
      <c r="X320" s="17">
        <v>764.181737277438</v>
      </c>
      <c r="Y320" s="17">
        <v>5294.273275417588</v>
      </c>
      <c r="Z320" s="17">
        <v>2292.7029225205483</v>
      </c>
      <c r="AA320" s="17">
        <v>655.8549326728768</v>
      </c>
      <c r="AB320" s="17">
        <v>773.2405447890412</v>
      </c>
      <c r="AC320" s="17">
        <v>980.2292330899394</v>
      </c>
      <c r="AD320" s="17">
        <v>854.5392944500031</v>
      </c>
      <c r="AE320" s="17">
        <v>297.63602122109205</v>
      </c>
      <c r="AF320" s="17">
        <v>1589.3938512214318</v>
      </c>
      <c r="AG320" s="17">
        <v>271.6925372383562</v>
      </c>
      <c r="AH320" s="17">
        <v>975.7927939506852</v>
      </c>
      <c r="AI320" s="17">
        <v>1650.7461929863016</v>
      </c>
      <c r="AJ320" s="17">
        <v>814.0601813917809</v>
      </c>
      <c r="AK320" s="17">
        <v>1017.5538960020353</v>
      </c>
      <c r="AL320" s="17">
        <v>951.8542340775832</v>
      </c>
      <c r="AM320" s="17">
        <v>305.7822839048679</v>
      </c>
      <c r="AN320" s="17">
        <v>1437.1012915826377</v>
      </c>
      <c r="AO320" s="17">
        <v>17352.499010726606</v>
      </c>
      <c r="AP320" s="17">
        <v>9031.730592504951</v>
      </c>
      <c r="AQ320" s="17">
        <v>8320.768418221658</v>
      </c>
      <c r="AR320" s="17">
        <v>2581.472764510102</v>
      </c>
      <c r="AS320" s="17">
        <v>1452.39579435624</v>
      </c>
      <c r="AT320" s="17">
        <v>1596.146293290255</v>
      </c>
      <c r="AU320" s="17">
        <v>1695.596898164839</v>
      </c>
      <c r="AV320" s="17">
        <v>7325.611750321436</v>
      </c>
      <c r="AW320" s="17">
        <v>995.156667900218</v>
      </c>
      <c r="AX320" s="18">
        <v>3.946276865753426</v>
      </c>
      <c r="AY320" s="18">
        <v>4.576926773972603</v>
      </c>
      <c r="AZ320" s="19">
        <v>214.0</v>
      </c>
      <c r="BA320" s="11">
        <v>7.0</v>
      </c>
      <c r="BB320" s="11">
        <v>97.0</v>
      </c>
      <c r="BC320" s="11">
        <v>6.0</v>
      </c>
      <c r="BD320" s="11">
        <v>4.0</v>
      </c>
      <c r="BE320" s="11">
        <v>117.0</v>
      </c>
      <c r="BF320" s="11">
        <v>6.0</v>
      </c>
      <c r="BG320" s="11">
        <v>10.0</v>
      </c>
      <c r="BH320" s="20">
        <v>476.71501337726073</v>
      </c>
      <c r="BI320" s="20">
        <v>291.61087846304747</v>
      </c>
      <c r="BJ320" s="11">
        <v>8.0</v>
      </c>
      <c r="BK320" s="21">
        <v>31.496349739726018</v>
      </c>
      <c r="BL320" s="14">
        <v>4.283897454246576</v>
      </c>
      <c r="BM320" s="14">
        <v>6137.652258206901</v>
      </c>
      <c r="BN320" s="22">
        <v>100.0</v>
      </c>
      <c r="BO320" s="11">
        <v>0.0</v>
      </c>
      <c r="BP320" s="16">
        <v>1.355692383369492</v>
      </c>
      <c r="BQ320" s="16">
        <v>83.20768418221658</v>
      </c>
      <c r="BR320" s="23">
        <f t="shared" si="1"/>
        <v>59.274735</v>
      </c>
      <c r="BS320" s="23">
        <f t="shared" si="2"/>
        <v>69.32402081</v>
      </c>
      <c r="BT320" s="23">
        <f t="shared" si="3"/>
        <v>4.576926774</v>
      </c>
      <c r="BU320" s="23">
        <f t="shared" si="4"/>
        <v>5.194805195</v>
      </c>
      <c r="BV320" s="23">
        <f t="shared" si="5"/>
        <v>4.12371134</v>
      </c>
      <c r="BW320" s="23">
        <f t="shared" si="6"/>
        <v>8.547008547</v>
      </c>
      <c r="BX320" s="23">
        <f t="shared" si="7"/>
        <v>0</v>
      </c>
      <c r="BY320" s="23">
        <f t="shared" si="8"/>
        <v>4.283897454</v>
      </c>
    </row>
    <row r="321" ht="15.75" customHeight="1">
      <c r="A321" s="10">
        <v>40863.0</v>
      </c>
      <c r="B321" s="11">
        <v>2011.0</v>
      </c>
      <c r="C321" s="11">
        <v>11.0</v>
      </c>
      <c r="D321" s="11">
        <v>4.0</v>
      </c>
      <c r="E321" s="12">
        <v>0.48</v>
      </c>
      <c r="F321" s="12">
        <v>0.6883116883116883</v>
      </c>
      <c r="G321" s="13">
        <v>1.293150684931514</v>
      </c>
      <c r="H321" s="11">
        <v>84.0</v>
      </c>
      <c r="I321" s="11">
        <v>137.0</v>
      </c>
      <c r="J321" s="14">
        <v>1.630952380952381</v>
      </c>
      <c r="K321" s="12">
        <v>0.30444444444444446</v>
      </c>
      <c r="L321" s="15">
        <v>98.6474738343457</v>
      </c>
      <c r="M321" s="11">
        <v>24.0</v>
      </c>
      <c r="N321" s="11">
        <v>29.0</v>
      </c>
      <c r="O321" s="11">
        <v>12.0</v>
      </c>
      <c r="P321" s="11">
        <v>38.0</v>
      </c>
      <c r="Q321" s="16">
        <v>36.271728794003636</v>
      </c>
      <c r="R321" s="16">
        <v>47.57230796547946</v>
      </c>
      <c r="S321" s="16">
        <v>18.152505882999282</v>
      </c>
      <c r="T321" s="17">
        <v>8286.387802085039</v>
      </c>
      <c r="U321" s="17">
        <v>903.5799928553639</v>
      </c>
      <c r="V321" s="17">
        <v>1423.401563746465</v>
      </c>
      <c r="W321" s="17">
        <v>2155.089462706849</v>
      </c>
      <c r="X321" s="17">
        <v>698.4899431921151</v>
      </c>
      <c r="Y321" s="17">
        <v>4912.986825294974</v>
      </c>
      <c r="Z321" s="17">
        <v>1922.4016260821927</v>
      </c>
      <c r="AA321" s="17">
        <v>570.8676955857535</v>
      </c>
      <c r="AB321" s="17">
        <v>689.7952235539727</v>
      </c>
      <c r="AC321" s="17">
        <v>834.1830790221666</v>
      </c>
      <c r="AD321" s="17">
        <v>827.1096671972779</v>
      </c>
      <c r="AE321" s="17">
        <v>249.497131281223</v>
      </c>
      <c r="AF321" s="17">
        <v>1272.2746677212517</v>
      </c>
      <c r="AG321" s="17">
        <v>232.70100243287666</v>
      </c>
      <c r="AH321" s="17">
        <v>898.9744401534249</v>
      </c>
      <c r="AI321" s="17">
        <v>1567.70295090411</v>
      </c>
      <c r="AJ321" s="17">
        <v>712.3634866849318</v>
      </c>
      <c r="AK321" s="17">
        <v>905.9477971153351</v>
      </c>
      <c r="AL321" s="17">
        <v>929.7161218849261</v>
      </c>
      <c r="AM321" s="17">
        <v>262.40020475071526</v>
      </c>
      <c r="AN321" s="17">
        <v>1313.6777564243666</v>
      </c>
      <c r="AO321" s="17">
        <v>15784.774220337664</v>
      </c>
      <c r="AP321" s="17">
        <v>8285.834970897075</v>
      </c>
      <c r="AQ321" s="17">
        <v>7498.939249440592</v>
      </c>
      <c r="AR321" s="17">
        <v>2542.9733613727526</v>
      </c>
      <c r="AS321" s="17">
        <v>1355.0401439053835</v>
      </c>
      <c r="AT321" s="17">
        <v>1575.6493093516765</v>
      </c>
      <c r="AU321" s="17">
        <v>1635.6187314158992</v>
      </c>
      <c r="AV321" s="17">
        <v>7109.281546045711</v>
      </c>
      <c r="AW321" s="17">
        <v>389.6577033948779</v>
      </c>
      <c r="AX321" s="18">
        <v>4.146850553424658</v>
      </c>
      <c r="AY321" s="18">
        <v>4.390184547945206</v>
      </c>
      <c r="AZ321" s="19">
        <v>187.0</v>
      </c>
      <c r="BA321" s="11">
        <v>6.0</v>
      </c>
      <c r="BB321" s="11">
        <v>84.0</v>
      </c>
      <c r="BC321" s="11">
        <v>5.0</v>
      </c>
      <c r="BD321" s="11">
        <v>4.0</v>
      </c>
      <c r="BE321" s="11">
        <v>103.0</v>
      </c>
      <c r="BF321" s="11">
        <v>6.0</v>
      </c>
      <c r="BG321" s="11">
        <v>9.0</v>
      </c>
      <c r="BH321" s="20">
        <v>458.2479610334389</v>
      </c>
      <c r="BI321" s="20">
        <v>278.2703705098059</v>
      </c>
      <c r="BJ321" s="11">
        <v>7.0</v>
      </c>
      <c r="BK321" s="21">
        <v>33.285184876712314</v>
      </c>
      <c r="BL321" s="14">
        <v>4.218257871780822</v>
      </c>
      <c r="BM321" s="14">
        <v>5946.293940887255</v>
      </c>
      <c r="BN321" s="22">
        <v>100.0</v>
      </c>
      <c r="BO321" s="11">
        <v>0.0</v>
      </c>
      <c r="BP321" s="16">
        <v>1.2611114290662975</v>
      </c>
      <c r="BQ321" s="16">
        <v>74.98939249440592</v>
      </c>
      <c r="BR321" s="23">
        <f t="shared" si="1"/>
        <v>59.28984912</v>
      </c>
      <c r="BS321" s="23">
        <f t="shared" si="2"/>
        <v>66.18152266</v>
      </c>
      <c r="BT321" s="23">
        <f t="shared" si="3"/>
        <v>4.390184548</v>
      </c>
      <c r="BU321" s="23">
        <f t="shared" si="4"/>
        <v>5.109489051</v>
      </c>
      <c r="BV321" s="23">
        <f t="shared" si="5"/>
        <v>4.761904762</v>
      </c>
      <c r="BW321" s="23">
        <f t="shared" si="6"/>
        <v>8.737864078</v>
      </c>
      <c r="BX321" s="23">
        <f t="shared" si="7"/>
        <v>0</v>
      </c>
      <c r="BY321" s="23">
        <f t="shared" si="8"/>
        <v>4.218257872</v>
      </c>
    </row>
    <row r="322" ht="15.75" customHeight="1">
      <c r="A322" s="10">
        <v>40862.0</v>
      </c>
      <c r="B322" s="11">
        <v>2011.0</v>
      </c>
      <c r="C322" s="11">
        <v>11.0</v>
      </c>
      <c r="D322" s="11">
        <v>3.0</v>
      </c>
      <c r="E322" s="12">
        <v>0.48</v>
      </c>
      <c r="F322" s="12">
        <v>0.48051948051948046</v>
      </c>
      <c r="G322" s="13">
        <v>1.2904109589041166</v>
      </c>
      <c r="H322" s="11">
        <v>58.0</v>
      </c>
      <c r="I322" s="11">
        <v>97.0</v>
      </c>
      <c r="J322" s="14">
        <v>1.6724137931034482</v>
      </c>
      <c r="K322" s="12">
        <v>0.21555555555555556</v>
      </c>
      <c r="L322" s="15">
        <v>103.49783602917633</v>
      </c>
      <c r="M322" s="11">
        <v>17.0</v>
      </c>
      <c r="N322" s="11">
        <v>21.0</v>
      </c>
      <c r="O322" s="11">
        <v>8.0</v>
      </c>
      <c r="P322" s="11">
        <v>25.0</v>
      </c>
      <c r="Q322" s="16">
        <v>37.61903206344629</v>
      </c>
      <c r="R322" s="16">
        <v>54.9528453271233</v>
      </c>
      <c r="S322" s="16">
        <v>19.252844003243837</v>
      </c>
      <c r="T322" s="17">
        <v>6002.874489692227</v>
      </c>
      <c r="U322" s="17">
        <v>609.0150257676571</v>
      </c>
      <c r="V322" s="17">
        <v>979.0139767533461</v>
      </c>
      <c r="W322" s="17">
        <v>2177.6622474082187</v>
      </c>
      <c r="X322" s="17">
        <v>485.17055653231796</v>
      </c>
      <c r="Y322" s="17">
        <v>2970.0427347660006</v>
      </c>
      <c r="Z322" s="17">
        <v>1429.523218410959</v>
      </c>
      <c r="AA322" s="17">
        <v>439.6227626169864</v>
      </c>
      <c r="AB322" s="17">
        <v>481.32110008109595</v>
      </c>
      <c r="AC322" s="17">
        <v>594.3690109181263</v>
      </c>
      <c r="AD322" s="17">
        <v>818.7810230331604</v>
      </c>
      <c r="AE322" s="17">
        <v>182.86302407412705</v>
      </c>
      <c r="AF322" s="17">
        <v>754.4540230836278</v>
      </c>
      <c r="AG322" s="17">
        <v>175.1044935452055</v>
      </c>
      <c r="AH322" s="17">
        <v>664.1775921095893</v>
      </c>
      <c r="AI322" s="17">
        <v>1042.9417809589042</v>
      </c>
      <c r="AJ322" s="17">
        <v>502.3630616547946</v>
      </c>
      <c r="AK322" s="17">
        <v>659.5376964660368</v>
      </c>
      <c r="AL322" s="17">
        <v>987.5858573653745</v>
      </c>
      <c r="AM322" s="17">
        <v>190.83753056325008</v>
      </c>
      <c r="AN322" s="17">
        <v>546.6258438738321</v>
      </c>
      <c r="AO322" s="17">
        <v>11346.943524837417</v>
      </c>
      <c r="AP322" s="17">
        <v>7075.820923113958</v>
      </c>
      <c r="AQ322" s="17">
        <v>4271.12260172346</v>
      </c>
      <c r="AR322" s="17">
        <v>2489.827682957119</v>
      </c>
      <c r="AS322" s="17">
        <v>1158.2225991938096</v>
      </c>
      <c r="AT322" s="17">
        <v>1469.196675335775</v>
      </c>
      <c r="AU322" s="17">
        <v>1526.6400391477732</v>
      </c>
      <c r="AV322" s="17">
        <v>6643.886996634477</v>
      </c>
      <c r="AW322" s="17">
        <v>-2372.764394911018</v>
      </c>
      <c r="AX322" s="18">
        <v>4.187431495890411</v>
      </c>
      <c r="AY322" s="18">
        <v>4.221221938356165</v>
      </c>
      <c r="AZ322" s="19">
        <v>129.0</v>
      </c>
      <c r="BA322" s="11">
        <v>4.0</v>
      </c>
      <c r="BB322" s="11">
        <v>58.0</v>
      </c>
      <c r="BC322" s="11">
        <v>3.0</v>
      </c>
      <c r="BD322" s="11">
        <v>2.0</v>
      </c>
      <c r="BE322" s="11">
        <v>71.0</v>
      </c>
      <c r="BF322" s="11">
        <v>4.0</v>
      </c>
      <c r="BG322" s="11">
        <v>5.0</v>
      </c>
      <c r="BH322" s="20">
        <v>313.9523086805071</v>
      </c>
      <c r="BI322" s="20">
        <v>202.31151439758767</v>
      </c>
      <c r="BJ322" s="11">
        <v>4.0</v>
      </c>
      <c r="BK322" s="21">
        <v>31.570324589041086</v>
      </c>
      <c r="BL322" s="14">
        <v>4.418984227945206</v>
      </c>
      <c r="BM322" s="14">
        <v>5975.891274172449</v>
      </c>
      <c r="BN322" s="22">
        <v>100.0</v>
      </c>
      <c r="BO322" s="11">
        <v>0.0</v>
      </c>
      <c r="BP322" s="16">
        <v>0.714725620960186</v>
      </c>
      <c r="BQ322" s="16">
        <v>42.7112260172346</v>
      </c>
      <c r="BR322" s="23">
        <f t="shared" si="1"/>
        <v>49.47700872</v>
      </c>
      <c r="BS322" s="23">
        <f t="shared" si="2"/>
        <v>52.77661904</v>
      </c>
      <c r="BT322" s="23">
        <f t="shared" si="3"/>
        <v>4.221221938</v>
      </c>
      <c r="BU322" s="23">
        <f t="shared" si="4"/>
        <v>4.12371134</v>
      </c>
      <c r="BV322" s="23">
        <f t="shared" si="5"/>
        <v>3.448275862</v>
      </c>
      <c r="BW322" s="23">
        <f t="shared" si="6"/>
        <v>7.042253521</v>
      </c>
      <c r="BX322" s="23">
        <f t="shared" si="7"/>
        <v>0</v>
      </c>
      <c r="BY322" s="23">
        <f t="shared" si="8"/>
        <v>4.418984228</v>
      </c>
    </row>
    <row r="323" ht="15.75" customHeight="1">
      <c r="A323" s="10">
        <v>40861.0</v>
      </c>
      <c r="B323" s="11">
        <v>2011.0</v>
      </c>
      <c r="C323" s="11">
        <v>11.0</v>
      </c>
      <c r="D323" s="11">
        <v>2.0</v>
      </c>
      <c r="E323" s="12">
        <v>0.48</v>
      </c>
      <c r="F323" s="12">
        <v>0.48051948051948046</v>
      </c>
      <c r="G323" s="13">
        <v>1.2876712328767193</v>
      </c>
      <c r="H323" s="11">
        <v>56.0</v>
      </c>
      <c r="I323" s="11">
        <v>89.0</v>
      </c>
      <c r="J323" s="14">
        <v>1.5892857142857142</v>
      </c>
      <c r="K323" s="12">
        <v>0.19777777777777777</v>
      </c>
      <c r="L323" s="15">
        <v>97.53488499758558</v>
      </c>
      <c r="M323" s="11">
        <v>15.0</v>
      </c>
      <c r="N323" s="11">
        <v>19.0</v>
      </c>
      <c r="O323" s="11">
        <v>8.0</v>
      </c>
      <c r="P323" s="11">
        <v>25.0</v>
      </c>
      <c r="Q323" s="16">
        <v>39.1511874939565</v>
      </c>
      <c r="R323" s="16">
        <v>47.99390872191781</v>
      </c>
      <c r="S323" s="16">
        <v>17.577229498520552</v>
      </c>
      <c r="T323" s="17">
        <v>5461.953559864793</v>
      </c>
      <c r="U323" s="17">
        <v>665.1069130759654</v>
      </c>
      <c r="V323" s="17">
        <v>981.9896958246574</v>
      </c>
      <c r="W323" s="17">
        <v>2265.878519013698</v>
      </c>
      <c r="X323" s="17">
        <v>485.6743717573384</v>
      </c>
      <c r="Y323" s="17">
        <v>2393.5178863450637</v>
      </c>
      <c r="Z323" s="17">
        <v>1331.140374794521</v>
      </c>
      <c r="AA323" s="17">
        <v>383.9512697753425</v>
      </c>
      <c r="AB323" s="17">
        <v>439.43073746301377</v>
      </c>
      <c r="AC323" s="17">
        <v>591.389924457669</v>
      </c>
      <c r="AD323" s="17">
        <v>802.1490519692065</v>
      </c>
      <c r="AE323" s="17">
        <v>183.59058352646755</v>
      </c>
      <c r="AF323" s="17">
        <v>577.3928220795342</v>
      </c>
      <c r="AG323" s="17">
        <v>154.81627052054796</v>
      </c>
      <c r="AH323" s="17">
        <v>575.6304254246576</v>
      </c>
      <c r="AI323" s="17">
        <v>943.0175926027398</v>
      </c>
      <c r="AJ323" s="17">
        <v>434.3800030684932</v>
      </c>
      <c r="AK323" s="17">
        <v>647.5654693752347</v>
      </c>
      <c r="AL323" s="17">
        <v>978.7792561373186</v>
      </c>
      <c r="AM323" s="17">
        <v>177.59663010837434</v>
      </c>
      <c r="AN323" s="17">
        <v>303.9029359955109</v>
      </c>
      <c r="AO323" s="17">
        <v>10389.427146590075</v>
      </c>
      <c r="AP323" s="17">
        <v>7114.613502169966</v>
      </c>
      <c r="AQ323" s="17">
        <v>3274.813644420109</v>
      </c>
      <c r="AR323" s="17">
        <v>2492.2155269744144</v>
      </c>
      <c r="AS323" s="17">
        <v>1181.7513998903332</v>
      </c>
      <c r="AT323" s="17">
        <v>1473.6560859230167</v>
      </c>
      <c r="AU323" s="17">
        <v>1530.8838215796434</v>
      </c>
      <c r="AV323" s="17">
        <v>6678.5068343674075</v>
      </c>
      <c r="AW323" s="17">
        <v>-3403.6931899472984</v>
      </c>
      <c r="AX323" s="18">
        <v>4.219802136986302</v>
      </c>
      <c r="AY323" s="18">
        <v>4.571577397260274</v>
      </c>
      <c r="AZ323" s="19">
        <v>123.0</v>
      </c>
      <c r="BA323" s="11">
        <v>4.0</v>
      </c>
      <c r="BB323" s="11">
        <v>56.0</v>
      </c>
      <c r="BC323" s="11">
        <v>3.0</v>
      </c>
      <c r="BD323" s="11">
        <v>2.0</v>
      </c>
      <c r="BE323" s="11">
        <v>67.0</v>
      </c>
      <c r="BF323" s="11">
        <v>4.0</v>
      </c>
      <c r="BG323" s="11">
        <v>5.0</v>
      </c>
      <c r="BH323" s="20">
        <v>333.3520166603298</v>
      </c>
      <c r="BI323" s="20">
        <v>211.85322447134462</v>
      </c>
      <c r="BJ323" s="11">
        <v>5.0</v>
      </c>
      <c r="BK323" s="21">
        <v>31.574262328767112</v>
      </c>
      <c r="BL323" s="14">
        <v>4.266015627397261</v>
      </c>
      <c r="BM323" s="14">
        <v>6040.579248699754</v>
      </c>
      <c r="BN323" s="22">
        <v>100.0</v>
      </c>
      <c r="BO323" s="11">
        <v>0.0</v>
      </c>
      <c r="BP323" s="16">
        <v>0.5421356975202367</v>
      </c>
      <c r="BQ323" s="16">
        <v>32.748136444201094</v>
      </c>
      <c r="BR323" s="23">
        <f t="shared" si="1"/>
        <v>43.82164477</v>
      </c>
      <c r="BS323" s="23">
        <f t="shared" si="2"/>
        <v>43.37580266</v>
      </c>
      <c r="BT323" s="23">
        <f t="shared" si="3"/>
        <v>4.571577397</v>
      </c>
      <c r="BU323" s="23">
        <f t="shared" si="4"/>
        <v>5.617977528</v>
      </c>
      <c r="BV323" s="23">
        <f t="shared" si="5"/>
        <v>3.571428571</v>
      </c>
      <c r="BW323" s="23">
        <f t="shared" si="6"/>
        <v>7.462686567</v>
      </c>
      <c r="BX323" s="23">
        <f t="shared" si="7"/>
        <v>0</v>
      </c>
      <c r="BY323" s="23">
        <f t="shared" si="8"/>
        <v>4.266015627</v>
      </c>
    </row>
    <row r="324" ht="15.75" customHeight="1">
      <c r="A324" s="10">
        <v>40860.0</v>
      </c>
      <c r="B324" s="11">
        <v>2011.0</v>
      </c>
      <c r="C324" s="11">
        <v>11.0</v>
      </c>
      <c r="D324" s="11">
        <v>1.0</v>
      </c>
      <c r="E324" s="12">
        <v>0.48</v>
      </c>
      <c r="F324" s="12">
        <v>0.5324675324675325</v>
      </c>
      <c r="G324" s="13">
        <v>1.284931506849322</v>
      </c>
      <c r="H324" s="11">
        <v>65.0</v>
      </c>
      <c r="I324" s="11">
        <v>106.0</v>
      </c>
      <c r="J324" s="14">
        <v>1.6307692307692307</v>
      </c>
      <c r="K324" s="12">
        <v>0.23555555555555555</v>
      </c>
      <c r="L324" s="15">
        <v>95.16517152458502</v>
      </c>
      <c r="M324" s="11">
        <v>18.0</v>
      </c>
      <c r="N324" s="11">
        <v>22.0</v>
      </c>
      <c r="O324" s="11">
        <v>9.0</v>
      </c>
      <c r="P324" s="11">
        <v>28.0</v>
      </c>
      <c r="Q324" s="16">
        <v>38.69478364931508</v>
      </c>
      <c r="R324" s="16">
        <v>53.470574018630145</v>
      </c>
      <c r="S324" s="16">
        <v>18.342607510919773</v>
      </c>
      <c r="T324" s="17">
        <v>6185.7361490980265</v>
      </c>
      <c r="U324" s="17">
        <v>696.6043926703437</v>
      </c>
      <c r="V324" s="17">
        <v>1081.6644804292475</v>
      </c>
      <c r="W324" s="17">
        <v>2261.2840907178083</v>
      </c>
      <c r="X324" s="17">
        <v>530.5422035904786</v>
      </c>
      <c r="Y324" s="17">
        <v>3008.8497670308357</v>
      </c>
      <c r="Z324" s="17">
        <v>1547.791345972603</v>
      </c>
      <c r="AA324" s="17">
        <v>481.2351661676713</v>
      </c>
      <c r="AB324" s="17">
        <v>513.5930103057536</v>
      </c>
      <c r="AC324" s="17">
        <v>663.3216649835119</v>
      </c>
      <c r="AD324" s="17">
        <v>846.134155627726</v>
      </c>
      <c r="AE324" s="17">
        <v>192.41872978174092</v>
      </c>
      <c r="AF324" s="17">
        <v>840.7449720530492</v>
      </c>
      <c r="AG324" s="17">
        <v>196.6356781150685</v>
      </c>
      <c r="AH324" s="17">
        <v>686.232601950685</v>
      </c>
      <c r="AI324" s="17">
        <v>1121.93318630137</v>
      </c>
      <c r="AJ324" s="17">
        <v>555.8140121424658</v>
      </c>
      <c r="AK324" s="17">
        <v>668.0089245636988</v>
      </c>
      <c r="AL324" s="17">
        <v>933.8049254020568</v>
      </c>
      <c r="AM324" s="17">
        <v>199.4880275138678</v>
      </c>
      <c r="AN324" s="17">
        <v>759.3136010299659</v>
      </c>
      <c r="AO324" s="17">
        <v>11985.575542723987</v>
      </c>
      <c r="AP324" s="17">
        <v>7376.667202610137</v>
      </c>
      <c r="AQ324" s="17">
        <v>4608.9083401138505</v>
      </c>
      <c r="AR324" s="17">
        <v>2514.376852295608</v>
      </c>
      <c r="AS324" s="17">
        <v>1208.4342115356378</v>
      </c>
      <c r="AT324" s="17">
        <v>1491.911838445751</v>
      </c>
      <c r="AU324" s="17">
        <v>1548.0295670596768</v>
      </c>
      <c r="AV324" s="17">
        <v>6762.752469336674</v>
      </c>
      <c r="AW324" s="17">
        <v>-2153.8441292228235</v>
      </c>
      <c r="AX324" s="18">
        <v>4.268567736986302</v>
      </c>
      <c r="AY324" s="18">
        <v>4.327176883561643</v>
      </c>
      <c r="AZ324" s="19">
        <v>142.0</v>
      </c>
      <c r="BA324" s="11">
        <v>5.0</v>
      </c>
      <c r="BB324" s="11">
        <v>65.0</v>
      </c>
      <c r="BC324" s="11">
        <v>4.0</v>
      </c>
      <c r="BD324" s="11">
        <v>2.0</v>
      </c>
      <c r="BE324" s="11">
        <v>77.0</v>
      </c>
      <c r="BF324" s="11">
        <v>5.0</v>
      </c>
      <c r="BG324" s="11">
        <v>6.0</v>
      </c>
      <c r="BH324" s="20">
        <v>357.552994591157</v>
      </c>
      <c r="BI324" s="20">
        <v>243.12493577042557</v>
      </c>
      <c r="BJ324" s="11">
        <v>5.0</v>
      </c>
      <c r="BK324" s="21">
        <v>32.63631776712328</v>
      </c>
      <c r="BL324" s="14">
        <v>4.331372046027397</v>
      </c>
      <c r="BM324" s="14">
        <v>6052.724653584078</v>
      </c>
      <c r="BN324" s="22">
        <v>100.0</v>
      </c>
      <c r="BO324" s="11">
        <v>0.0</v>
      </c>
      <c r="BP324" s="16">
        <v>0.7614601033246603</v>
      </c>
      <c r="BQ324" s="16">
        <v>46.0890834011385</v>
      </c>
      <c r="BR324" s="23">
        <f t="shared" si="1"/>
        <v>48.64174117</v>
      </c>
      <c r="BS324" s="23">
        <f t="shared" si="2"/>
        <v>54.31901233</v>
      </c>
      <c r="BT324" s="23">
        <f t="shared" si="3"/>
        <v>4.327176884</v>
      </c>
      <c r="BU324" s="23">
        <f t="shared" si="4"/>
        <v>4.716981132</v>
      </c>
      <c r="BV324" s="23">
        <f t="shared" si="5"/>
        <v>3.076923077</v>
      </c>
      <c r="BW324" s="23">
        <f t="shared" si="6"/>
        <v>7.792207792</v>
      </c>
      <c r="BX324" s="23">
        <f t="shared" si="7"/>
        <v>0</v>
      </c>
      <c r="BY324" s="23">
        <f t="shared" si="8"/>
        <v>4.331372046</v>
      </c>
    </row>
    <row r="325" ht="15.75" customHeight="1">
      <c r="A325" s="10">
        <v>40859.0</v>
      </c>
      <c r="B325" s="11">
        <v>2011.0</v>
      </c>
      <c r="C325" s="11">
        <v>11.0</v>
      </c>
      <c r="D325" s="11">
        <v>7.0</v>
      </c>
      <c r="E325" s="12">
        <v>0.48</v>
      </c>
      <c r="F325" s="12">
        <v>0.935064935064935</v>
      </c>
      <c r="G325" s="13">
        <v>1.2821917808219245</v>
      </c>
      <c r="H325" s="11">
        <v>109.0</v>
      </c>
      <c r="I325" s="11">
        <v>181.0</v>
      </c>
      <c r="J325" s="14">
        <v>1.6605504587155964</v>
      </c>
      <c r="K325" s="12">
        <v>0.4022222222222222</v>
      </c>
      <c r="L325" s="15">
        <v>103.03710409372457</v>
      </c>
      <c r="M325" s="11">
        <v>33.0</v>
      </c>
      <c r="N325" s="11">
        <v>38.0</v>
      </c>
      <c r="O325" s="11">
        <v>16.0</v>
      </c>
      <c r="P325" s="11">
        <v>50.0</v>
      </c>
      <c r="Q325" s="16">
        <v>36.16986327300792</v>
      </c>
      <c r="R325" s="16">
        <v>48.20179334917809</v>
      </c>
      <c r="S325" s="16">
        <v>17.345709787857537</v>
      </c>
      <c r="T325" s="17">
        <v>11231.044346215978</v>
      </c>
      <c r="U325" s="17">
        <v>1264.1263713645262</v>
      </c>
      <c r="V325" s="17">
        <v>1836.5709102463472</v>
      </c>
      <c r="W325" s="17">
        <v>2166.1507165808216</v>
      </c>
      <c r="X325" s="17">
        <v>990.235887077858</v>
      </c>
      <c r="Y325" s="17">
        <v>7502.2132036754765</v>
      </c>
      <c r="Z325" s="17">
        <v>2568.0602923835622</v>
      </c>
      <c r="AA325" s="17">
        <v>771.2286935868494</v>
      </c>
      <c r="AB325" s="17">
        <v>867.2854893928769</v>
      </c>
      <c r="AC325" s="17">
        <v>1170.7326090392198</v>
      </c>
      <c r="AD325" s="17">
        <v>791.3070535543985</v>
      </c>
      <c r="AE325" s="17">
        <v>357.6251686043723</v>
      </c>
      <c r="AF325" s="17">
        <v>1886.9096441652985</v>
      </c>
      <c r="AG325" s="17">
        <v>313.90367631780816</v>
      </c>
      <c r="AH325" s="17">
        <v>1217.394233512329</v>
      </c>
      <c r="AI325" s="17">
        <v>2018.54496679452</v>
      </c>
      <c r="AJ325" s="17">
        <v>949.8930779178082</v>
      </c>
      <c r="AK325" s="17">
        <v>1231.920422034756</v>
      </c>
      <c r="AL325" s="17">
        <v>913.5953320300523</v>
      </c>
      <c r="AM325" s="17">
        <v>347.78695576105895</v>
      </c>
      <c r="AN325" s="17">
        <v>2006.433244716598</v>
      </c>
      <c r="AO325" s="17">
        <v>21201.481147486258</v>
      </c>
      <c r="AP325" s="17">
        <v>9805.925054928884</v>
      </c>
      <c r="AQ325" s="17">
        <v>11395.556092557374</v>
      </c>
      <c r="AR325" s="17">
        <v>2633.1241932919343</v>
      </c>
      <c r="AS325" s="17">
        <v>1593.1337221137635</v>
      </c>
      <c r="AT325" s="17">
        <v>1701.3808688239394</v>
      </c>
      <c r="AU325" s="17">
        <v>1791.8106212678567</v>
      </c>
      <c r="AV325" s="17">
        <v>7719.449405497494</v>
      </c>
      <c r="AW325" s="17">
        <v>3676.1066870598797</v>
      </c>
      <c r="AX325" s="18">
        <v>4.071321764383562</v>
      </c>
      <c r="AY325" s="18">
        <v>4.45558695890411</v>
      </c>
      <c r="AZ325" s="19">
        <v>246.0</v>
      </c>
      <c r="BA325" s="11">
        <v>8.0</v>
      </c>
      <c r="BB325" s="11">
        <v>109.0</v>
      </c>
      <c r="BC325" s="11">
        <v>6.0</v>
      </c>
      <c r="BD325" s="11">
        <v>5.0</v>
      </c>
      <c r="BE325" s="11">
        <v>137.0</v>
      </c>
      <c r="BF325" s="11">
        <v>8.0</v>
      </c>
      <c r="BG325" s="11">
        <v>11.0</v>
      </c>
      <c r="BH325" s="20">
        <v>503.876446357388</v>
      </c>
      <c r="BI325" s="20">
        <v>321.705341553006</v>
      </c>
      <c r="BJ325" s="11">
        <v>8.0</v>
      </c>
      <c r="BK325" s="21">
        <v>34.3269728219178</v>
      </c>
      <c r="BL325" s="14">
        <v>4.182782329863014</v>
      </c>
      <c r="BM325" s="14">
        <v>5977.55245679882</v>
      </c>
      <c r="BN325" s="22">
        <v>101.0</v>
      </c>
      <c r="BO325" s="11">
        <v>0.0</v>
      </c>
      <c r="BP325" s="16">
        <v>1.9063916502474454</v>
      </c>
      <c r="BQ325" s="16">
        <v>112.82728804512251</v>
      </c>
      <c r="BR325" s="23">
        <f t="shared" si="1"/>
        <v>66.79889218</v>
      </c>
      <c r="BS325" s="23">
        <f t="shared" si="2"/>
        <v>73.47606479</v>
      </c>
      <c r="BT325" s="23">
        <f t="shared" si="3"/>
        <v>4.455586959</v>
      </c>
      <c r="BU325" s="23">
        <f t="shared" si="4"/>
        <v>4.419889503</v>
      </c>
      <c r="BV325" s="23">
        <f t="shared" si="5"/>
        <v>4.587155963</v>
      </c>
      <c r="BW325" s="23">
        <f t="shared" si="6"/>
        <v>8.02919708</v>
      </c>
      <c r="BX325" s="23">
        <f t="shared" si="7"/>
        <v>0</v>
      </c>
      <c r="BY325" s="23">
        <f t="shared" si="8"/>
        <v>4.18278233</v>
      </c>
    </row>
    <row r="326" ht="15.75" customHeight="1">
      <c r="A326" s="10">
        <v>40858.0</v>
      </c>
      <c r="B326" s="11">
        <v>2011.0</v>
      </c>
      <c r="C326" s="11">
        <v>11.0</v>
      </c>
      <c r="D326" s="11">
        <v>6.0</v>
      </c>
      <c r="E326" s="12">
        <v>0.48</v>
      </c>
      <c r="F326" s="12">
        <v>1.0</v>
      </c>
      <c r="G326" s="13">
        <v>1.2794520547945272</v>
      </c>
      <c r="H326" s="11">
        <v>117.0</v>
      </c>
      <c r="I326" s="11">
        <v>197.0</v>
      </c>
      <c r="J326" s="14">
        <v>1.6837606837606838</v>
      </c>
      <c r="K326" s="12">
        <v>0.43777777777777777</v>
      </c>
      <c r="L326" s="15">
        <v>100.40050781875658</v>
      </c>
      <c r="M326" s="11">
        <v>36.0</v>
      </c>
      <c r="N326" s="11">
        <v>41.0</v>
      </c>
      <c r="O326" s="11">
        <v>16.0</v>
      </c>
      <c r="P326" s="11">
        <v>50.0</v>
      </c>
      <c r="Q326" s="16">
        <v>36.82295934246576</v>
      </c>
      <c r="R326" s="16">
        <v>52.99308139068494</v>
      </c>
      <c r="S326" s="16">
        <v>18.11665879338083</v>
      </c>
      <c r="T326" s="17">
        <v>11746.85941479452</v>
      </c>
      <c r="U326" s="17">
        <v>1371.656455890411</v>
      </c>
      <c r="V326" s="17">
        <v>2002.9696389961641</v>
      </c>
      <c r="W326" s="17">
        <v>2353.9496311232883</v>
      </c>
      <c r="X326" s="17">
        <v>981.0354535101368</v>
      </c>
      <c r="Y326" s="17">
        <v>7780.561147055342</v>
      </c>
      <c r="Z326" s="17">
        <v>2835.3678693698635</v>
      </c>
      <c r="AA326" s="17">
        <v>847.8893022509591</v>
      </c>
      <c r="AB326" s="17">
        <v>905.8329396690414</v>
      </c>
      <c r="AC326" s="17">
        <v>1300.760172341439</v>
      </c>
      <c r="AD326" s="17">
        <v>810.3806219445501</v>
      </c>
      <c r="AE326" s="17">
        <v>376.445589886551</v>
      </c>
      <c r="AF326" s="17">
        <v>2101.5037271173237</v>
      </c>
      <c r="AG326" s="17">
        <v>353.56369364383556</v>
      </c>
      <c r="AH326" s="17">
        <v>1339.3054563945207</v>
      </c>
      <c r="AI326" s="17">
        <v>2098.1577940821912</v>
      </c>
      <c r="AJ326" s="17">
        <v>989.0240245479454</v>
      </c>
      <c r="AK326" s="17">
        <v>1265.0269025013188</v>
      </c>
      <c r="AL326" s="17">
        <v>951.4327568138249</v>
      </c>
      <c r="AM326" s="17">
        <v>376.21785518544976</v>
      </c>
      <c r="AN326" s="17">
        <v>2187.373454167899</v>
      </c>
      <c r="AO326" s="17">
        <v>22487.656950643293</v>
      </c>
      <c r="AP326" s="17">
        <v>10418.218622302724</v>
      </c>
      <c r="AQ326" s="17">
        <v>12069.438328340564</v>
      </c>
      <c r="AR326" s="17">
        <v>2639.4899516332443</v>
      </c>
      <c r="AS326" s="17">
        <v>1726.2281573059151</v>
      </c>
      <c r="AT326" s="17">
        <v>1728.0598269117995</v>
      </c>
      <c r="AU326" s="17">
        <v>1806.9274924336569</v>
      </c>
      <c r="AV326" s="17">
        <v>7900.705428284617</v>
      </c>
      <c r="AW326" s="17">
        <v>4168.732900055953</v>
      </c>
      <c r="AX326" s="18">
        <v>4.222582356164384</v>
      </c>
      <c r="AY326" s="18">
        <v>4.450853719178082</v>
      </c>
      <c r="AZ326" s="19">
        <v>260.0</v>
      </c>
      <c r="BA326" s="11">
        <v>9.0</v>
      </c>
      <c r="BB326" s="11">
        <v>117.0</v>
      </c>
      <c r="BC326" s="11">
        <v>7.0</v>
      </c>
      <c r="BD326" s="11">
        <v>5.0</v>
      </c>
      <c r="BE326" s="11">
        <v>143.0</v>
      </c>
      <c r="BF326" s="11">
        <v>9.0</v>
      </c>
      <c r="BG326" s="11">
        <v>12.0</v>
      </c>
      <c r="BH326" s="20">
        <v>547.4825357568809</v>
      </c>
      <c r="BI326" s="20">
        <v>365.3098885847786</v>
      </c>
      <c r="BJ326" s="11">
        <v>9.0</v>
      </c>
      <c r="BK326" s="21">
        <v>32.64445713698629</v>
      </c>
      <c r="BL326" s="14">
        <v>4.518830416438357</v>
      </c>
      <c r="BM326" s="14">
        <v>6227.354971188259</v>
      </c>
      <c r="BN326" s="22">
        <v>101.0</v>
      </c>
      <c r="BO326" s="11">
        <v>0.0</v>
      </c>
      <c r="BP326" s="16">
        <v>1.9381323827181094</v>
      </c>
      <c r="BQ326" s="16">
        <v>119.49938938951054</v>
      </c>
      <c r="BR326" s="23">
        <f t="shared" si="1"/>
        <v>66.23524529</v>
      </c>
      <c r="BS326" s="23">
        <f t="shared" si="2"/>
        <v>74.11749811</v>
      </c>
      <c r="BT326" s="23">
        <f t="shared" si="3"/>
        <v>4.450853719</v>
      </c>
      <c r="BU326" s="23">
        <f t="shared" si="4"/>
        <v>4.568527919</v>
      </c>
      <c r="BV326" s="23">
        <f t="shared" si="5"/>
        <v>4.273504274</v>
      </c>
      <c r="BW326" s="23">
        <f t="shared" si="6"/>
        <v>8.391608392</v>
      </c>
      <c r="BX326" s="23">
        <f t="shared" si="7"/>
        <v>0</v>
      </c>
      <c r="BY326" s="23">
        <f t="shared" si="8"/>
        <v>4.518830416</v>
      </c>
    </row>
    <row r="327" ht="15.75" customHeight="1">
      <c r="A327" s="10">
        <v>40857.0</v>
      </c>
      <c r="B327" s="11">
        <v>2011.0</v>
      </c>
      <c r="C327" s="11">
        <v>11.0</v>
      </c>
      <c r="D327" s="11">
        <v>5.0</v>
      </c>
      <c r="E327" s="12">
        <v>0.48</v>
      </c>
      <c r="F327" s="12">
        <v>0.7662337662337662</v>
      </c>
      <c r="G327" s="13">
        <v>1.2767123287671298</v>
      </c>
      <c r="H327" s="11">
        <v>95.0</v>
      </c>
      <c r="I327" s="11">
        <v>162.0</v>
      </c>
      <c r="J327" s="14">
        <v>1.7052631578947368</v>
      </c>
      <c r="K327" s="12">
        <v>0.36</v>
      </c>
      <c r="L327" s="15">
        <v>98.11480390220882</v>
      </c>
      <c r="M327" s="11">
        <v>29.0</v>
      </c>
      <c r="N327" s="11">
        <v>36.0</v>
      </c>
      <c r="O327" s="11">
        <v>14.0</v>
      </c>
      <c r="P327" s="11">
        <v>45.0</v>
      </c>
      <c r="Q327" s="16">
        <v>37.591060400421505</v>
      </c>
      <c r="R327" s="16">
        <v>48.58986038512722</v>
      </c>
      <c r="S327" s="16">
        <v>17.454695059726028</v>
      </c>
      <c r="T327" s="17">
        <v>9320.906370709838</v>
      </c>
      <c r="U327" s="17">
        <v>1064.0991160861058</v>
      </c>
      <c r="V327" s="17">
        <v>1584.8588572883684</v>
      </c>
      <c r="W327" s="17">
        <v>2367.459749786302</v>
      </c>
      <c r="X327" s="17">
        <v>768.2317952596618</v>
      </c>
      <c r="Y327" s="17">
        <v>5664.4550844616115</v>
      </c>
      <c r="Z327" s="17">
        <v>2443.418926027398</v>
      </c>
      <c r="AA327" s="17">
        <v>680.258045391781</v>
      </c>
      <c r="AB327" s="17">
        <v>785.4612776876713</v>
      </c>
      <c r="AC327" s="17">
        <v>925.9353319655921</v>
      </c>
      <c r="AD327" s="17">
        <v>864.3249554735103</v>
      </c>
      <c r="AE327" s="17">
        <v>282.39422368841196</v>
      </c>
      <c r="AF327" s="17">
        <v>1836.4837379793355</v>
      </c>
      <c r="AG327" s="17">
        <v>278.665039430137</v>
      </c>
      <c r="AH327" s="17">
        <v>1099.1175883397261</v>
      </c>
      <c r="AI327" s="17">
        <v>1732.5609731506852</v>
      </c>
      <c r="AJ327" s="17">
        <v>809.955062531507</v>
      </c>
      <c r="AK327" s="17">
        <v>973.3188582837764</v>
      </c>
      <c r="AL327" s="17">
        <v>949.3013020108194</v>
      </c>
      <c r="AM327" s="17">
        <v>294.82220107175795</v>
      </c>
      <c r="AN327" s="17">
        <v>1702.8563020857014</v>
      </c>
      <c r="AO327" s="17">
        <v>18214.44239935485</v>
      </c>
      <c r="AP327" s="17">
        <v>9010.647274828201</v>
      </c>
      <c r="AQ327" s="17">
        <v>9203.795124526649</v>
      </c>
      <c r="AR327" s="17">
        <v>2566.585810124108</v>
      </c>
      <c r="AS327" s="17">
        <v>1492.8146751406057</v>
      </c>
      <c r="AT327" s="17">
        <v>1612.17799044094</v>
      </c>
      <c r="AU327" s="17">
        <v>1698.457517093179</v>
      </c>
      <c r="AV327" s="17">
        <v>7370.035992798832</v>
      </c>
      <c r="AW327" s="17">
        <v>1833.7591317278184</v>
      </c>
      <c r="AX327" s="18">
        <v>4.148357128767125</v>
      </c>
      <c r="AY327" s="18">
        <v>4.423934835616438</v>
      </c>
      <c r="AZ327" s="19">
        <v>219.0</v>
      </c>
      <c r="BA327" s="11">
        <v>8.0</v>
      </c>
      <c r="BB327" s="11">
        <v>95.0</v>
      </c>
      <c r="BC327" s="11">
        <v>6.0</v>
      </c>
      <c r="BD327" s="11">
        <v>4.0</v>
      </c>
      <c r="BE327" s="11">
        <v>124.0</v>
      </c>
      <c r="BF327" s="11">
        <v>8.0</v>
      </c>
      <c r="BG327" s="11">
        <v>11.0</v>
      </c>
      <c r="BH327" s="20">
        <v>496.90004235098235</v>
      </c>
      <c r="BI327" s="20">
        <v>317.58415896308685</v>
      </c>
      <c r="BJ327" s="11">
        <v>7.0</v>
      </c>
      <c r="BK327" s="21">
        <v>32.91315520547944</v>
      </c>
      <c r="BL327" s="14">
        <v>4.348414842739726</v>
      </c>
      <c r="BM327" s="14">
        <v>6234.354655369918</v>
      </c>
      <c r="BN327" s="22">
        <v>101.0</v>
      </c>
      <c r="BO327" s="11">
        <v>0.0</v>
      </c>
      <c r="BP327" s="16">
        <v>1.4763027824538382</v>
      </c>
      <c r="BQ327" s="16">
        <v>91.12668440125394</v>
      </c>
      <c r="BR327" s="23">
        <f t="shared" si="1"/>
        <v>60.77150504</v>
      </c>
      <c r="BS327" s="23">
        <f t="shared" si="2"/>
        <v>75.16041226</v>
      </c>
      <c r="BT327" s="23">
        <f t="shared" si="3"/>
        <v>4.423934836</v>
      </c>
      <c r="BU327" s="23">
        <f t="shared" si="4"/>
        <v>4.320987654</v>
      </c>
      <c r="BV327" s="23">
        <f t="shared" si="5"/>
        <v>4.210526316</v>
      </c>
      <c r="BW327" s="23">
        <f t="shared" si="6"/>
        <v>8.870967742</v>
      </c>
      <c r="BX327" s="23">
        <f t="shared" si="7"/>
        <v>0</v>
      </c>
      <c r="BY327" s="23">
        <f t="shared" si="8"/>
        <v>4.348414843</v>
      </c>
    </row>
    <row r="328" ht="15.75" customHeight="1">
      <c r="A328" s="10">
        <v>40856.0</v>
      </c>
      <c r="B328" s="11">
        <v>2011.0</v>
      </c>
      <c r="C328" s="11">
        <v>11.0</v>
      </c>
      <c r="D328" s="11">
        <v>4.0</v>
      </c>
      <c r="E328" s="12">
        <v>0.48</v>
      </c>
      <c r="F328" s="12">
        <v>0.6883116883116883</v>
      </c>
      <c r="G328" s="13">
        <v>1.2739726027397325</v>
      </c>
      <c r="H328" s="11">
        <v>86.0</v>
      </c>
      <c r="I328" s="11">
        <v>146.0</v>
      </c>
      <c r="J328" s="14">
        <v>1.697674418604651</v>
      </c>
      <c r="K328" s="12">
        <v>0.3244444444444444</v>
      </c>
      <c r="L328" s="15">
        <v>99.1717494743549</v>
      </c>
      <c r="M328" s="11">
        <v>25.0</v>
      </c>
      <c r="N328" s="11">
        <v>31.0</v>
      </c>
      <c r="O328" s="11">
        <v>12.0</v>
      </c>
      <c r="P328" s="11">
        <v>38.0</v>
      </c>
      <c r="Q328" s="16">
        <v>37.51608000000001</v>
      </c>
      <c r="R328" s="16">
        <v>55.26601920000001</v>
      </c>
      <c r="S328" s="16">
        <v>17.903782989473687</v>
      </c>
      <c r="T328" s="17">
        <v>8528.770454794521</v>
      </c>
      <c r="U328" s="17">
        <v>924.6957088062624</v>
      </c>
      <c r="V328" s="17">
        <v>1373.1376263537447</v>
      </c>
      <c r="W328" s="17">
        <v>2301.7543111232876</v>
      </c>
      <c r="X328" s="17">
        <v>738.1548526966732</v>
      </c>
      <c r="Y328" s="17">
        <v>5040.419373427078</v>
      </c>
      <c r="Z328" s="17">
        <v>2100.9004800000007</v>
      </c>
      <c r="AA328" s="17">
        <v>663.1922304000001</v>
      </c>
      <c r="AB328" s="17">
        <v>680.3437536000001</v>
      </c>
      <c r="AC328" s="17">
        <v>892.8103260419512</v>
      </c>
      <c r="AD328" s="17">
        <v>841.882284175619</v>
      </c>
      <c r="AE328" s="17">
        <v>261.45548570186094</v>
      </c>
      <c r="AF328" s="17">
        <v>1448.2883680805696</v>
      </c>
      <c r="AG328" s="17">
        <v>271.64624399999997</v>
      </c>
      <c r="AH328" s="17">
        <v>1005.0360320000002</v>
      </c>
      <c r="AI328" s="17">
        <v>1683.3861000000004</v>
      </c>
      <c r="AJ328" s="17">
        <v>707.788032</v>
      </c>
      <c r="AK328" s="17">
        <v>892.3785792357102</v>
      </c>
      <c r="AL328" s="17">
        <v>952.8766113696237</v>
      </c>
      <c r="AM328" s="17">
        <v>265.6479011655246</v>
      </c>
      <c r="AN328" s="17">
        <v>1556.9533162291418</v>
      </c>
      <c r="AO328" s="17">
        <v>16565.759035600782</v>
      </c>
      <c r="AP328" s="17">
        <v>8520.097977863996</v>
      </c>
      <c r="AQ328" s="17">
        <v>8045.66105773679</v>
      </c>
      <c r="AR328" s="17">
        <v>2547.1166317019765</v>
      </c>
      <c r="AS328" s="17">
        <v>1372.0835101695989</v>
      </c>
      <c r="AT328" s="17">
        <v>1570.1768816661047</v>
      </c>
      <c r="AU328" s="17">
        <v>1662.937290714147</v>
      </c>
      <c r="AV328" s="17">
        <v>7152.3143142518265</v>
      </c>
      <c r="AW328" s="17">
        <v>893.3467434849599</v>
      </c>
      <c r="AX328" s="18">
        <v>4.106937205479452</v>
      </c>
      <c r="AY328" s="18">
        <v>4.570060616438357</v>
      </c>
      <c r="AZ328" s="19">
        <v>192.0</v>
      </c>
      <c r="BA328" s="11">
        <v>6.0</v>
      </c>
      <c r="BB328" s="11">
        <v>86.0</v>
      </c>
      <c r="BC328" s="11">
        <v>5.0</v>
      </c>
      <c r="BD328" s="11">
        <v>4.0</v>
      </c>
      <c r="BE328" s="11">
        <v>106.0</v>
      </c>
      <c r="BF328" s="11">
        <v>7.0</v>
      </c>
      <c r="BG328" s="11">
        <v>9.0</v>
      </c>
      <c r="BH328" s="20">
        <v>461.83047804143433</v>
      </c>
      <c r="BI328" s="20">
        <v>301.30537296897074</v>
      </c>
      <c r="BJ328" s="11">
        <v>8.0</v>
      </c>
      <c r="BK328" s="21">
        <v>34.27364739726026</v>
      </c>
      <c r="BL328" s="14">
        <v>4.208570454794521</v>
      </c>
      <c r="BM328" s="14">
        <v>6134.206512030111</v>
      </c>
      <c r="BN328" s="22">
        <v>101.0</v>
      </c>
      <c r="BO328" s="11">
        <v>0.0</v>
      </c>
      <c r="BP328" s="16">
        <v>1.3116058355645552</v>
      </c>
      <c r="BQ328" s="16">
        <v>79.66001047264149</v>
      </c>
      <c r="BR328" s="23">
        <f t="shared" si="1"/>
        <v>59.0990155</v>
      </c>
      <c r="BS328" s="23">
        <f t="shared" si="2"/>
        <v>68.93655277</v>
      </c>
      <c r="BT328" s="23">
        <f t="shared" si="3"/>
        <v>4.570060616</v>
      </c>
      <c r="BU328" s="23">
        <f t="shared" si="4"/>
        <v>5.479452055</v>
      </c>
      <c r="BV328" s="23">
        <f t="shared" si="5"/>
        <v>4.651162791</v>
      </c>
      <c r="BW328" s="23">
        <f t="shared" si="6"/>
        <v>8.490566038</v>
      </c>
      <c r="BX328" s="23">
        <f t="shared" si="7"/>
        <v>0</v>
      </c>
      <c r="BY328" s="23">
        <f t="shared" si="8"/>
        <v>4.208570455</v>
      </c>
    </row>
    <row r="329" ht="15.75" customHeight="1">
      <c r="A329" s="10">
        <v>40855.0</v>
      </c>
      <c r="B329" s="11">
        <v>2011.0</v>
      </c>
      <c r="C329" s="11">
        <v>11.0</v>
      </c>
      <c r="D329" s="11">
        <v>3.0</v>
      </c>
      <c r="E329" s="12">
        <v>0.48</v>
      </c>
      <c r="F329" s="12">
        <v>0.48051948051948046</v>
      </c>
      <c r="G329" s="13">
        <v>1.271232876712335</v>
      </c>
      <c r="H329" s="11">
        <v>57.0</v>
      </c>
      <c r="I329" s="11">
        <v>93.0</v>
      </c>
      <c r="J329" s="14">
        <v>1.631578947368421</v>
      </c>
      <c r="K329" s="12">
        <v>0.20666666666666667</v>
      </c>
      <c r="L329" s="15">
        <v>101.12166679613105</v>
      </c>
      <c r="M329" s="11">
        <v>16.0</v>
      </c>
      <c r="N329" s="11">
        <v>19.0</v>
      </c>
      <c r="O329" s="11">
        <v>8.0</v>
      </c>
      <c r="P329" s="11">
        <v>23.0</v>
      </c>
      <c r="Q329" s="16">
        <v>39.756151627397266</v>
      </c>
      <c r="R329" s="16">
        <v>50.321876658904124</v>
      </c>
      <c r="S329" s="16">
        <v>19.074233655938066</v>
      </c>
      <c r="T329" s="17">
        <v>5763.93500737947</v>
      </c>
      <c r="U329" s="17">
        <v>648.0103743533181</v>
      </c>
      <c r="V329" s="17">
        <v>995.9233168737231</v>
      </c>
      <c r="W329" s="17">
        <v>2374.108663758904</v>
      </c>
      <c r="X329" s="17">
        <v>517.7927424956412</v>
      </c>
      <c r="Y329" s="17">
        <v>2524.1206586045205</v>
      </c>
      <c r="Z329" s="17">
        <v>1391.4653069589044</v>
      </c>
      <c r="AA329" s="17">
        <v>402.575013271233</v>
      </c>
      <c r="AB329" s="17">
        <v>438.7073740865755</v>
      </c>
      <c r="AC329" s="17">
        <v>578.3104566103567</v>
      </c>
      <c r="AD329" s="17">
        <v>807.8176695445367</v>
      </c>
      <c r="AE329" s="17">
        <v>178.54973746552238</v>
      </c>
      <c r="AF329" s="17">
        <v>668.0698306962973</v>
      </c>
      <c r="AG329" s="17">
        <v>171.55229049863013</v>
      </c>
      <c r="AH329" s="17">
        <v>593.801068010959</v>
      </c>
      <c r="AI329" s="17">
        <v>1037.040717041096</v>
      </c>
      <c r="AJ329" s="17">
        <v>480.35751346849327</v>
      </c>
      <c r="AK329" s="17">
        <v>632.426470015845</v>
      </c>
      <c r="AL329" s="17">
        <v>943.1396497440953</v>
      </c>
      <c r="AM329" s="17">
        <v>182.47120099985108</v>
      </c>
      <c r="AN329" s="17">
        <v>524.7142682593869</v>
      </c>
      <c r="AO329" s="17">
        <v>10927.444665068679</v>
      </c>
      <c r="AP329" s="17">
        <v>7210.539907508475</v>
      </c>
      <c r="AQ329" s="17">
        <v>3716.9047575602044</v>
      </c>
      <c r="AR329" s="17">
        <v>2496.1745381727724</v>
      </c>
      <c r="AS329" s="17">
        <v>1189.8167256144752</v>
      </c>
      <c r="AT329" s="17">
        <v>1459.2647079930382</v>
      </c>
      <c r="AU329" s="17">
        <v>1540.6605804804249</v>
      </c>
      <c r="AV329" s="17">
        <v>6685.916552260711</v>
      </c>
      <c r="AW329" s="17">
        <v>-2969.0117947005074</v>
      </c>
      <c r="AX329" s="18">
        <v>4.024542706849316</v>
      </c>
      <c r="AY329" s="18">
        <v>4.618560493150685</v>
      </c>
      <c r="AZ329" s="19">
        <v>123.0</v>
      </c>
      <c r="BA329" s="11">
        <v>4.0</v>
      </c>
      <c r="BB329" s="11">
        <v>57.0</v>
      </c>
      <c r="BC329" s="11">
        <v>3.0</v>
      </c>
      <c r="BD329" s="11">
        <v>2.0</v>
      </c>
      <c r="BE329" s="11">
        <v>66.0</v>
      </c>
      <c r="BF329" s="11">
        <v>4.0</v>
      </c>
      <c r="BG329" s="11">
        <v>5.0</v>
      </c>
      <c r="BH329" s="20">
        <v>341.0372564147604</v>
      </c>
      <c r="BI329" s="20">
        <v>213.3651632209658</v>
      </c>
      <c r="BJ329" s="11">
        <v>4.0</v>
      </c>
      <c r="BK329" s="21">
        <v>31.56480197260273</v>
      </c>
      <c r="BL329" s="14">
        <v>4.287014895342466</v>
      </c>
      <c r="BM329" s="14">
        <v>6122.005613585754</v>
      </c>
      <c r="BN329" s="22">
        <v>101.0</v>
      </c>
      <c r="BO329" s="11">
        <v>1.0</v>
      </c>
      <c r="BP329" s="16">
        <v>0.6071384105417629</v>
      </c>
      <c r="BQ329" s="16">
        <v>36.80103720356638</v>
      </c>
      <c r="BR329" s="23">
        <f t="shared" si="1"/>
        <v>43.79162248</v>
      </c>
      <c r="BS329" s="23">
        <f t="shared" si="2"/>
        <v>48.01196461</v>
      </c>
      <c r="BT329" s="23">
        <f t="shared" si="3"/>
        <v>4.618560493</v>
      </c>
      <c r="BU329" s="23">
        <f t="shared" si="4"/>
        <v>4.301075269</v>
      </c>
      <c r="BV329" s="23">
        <f t="shared" si="5"/>
        <v>3.50877193</v>
      </c>
      <c r="BW329" s="23">
        <f t="shared" si="6"/>
        <v>7.575757576</v>
      </c>
      <c r="BX329" s="23">
        <f t="shared" si="7"/>
        <v>0.9900990099</v>
      </c>
      <c r="BY329" s="23">
        <f t="shared" si="8"/>
        <v>4.287014895</v>
      </c>
    </row>
    <row r="330" ht="15.75" customHeight="1">
      <c r="A330" s="10">
        <v>40854.0</v>
      </c>
      <c r="B330" s="11">
        <v>2011.0</v>
      </c>
      <c r="C330" s="11">
        <v>11.0</v>
      </c>
      <c r="D330" s="11">
        <v>2.0</v>
      </c>
      <c r="E330" s="12">
        <v>0.48</v>
      </c>
      <c r="F330" s="12">
        <v>0.48051948051948046</v>
      </c>
      <c r="G330" s="13">
        <v>1.2684931506849377</v>
      </c>
      <c r="H330" s="11">
        <v>58.0</v>
      </c>
      <c r="I330" s="11">
        <v>102.0</v>
      </c>
      <c r="J330" s="14">
        <v>1.7586206896551724</v>
      </c>
      <c r="K330" s="12">
        <v>0.22666666666666666</v>
      </c>
      <c r="L330" s="15">
        <v>103.7295382826715</v>
      </c>
      <c r="M330" s="11">
        <v>17.0</v>
      </c>
      <c r="N330" s="11">
        <v>23.0</v>
      </c>
      <c r="O330" s="11">
        <v>9.0</v>
      </c>
      <c r="P330" s="11">
        <v>27.0</v>
      </c>
      <c r="Q330" s="16">
        <v>38.561727649315074</v>
      </c>
      <c r="R330" s="16">
        <v>48.95560298958904</v>
      </c>
      <c r="S330" s="16">
        <v>18.493124252054795</v>
      </c>
      <c r="T330" s="17">
        <v>6016.313220394947</v>
      </c>
      <c r="U330" s="17">
        <v>617.953914022416</v>
      </c>
      <c r="V330" s="17">
        <v>985.1629488134921</v>
      </c>
      <c r="W330" s="17">
        <v>2283.512340230137</v>
      </c>
      <c r="X330" s="17">
        <v>471.94154955898233</v>
      </c>
      <c r="Y330" s="17">
        <v>2893.6502958147516</v>
      </c>
      <c r="Z330" s="17">
        <v>1542.4691059726028</v>
      </c>
      <c r="AA330" s="17">
        <v>440.6004269063013</v>
      </c>
      <c r="AB330" s="17">
        <v>499.3143548054794</v>
      </c>
      <c r="AC330" s="17">
        <v>583.129181217852</v>
      </c>
      <c r="AD330" s="17">
        <v>820.2467997646941</v>
      </c>
      <c r="AE330" s="17">
        <v>181.99089487215986</v>
      </c>
      <c r="AF330" s="17">
        <v>897.0170118296779</v>
      </c>
      <c r="AG330" s="17">
        <v>179.63960715616437</v>
      </c>
      <c r="AH330" s="17">
        <v>663.4116842958905</v>
      </c>
      <c r="AI330" s="17">
        <v>1161.229608</v>
      </c>
      <c r="AJ330" s="17">
        <v>506.72553731506844</v>
      </c>
      <c r="AK330" s="17">
        <v>641.2416610514729</v>
      </c>
      <c r="AL330" s="17">
        <v>908.6938383170415</v>
      </c>
      <c r="AM330" s="17">
        <v>182.2886614580695</v>
      </c>
      <c r="AN330" s="17">
        <v>778.7822759405396</v>
      </c>
      <c r="AO330" s="17">
        <v>11627.65745886887</v>
      </c>
      <c r="AP330" s="17">
        <v>7058.207875283901</v>
      </c>
      <c r="AQ330" s="17">
        <v>4569.449583584969</v>
      </c>
      <c r="AR330" s="17">
        <v>2497.099958371746</v>
      </c>
      <c r="AS330" s="17">
        <v>1202.2896598729712</v>
      </c>
      <c r="AT330" s="17">
        <v>1463.018114835078</v>
      </c>
      <c r="AU330" s="17">
        <v>1526.3004700551746</v>
      </c>
      <c r="AV330" s="17">
        <v>6688.70820313497</v>
      </c>
      <c r="AW330" s="17">
        <v>-2119.25861955</v>
      </c>
      <c r="AX330" s="18">
        <v>4.015927232876713</v>
      </c>
      <c r="AY330" s="18">
        <v>4.294399397260275</v>
      </c>
      <c r="AZ330" s="19">
        <v>134.0</v>
      </c>
      <c r="BA330" s="11">
        <v>4.0</v>
      </c>
      <c r="BB330" s="11">
        <v>58.0</v>
      </c>
      <c r="BC330" s="11">
        <v>3.0</v>
      </c>
      <c r="BD330" s="11">
        <v>2.0</v>
      </c>
      <c r="BE330" s="11">
        <v>76.0</v>
      </c>
      <c r="BF330" s="11">
        <v>4.0</v>
      </c>
      <c r="BG330" s="11">
        <v>7.0</v>
      </c>
      <c r="BH330" s="20">
        <v>322.46696884505275</v>
      </c>
      <c r="BI330" s="20">
        <v>229.46099518949694</v>
      </c>
      <c r="BJ330" s="11">
        <v>5.0</v>
      </c>
      <c r="BK330" s="21">
        <v>32.82619046575342</v>
      </c>
      <c r="BL330" s="14">
        <v>4.225759710684931</v>
      </c>
      <c r="BM330" s="14">
        <v>6010.132945009269</v>
      </c>
      <c r="BN330" s="22">
        <v>101.0</v>
      </c>
      <c r="BO330" s="11">
        <v>0.0</v>
      </c>
      <c r="BP330" s="16">
        <v>0.7602909328951495</v>
      </c>
      <c r="BQ330" s="16">
        <v>45.2420750849997</v>
      </c>
      <c r="BR330" s="23">
        <f t="shared" si="1"/>
        <v>48.09673615</v>
      </c>
      <c r="BS330" s="23">
        <f t="shared" si="2"/>
        <v>58.15461771</v>
      </c>
      <c r="BT330" s="23">
        <f t="shared" si="3"/>
        <v>4.294399397</v>
      </c>
      <c r="BU330" s="23">
        <f t="shared" si="4"/>
        <v>4.901960784</v>
      </c>
      <c r="BV330" s="23">
        <f t="shared" si="5"/>
        <v>3.448275862</v>
      </c>
      <c r="BW330" s="23">
        <f t="shared" si="6"/>
        <v>9.210526316</v>
      </c>
      <c r="BX330" s="23">
        <f t="shared" si="7"/>
        <v>0</v>
      </c>
      <c r="BY330" s="23">
        <f t="shared" si="8"/>
        <v>4.225759711</v>
      </c>
    </row>
    <row r="331" ht="15.75" customHeight="1">
      <c r="A331" s="10">
        <v>40853.0</v>
      </c>
      <c r="B331" s="11">
        <v>2011.0</v>
      </c>
      <c r="C331" s="11">
        <v>11.0</v>
      </c>
      <c r="D331" s="11">
        <v>1.0</v>
      </c>
      <c r="E331" s="12">
        <v>0.48</v>
      </c>
      <c r="F331" s="12">
        <v>0.5324675324675325</v>
      </c>
      <c r="G331" s="13">
        <v>1.2657534246575404</v>
      </c>
      <c r="H331" s="11">
        <v>62.0</v>
      </c>
      <c r="I331" s="11">
        <v>112.0</v>
      </c>
      <c r="J331" s="14">
        <v>1.8064516129032258</v>
      </c>
      <c r="K331" s="12">
        <v>0.24888888888888888</v>
      </c>
      <c r="L331" s="15">
        <v>106.69777404594525</v>
      </c>
      <c r="M331" s="11">
        <v>21.0</v>
      </c>
      <c r="N331" s="11">
        <v>23.0</v>
      </c>
      <c r="O331" s="11">
        <v>10.0</v>
      </c>
      <c r="P331" s="11">
        <v>30.0</v>
      </c>
      <c r="Q331" s="16">
        <v>38.601297374844336</v>
      </c>
      <c r="R331" s="16">
        <v>49.98222426476714</v>
      </c>
      <c r="S331" s="16">
        <v>18.381673585972603</v>
      </c>
      <c r="T331" s="17">
        <v>6615.261990848606</v>
      </c>
      <c r="U331" s="17">
        <v>690.3241373990395</v>
      </c>
      <c r="V331" s="17">
        <v>1131.9355975466858</v>
      </c>
      <c r="W331" s="17">
        <v>2326.4429278684934</v>
      </c>
      <c r="X331" s="17">
        <v>539.9144736344991</v>
      </c>
      <c r="Y331" s="17">
        <v>3307.2931291979667</v>
      </c>
      <c r="Z331" s="17">
        <v>1698.457084493151</v>
      </c>
      <c r="AA331" s="17">
        <v>499.8222426476714</v>
      </c>
      <c r="AB331" s="17">
        <v>551.4502075791781</v>
      </c>
      <c r="AC331" s="17">
        <v>641.5381018429185</v>
      </c>
      <c r="AD331" s="17">
        <v>813.5809430904153</v>
      </c>
      <c r="AE331" s="17">
        <v>199.865846358858</v>
      </c>
      <c r="AF331" s="17">
        <v>1094.744643427809</v>
      </c>
      <c r="AG331" s="17">
        <v>200.44157878356162</v>
      </c>
      <c r="AH331" s="17">
        <v>747.738855452055</v>
      </c>
      <c r="AI331" s="17">
        <v>1223.889794630137</v>
      </c>
      <c r="AJ331" s="17">
        <v>551.8279301260275</v>
      </c>
      <c r="AK331" s="17">
        <v>701.4872359669789</v>
      </c>
      <c r="AL331" s="17">
        <v>910.3754440575842</v>
      </c>
      <c r="AM331" s="17">
        <v>211.92427520746804</v>
      </c>
      <c r="AN331" s="17">
        <v>900.11120375975</v>
      </c>
      <c r="AO331" s="17">
        <v>12779.213821959429</v>
      </c>
      <c r="AP331" s="17">
        <v>7477.064845573901</v>
      </c>
      <c r="AQ331" s="17">
        <v>5302.148976385526</v>
      </c>
      <c r="AR331" s="17">
        <v>2501.9718912727226</v>
      </c>
      <c r="AS331" s="17">
        <v>1256.7489761472912</v>
      </c>
      <c r="AT331" s="17">
        <v>1491.5877110750007</v>
      </c>
      <c r="AU331" s="17">
        <v>1544.7205853825744</v>
      </c>
      <c r="AV331" s="17">
        <v>6795.029163877589</v>
      </c>
      <c r="AW331" s="17">
        <v>-1492.880187492061</v>
      </c>
      <c r="AX331" s="18">
        <v>4.257258378082192</v>
      </c>
      <c r="AY331" s="18">
        <v>4.356219260273973</v>
      </c>
      <c r="AZ331" s="19">
        <v>146.0</v>
      </c>
      <c r="BA331" s="11">
        <v>5.0</v>
      </c>
      <c r="BB331" s="11">
        <v>62.0</v>
      </c>
      <c r="BC331" s="11">
        <v>4.0</v>
      </c>
      <c r="BD331" s="11">
        <v>2.0</v>
      </c>
      <c r="BE331" s="11">
        <v>84.0</v>
      </c>
      <c r="BF331" s="11">
        <v>5.0</v>
      </c>
      <c r="BG331" s="11">
        <v>7.0</v>
      </c>
      <c r="BH331" s="20">
        <v>386.9315805531947</v>
      </c>
      <c r="BI331" s="20">
        <v>236.42641304174174</v>
      </c>
      <c r="BJ331" s="11">
        <v>5.0</v>
      </c>
      <c r="BK331" s="21">
        <v>32.16837994520547</v>
      </c>
      <c r="BL331" s="14">
        <v>4.2387188032876715</v>
      </c>
      <c r="BM331" s="14">
        <v>6051.976828034671</v>
      </c>
      <c r="BN331" s="22">
        <v>101.0</v>
      </c>
      <c r="BO331" s="11">
        <v>0.0</v>
      </c>
      <c r="BP331" s="16">
        <v>0.8761019956032045</v>
      </c>
      <c r="BQ331" s="16">
        <v>52.49652451866857</v>
      </c>
      <c r="BR331" s="23">
        <f t="shared" si="1"/>
        <v>49.99489263</v>
      </c>
      <c r="BS331" s="23">
        <f t="shared" si="2"/>
        <v>64.45524314</v>
      </c>
      <c r="BT331" s="23">
        <f t="shared" si="3"/>
        <v>4.35621926</v>
      </c>
      <c r="BU331" s="23">
        <f t="shared" si="4"/>
        <v>4.464285714</v>
      </c>
      <c r="BV331" s="23">
        <f t="shared" si="5"/>
        <v>3.225806452</v>
      </c>
      <c r="BW331" s="23">
        <f t="shared" si="6"/>
        <v>8.333333333</v>
      </c>
      <c r="BX331" s="23">
        <f t="shared" si="7"/>
        <v>0</v>
      </c>
      <c r="BY331" s="23">
        <f t="shared" si="8"/>
        <v>4.238718803</v>
      </c>
    </row>
    <row r="332" ht="15.75" customHeight="1">
      <c r="A332" s="10">
        <v>40852.0</v>
      </c>
      <c r="B332" s="11">
        <v>2011.0</v>
      </c>
      <c r="C332" s="11">
        <v>11.0</v>
      </c>
      <c r="D332" s="11">
        <v>7.0</v>
      </c>
      <c r="E332" s="12">
        <v>0.48</v>
      </c>
      <c r="F332" s="12">
        <v>0.935064935064935</v>
      </c>
      <c r="G332" s="13">
        <v>1.263013698630143</v>
      </c>
      <c r="H332" s="11">
        <v>107.0</v>
      </c>
      <c r="I332" s="11">
        <v>186.0</v>
      </c>
      <c r="J332" s="14">
        <v>1.7383177570093458</v>
      </c>
      <c r="K332" s="12">
        <v>0.41333333333333333</v>
      </c>
      <c r="L332" s="15">
        <v>100.51642738342697</v>
      </c>
      <c r="M332" s="11">
        <v>34.0</v>
      </c>
      <c r="N332" s="11">
        <v>39.0</v>
      </c>
      <c r="O332" s="11">
        <v>16.0</v>
      </c>
      <c r="P332" s="11">
        <v>49.0</v>
      </c>
      <c r="Q332" s="16">
        <v>36.57400239294427</v>
      </c>
      <c r="R332" s="16">
        <v>52.27793121205481</v>
      </c>
      <c r="S332" s="16">
        <v>18.907513657523065</v>
      </c>
      <c r="T332" s="17">
        <v>10755.257730026686</v>
      </c>
      <c r="U332" s="17">
        <v>1269.1905027005873</v>
      </c>
      <c r="V332" s="17">
        <v>1913.3827217666321</v>
      </c>
      <c r="W332" s="17">
        <v>2177.015150860274</v>
      </c>
      <c r="X332" s="17">
        <v>1006.7039420987296</v>
      </c>
      <c r="Y332" s="17">
        <v>6927.346418001638</v>
      </c>
      <c r="Z332" s="17">
        <v>2669.902174684932</v>
      </c>
      <c r="AA332" s="17">
        <v>836.446899392877</v>
      </c>
      <c r="AB332" s="17">
        <v>926.4681692186302</v>
      </c>
      <c r="AC332" s="17">
        <v>1213.0363827402566</v>
      </c>
      <c r="AD332" s="17">
        <v>816.8774007485999</v>
      </c>
      <c r="AE332" s="17">
        <v>365.7777060995535</v>
      </c>
      <c r="AF332" s="17">
        <v>2037.1257537080292</v>
      </c>
      <c r="AG332" s="17">
        <v>339.4968587506849</v>
      </c>
      <c r="AH332" s="17">
        <v>1192.2620791232878</v>
      </c>
      <c r="AI332" s="17">
        <v>2138.1401806027397</v>
      </c>
      <c r="AJ332" s="17">
        <v>935.0910309698633</v>
      </c>
      <c r="AK332" s="17">
        <v>1261.2911607936996</v>
      </c>
      <c r="AL332" s="17">
        <v>971.9098173766539</v>
      </c>
      <c r="AM332" s="17">
        <v>369.62630843668757</v>
      </c>
      <c r="AN332" s="17">
        <v>2002.162862839535</v>
      </c>
      <c r="AO332" s="17">
        <v>21062.255625470287</v>
      </c>
      <c r="AP332" s="17">
        <v>10095.620590921088</v>
      </c>
      <c r="AQ332" s="17">
        <v>10966.635034549203</v>
      </c>
      <c r="AR332" s="17">
        <v>2609.5299124878975</v>
      </c>
      <c r="AS332" s="17">
        <v>1604.1312808002822</v>
      </c>
      <c r="AT332" s="17">
        <v>1707.212453238169</v>
      </c>
      <c r="AU332" s="17">
        <v>1785.4758549901283</v>
      </c>
      <c r="AV332" s="17">
        <v>7706.349501516476</v>
      </c>
      <c r="AW332" s="17">
        <v>3260.285533032723</v>
      </c>
      <c r="AX332" s="18">
        <v>4.1789707397260285</v>
      </c>
      <c r="AY332" s="18">
        <v>4.284957657534247</v>
      </c>
      <c r="AZ332" s="19">
        <v>245.0</v>
      </c>
      <c r="BA332" s="11">
        <v>8.0</v>
      </c>
      <c r="BB332" s="11">
        <v>107.0</v>
      </c>
      <c r="BC332" s="11">
        <v>6.0</v>
      </c>
      <c r="BD332" s="11">
        <v>5.0</v>
      </c>
      <c r="BE332" s="11">
        <v>138.0</v>
      </c>
      <c r="BF332" s="11">
        <v>9.0</v>
      </c>
      <c r="BG332" s="11">
        <v>12.0</v>
      </c>
      <c r="BH332" s="20">
        <v>524.0011211400185</v>
      </c>
      <c r="BI332" s="20">
        <v>364.5617484156276</v>
      </c>
      <c r="BJ332" s="11">
        <v>9.0</v>
      </c>
      <c r="BK332" s="21">
        <v>34.45623012328766</v>
      </c>
      <c r="BL332" s="14">
        <v>4.3651715068493155</v>
      </c>
      <c r="BM332" s="14">
        <v>6053.426298975846</v>
      </c>
      <c r="BN332" s="22">
        <v>103.0</v>
      </c>
      <c r="BO332" s="11">
        <v>0.0</v>
      </c>
      <c r="BP332" s="16">
        <v>1.8116409604928372</v>
      </c>
      <c r="BQ332" s="16">
        <v>106.47218480144858</v>
      </c>
      <c r="BR332" s="23">
        <f t="shared" si="1"/>
        <v>64.40892996</v>
      </c>
      <c r="BS332" s="23">
        <f t="shared" si="2"/>
        <v>76.29964023</v>
      </c>
      <c r="BT332" s="23">
        <f t="shared" si="3"/>
        <v>4.284957658</v>
      </c>
      <c r="BU332" s="23">
        <f t="shared" si="4"/>
        <v>4.838709677</v>
      </c>
      <c r="BV332" s="23">
        <f t="shared" si="5"/>
        <v>4.672897196</v>
      </c>
      <c r="BW332" s="23">
        <f t="shared" si="6"/>
        <v>8.695652174</v>
      </c>
      <c r="BX332" s="23">
        <f t="shared" si="7"/>
        <v>0</v>
      </c>
      <c r="BY332" s="23">
        <f t="shared" si="8"/>
        <v>4.365171507</v>
      </c>
    </row>
    <row r="333" ht="15.75" customHeight="1">
      <c r="A333" s="10">
        <v>40851.0</v>
      </c>
      <c r="B333" s="11">
        <v>2011.0</v>
      </c>
      <c r="C333" s="11">
        <v>11.0</v>
      </c>
      <c r="D333" s="11">
        <v>6.0</v>
      </c>
      <c r="E333" s="12">
        <v>0.48</v>
      </c>
      <c r="F333" s="12">
        <v>1.0</v>
      </c>
      <c r="G333" s="13">
        <v>1.2602739726027457</v>
      </c>
      <c r="H333" s="11">
        <v>125.0</v>
      </c>
      <c r="I333" s="11">
        <v>210.0</v>
      </c>
      <c r="J333" s="14">
        <v>1.68</v>
      </c>
      <c r="K333" s="12">
        <v>0.4666666666666667</v>
      </c>
      <c r="L333" s="15">
        <v>99.27889288767125</v>
      </c>
      <c r="M333" s="11">
        <v>36.0</v>
      </c>
      <c r="N333" s="11">
        <v>46.0</v>
      </c>
      <c r="O333" s="11">
        <v>19.0</v>
      </c>
      <c r="P333" s="11">
        <v>53.0</v>
      </c>
      <c r="Q333" s="16">
        <v>39.0921967256933</v>
      </c>
      <c r="R333" s="16">
        <v>49.55459650468637</v>
      </c>
      <c r="S333" s="16">
        <v>19.94416476815715</v>
      </c>
      <c r="T333" s="17">
        <v>12409.861610958906</v>
      </c>
      <c r="U333" s="17">
        <v>1296.1283506849318</v>
      </c>
      <c r="V333" s="17">
        <v>2025.902427879452</v>
      </c>
      <c r="W333" s="17">
        <v>2301.4122647671234</v>
      </c>
      <c r="X333" s="17">
        <v>1033.5312110465752</v>
      </c>
      <c r="Y333" s="17">
        <v>8345.144057950689</v>
      </c>
      <c r="Z333" s="17">
        <v>3205.56013150685</v>
      </c>
      <c r="AA333" s="17">
        <v>941.537333589041</v>
      </c>
      <c r="AB333" s="17">
        <v>1057.040732712329</v>
      </c>
      <c r="AC333" s="17">
        <v>1283.5834841988597</v>
      </c>
      <c r="AD333" s="17">
        <v>821.0037962856292</v>
      </c>
      <c r="AE333" s="17">
        <v>387.0460536141637</v>
      </c>
      <c r="AF333" s="17">
        <v>2712.5048637095683</v>
      </c>
      <c r="AG333" s="17">
        <v>369.50380273972604</v>
      </c>
      <c r="AH333" s="17">
        <v>1380.8661041095893</v>
      </c>
      <c r="AI333" s="17">
        <v>2297.0083068493154</v>
      </c>
      <c r="AJ333" s="17">
        <v>1093.7551167123288</v>
      </c>
      <c r="AK333" s="17">
        <v>1341.0083009080745</v>
      </c>
      <c r="AL333" s="17">
        <v>986.8727727046692</v>
      </c>
      <c r="AM333" s="17">
        <v>400.3516352643406</v>
      </c>
      <c r="AN333" s="17">
        <v>2412.9006215338754</v>
      </c>
      <c r="AO333" s="17">
        <v>24051.261489863013</v>
      </c>
      <c r="AP333" s="17">
        <v>10580.71194666889</v>
      </c>
      <c r="AQ333" s="17">
        <v>13470.549543194133</v>
      </c>
      <c r="AR333" s="17">
        <v>2635.274538883029</v>
      </c>
      <c r="AS333" s="17">
        <v>1731.9738462034763</v>
      </c>
      <c r="AT333" s="17">
        <v>1728.9166311292677</v>
      </c>
      <c r="AU333" s="17">
        <v>1825.5956397652644</v>
      </c>
      <c r="AV333" s="17">
        <v>7921.760655981037</v>
      </c>
      <c r="AW333" s="17">
        <v>5548.788887213086</v>
      </c>
      <c r="AX333" s="18">
        <v>4.063829917808219</v>
      </c>
      <c r="AY333" s="18">
        <v>4.297979589041097</v>
      </c>
      <c r="AZ333" s="19">
        <v>279.0</v>
      </c>
      <c r="BA333" s="11">
        <v>10.0</v>
      </c>
      <c r="BB333" s="11">
        <v>125.0</v>
      </c>
      <c r="BC333" s="11">
        <v>8.0</v>
      </c>
      <c r="BD333" s="11">
        <v>6.0</v>
      </c>
      <c r="BE333" s="11">
        <v>154.0</v>
      </c>
      <c r="BF333" s="11">
        <v>8.0</v>
      </c>
      <c r="BG333" s="11">
        <v>13.0</v>
      </c>
      <c r="BH333" s="20">
        <v>600.4147412136329</v>
      </c>
      <c r="BI333" s="20">
        <v>339.76818192254353</v>
      </c>
      <c r="BJ333" s="11">
        <v>11.0</v>
      </c>
      <c r="BK333" s="21">
        <v>32.27570547945204</v>
      </c>
      <c r="BL333" s="14">
        <v>4.190428931506849</v>
      </c>
      <c r="BM333" s="14">
        <v>6217.508464863844</v>
      </c>
      <c r="BN333" s="22">
        <v>103.0</v>
      </c>
      <c r="BO333" s="11">
        <v>0.0</v>
      </c>
      <c r="BP333" s="16">
        <v>2.1665510580835408</v>
      </c>
      <c r="BQ333" s="16">
        <v>130.78203439994303</v>
      </c>
      <c r="BR333" s="23">
        <f t="shared" si="1"/>
        <v>67.24606865</v>
      </c>
      <c r="BS333" s="23">
        <f t="shared" si="2"/>
        <v>84.61874844</v>
      </c>
      <c r="BT333" s="23">
        <f t="shared" si="3"/>
        <v>4.297979589</v>
      </c>
      <c r="BU333" s="23">
        <f t="shared" si="4"/>
        <v>5.238095238</v>
      </c>
      <c r="BV333" s="23">
        <f t="shared" si="5"/>
        <v>4.8</v>
      </c>
      <c r="BW333" s="23">
        <f t="shared" si="6"/>
        <v>8.441558442</v>
      </c>
      <c r="BX333" s="23">
        <f t="shared" si="7"/>
        <v>0</v>
      </c>
      <c r="BY333" s="23">
        <f t="shared" si="8"/>
        <v>4.190428932</v>
      </c>
    </row>
    <row r="334" ht="15.75" customHeight="1">
      <c r="A334" s="10">
        <v>40850.0</v>
      </c>
      <c r="B334" s="11">
        <v>2011.0</v>
      </c>
      <c r="C334" s="11">
        <v>11.0</v>
      </c>
      <c r="D334" s="11">
        <v>5.0</v>
      </c>
      <c r="E334" s="12">
        <v>0.48</v>
      </c>
      <c r="F334" s="12">
        <v>0.7662337662337662</v>
      </c>
      <c r="G334" s="13">
        <v>1.2575342465753483</v>
      </c>
      <c r="H334" s="11">
        <v>95.0</v>
      </c>
      <c r="I334" s="11">
        <v>155.0</v>
      </c>
      <c r="J334" s="14">
        <v>1.631578947368421</v>
      </c>
      <c r="K334" s="12">
        <v>0.34444444444444444</v>
      </c>
      <c r="L334" s="15">
        <v>94.49284945664284</v>
      </c>
      <c r="M334" s="11">
        <v>26.0</v>
      </c>
      <c r="N334" s="11">
        <v>33.0</v>
      </c>
      <c r="O334" s="11">
        <v>13.0</v>
      </c>
      <c r="P334" s="11">
        <v>40.0</v>
      </c>
      <c r="Q334" s="16">
        <v>37.161798671929425</v>
      </c>
      <c r="R334" s="16">
        <v>52.05186943055849</v>
      </c>
      <c r="S334" s="16">
        <v>18.512794435068496</v>
      </c>
      <c r="T334" s="17">
        <v>8976.82069838107</v>
      </c>
      <c r="U334" s="17">
        <v>1039.7630916634052</v>
      </c>
      <c r="V334" s="17">
        <v>1575.8399522940967</v>
      </c>
      <c r="W334" s="17">
        <v>2294.5552305534243</v>
      </c>
      <c r="X334" s="17">
        <v>802.9541920663796</v>
      </c>
      <c r="Y334" s="17">
        <v>5343.234415130575</v>
      </c>
      <c r="Z334" s="17">
        <v>2192.546121643836</v>
      </c>
      <c r="AA334" s="17">
        <v>676.6743025972604</v>
      </c>
      <c r="AB334" s="17">
        <v>740.5117774027399</v>
      </c>
      <c r="AC334" s="17">
        <v>918.4975928063558</v>
      </c>
      <c r="AD334" s="17">
        <v>838.4117148051848</v>
      </c>
      <c r="AE334" s="17">
        <v>276.3795721536975</v>
      </c>
      <c r="AF334" s="17">
        <v>1576.4433218785985</v>
      </c>
      <c r="AG334" s="17">
        <v>262.2678884383561</v>
      </c>
      <c r="AH334" s="17">
        <v>1023.2476738630138</v>
      </c>
      <c r="AI334" s="17">
        <v>1674.6477301369866</v>
      </c>
      <c r="AJ334" s="17">
        <v>762.6700379178084</v>
      </c>
      <c r="AK334" s="17">
        <v>975.2904577834963</v>
      </c>
      <c r="AL334" s="17">
        <v>908.7675614978074</v>
      </c>
      <c r="AM334" s="17">
        <v>296.35562989629915</v>
      </c>
      <c r="AN334" s="17">
        <v>1542.419681178562</v>
      </c>
      <c r="AO334" s="17">
        <v>17349.149322044475</v>
      </c>
      <c r="AP334" s="17">
        <v>8887.051903856742</v>
      </c>
      <c r="AQ334" s="17">
        <v>8462.097418187735</v>
      </c>
      <c r="AR334" s="17">
        <v>2568.8660157530408</v>
      </c>
      <c r="AS334" s="17">
        <v>1450.494196962944</v>
      </c>
      <c r="AT334" s="17">
        <v>1616.9574117071447</v>
      </c>
      <c r="AU334" s="17">
        <v>1703.8588860310701</v>
      </c>
      <c r="AV334" s="17">
        <v>7340.176510454199</v>
      </c>
      <c r="AW334" s="17">
        <v>1121.9209077335345</v>
      </c>
      <c r="AX334" s="18">
        <v>3.9773862575342473</v>
      </c>
      <c r="AY334" s="18">
        <v>4.266647904109589</v>
      </c>
      <c r="AZ334" s="19">
        <v>207.0</v>
      </c>
      <c r="BA334" s="11">
        <v>7.0</v>
      </c>
      <c r="BB334" s="11">
        <v>95.0</v>
      </c>
      <c r="BC334" s="11">
        <v>6.0</v>
      </c>
      <c r="BD334" s="11">
        <v>4.0</v>
      </c>
      <c r="BE334" s="11">
        <v>112.0</v>
      </c>
      <c r="BF334" s="11">
        <v>7.0</v>
      </c>
      <c r="BG334" s="11">
        <v>9.0</v>
      </c>
      <c r="BH334" s="20">
        <v>491.93151314883164</v>
      </c>
      <c r="BI334" s="20">
        <v>290.4698399664626</v>
      </c>
      <c r="BJ334" s="11">
        <v>8.0</v>
      </c>
      <c r="BK334" s="21">
        <v>33.30605542465753</v>
      </c>
      <c r="BL334" s="14">
        <v>4.199022993972603</v>
      </c>
      <c r="BM334" s="14">
        <v>6096.827319458849</v>
      </c>
      <c r="BN334" s="22">
        <v>103.0</v>
      </c>
      <c r="BO334" s="11">
        <v>0.0</v>
      </c>
      <c r="BP334" s="16">
        <v>1.387950974300979</v>
      </c>
      <c r="BQ334" s="16">
        <v>82.15628561347316</v>
      </c>
      <c r="BR334" s="23">
        <f t="shared" si="1"/>
        <v>59.52257035</v>
      </c>
      <c r="BS334" s="23">
        <f t="shared" si="2"/>
        <v>71.90012134</v>
      </c>
      <c r="BT334" s="23">
        <f t="shared" si="3"/>
        <v>4.266647904</v>
      </c>
      <c r="BU334" s="23">
        <f t="shared" si="4"/>
        <v>5.161290323</v>
      </c>
      <c r="BV334" s="23">
        <f t="shared" si="5"/>
        <v>4.210526316</v>
      </c>
      <c r="BW334" s="23">
        <f t="shared" si="6"/>
        <v>8.035714286</v>
      </c>
      <c r="BX334" s="23">
        <f t="shared" si="7"/>
        <v>0</v>
      </c>
      <c r="BY334" s="23">
        <f t="shared" si="8"/>
        <v>4.199022994</v>
      </c>
    </row>
    <row r="335" ht="15.75" customHeight="1">
      <c r="A335" s="10">
        <v>40849.0</v>
      </c>
      <c r="B335" s="11">
        <v>2011.0</v>
      </c>
      <c r="C335" s="11">
        <v>11.0</v>
      </c>
      <c r="D335" s="11">
        <v>4.0</v>
      </c>
      <c r="E335" s="12">
        <v>0.48</v>
      </c>
      <c r="F335" s="12">
        <v>0.6883116883116883</v>
      </c>
      <c r="G335" s="13">
        <v>1.254794520547951</v>
      </c>
      <c r="H335" s="11">
        <v>79.0</v>
      </c>
      <c r="I335" s="11">
        <v>137.0</v>
      </c>
      <c r="J335" s="14">
        <v>1.7341772151898733</v>
      </c>
      <c r="K335" s="12">
        <v>0.30444444444444446</v>
      </c>
      <c r="L335" s="15">
        <v>104.35819627067579</v>
      </c>
      <c r="M335" s="11">
        <v>25.0</v>
      </c>
      <c r="N335" s="11">
        <v>29.0</v>
      </c>
      <c r="O335" s="11">
        <v>11.0</v>
      </c>
      <c r="P335" s="11">
        <v>35.0</v>
      </c>
      <c r="Q335" s="16">
        <v>37.226653702689006</v>
      </c>
      <c r="R335" s="16">
        <v>55.34109320727273</v>
      </c>
      <c r="S335" s="16">
        <v>19.340054284931508</v>
      </c>
      <c r="T335" s="17">
        <v>8244.297505383387</v>
      </c>
      <c r="U335" s="17">
        <v>943.0331649457393</v>
      </c>
      <c r="V335" s="17">
        <v>1405.7917524710906</v>
      </c>
      <c r="W335" s="17">
        <v>2339.743177380822</v>
      </c>
      <c r="X335" s="17">
        <v>695.880603749653</v>
      </c>
      <c r="Y335" s="17">
        <v>4745.91513672756</v>
      </c>
      <c r="Z335" s="17">
        <v>2010.2392999452063</v>
      </c>
      <c r="AA335" s="17">
        <v>608.75202528</v>
      </c>
      <c r="AB335" s="17">
        <v>676.9018999726028</v>
      </c>
      <c r="AC335" s="17">
        <v>893.878483165025</v>
      </c>
      <c r="AD335" s="17">
        <v>821.785073691606</v>
      </c>
      <c r="AE335" s="17">
        <v>248.53783543031707</v>
      </c>
      <c r="AF335" s="17">
        <v>1331.6918329108607</v>
      </c>
      <c r="AG335" s="17">
        <v>249.83682430684934</v>
      </c>
      <c r="AH335" s="17">
        <v>902.5276661479455</v>
      </c>
      <c r="AI335" s="17">
        <v>1533.5393021917807</v>
      </c>
      <c r="AJ335" s="17">
        <v>724.4458147068495</v>
      </c>
      <c r="AK335" s="17">
        <v>923.9238670559796</v>
      </c>
      <c r="AL335" s="17">
        <v>962.6625289815006</v>
      </c>
      <c r="AM335" s="17">
        <v>274.5097413142655</v>
      </c>
      <c r="AN335" s="17">
        <v>1249.2534700016793</v>
      </c>
      <c r="AO335" s="17">
        <v>15893.57350288036</v>
      </c>
      <c r="AP335" s="17">
        <v>8566.71306324026</v>
      </c>
      <c r="AQ335" s="17">
        <v>7326.8604396401</v>
      </c>
      <c r="AR335" s="17">
        <v>2554.1123426643435</v>
      </c>
      <c r="AS335" s="17">
        <v>1402.8785658115066</v>
      </c>
      <c r="AT335" s="17">
        <v>1578.1744565124998</v>
      </c>
      <c r="AU335" s="17">
        <v>1637.7197030361033</v>
      </c>
      <c r="AV335" s="17">
        <v>7172.885068024453</v>
      </c>
      <c r="AW335" s="17">
        <v>153.9753716156456</v>
      </c>
      <c r="AX335" s="18">
        <v>4.017928734246576</v>
      </c>
      <c r="AY335" s="18">
        <v>4.381671726027397</v>
      </c>
      <c r="AZ335" s="19">
        <v>179.0</v>
      </c>
      <c r="BA335" s="11">
        <v>6.0</v>
      </c>
      <c r="BB335" s="11">
        <v>79.0</v>
      </c>
      <c r="BC335" s="11">
        <v>5.0</v>
      </c>
      <c r="BD335" s="11">
        <v>3.0</v>
      </c>
      <c r="BE335" s="11">
        <v>100.0</v>
      </c>
      <c r="BF335" s="11">
        <v>5.0</v>
      </c>
      <c r="BG335" s="11">
        <v>7.0</v>
      </c>
      <c r="BH335" s="20">
        <v>449.76359833939904</v>
      </c>
      <c r="BI335" s="20">
        <v>235.7041670744338</v>
      </c>
      <c r="BJ335" s="11">
        <v>7.0</v>
      </c>
      <c r="BK335" s="21">
        <v>34.13799180821917</v>
      </c>
      <c r="BL335" s="14">
        <v>4.198886996164384</v>
      </c>
      <c r="BM335" s="14">
        <v>6167.480654185403</v>
      </c>
      <c r="BN335" s="22">
        <v>103.0</v>
      </c>
      <c r="BO335" s="11">
        <v>0.0</v>
      </c>
      <c r="BP335" s="16">
        <v>1.1879827194379464</v>
      </c>
      <c r="BQ335" s="16">
        <v>71.1345673751466</v>
      </c>
      <c r="BR335" s="23">
        <f t="shared" si="1"/>
        <v>57.56603438</v>
      </c>
      <c r="BS335" s="23">
        <f t="shared" si="2"/>
        <v>66.24543819</v>
      </c>
      <c r="BT335" s="23">
        <f t="shared" si="3"/>
        <v>4.381671726</v>
      </c>
      <c r="BU335" s="23">
        <f t="shared" si="4"/>
        <v>5.109489051</v>
      </c>
      <c r="BV335" s="23">
        <f t="shared" si="5"/>
        <v>3.797468354</v>
      </c>
      <c r="BW335" s="23">
        <f t="shared" si="6"/>
        <v>7</v>
      </c>
      <c r="BX335" s="23">
        <f t="shared" si="7"/>
        <v>0</v>
      </c>
      <c r="BY335" s="23">
        <f t="shared" si="8"/>
        <v>4.198886996</v>
      </c>
    </row>
    <row r="336" ht="15.75" customHeight="1">
      <c r="A336" s="10">
        <v>40848.0</v>
      </c>
      <c r="B336" s="11">
        <v>2011.0</v>
      </c>
      <c r="C336" s="11">
        <v>11.0</v>
      </c>
      <c r="D336" s="11">
        <v>3.0</v>
      </c>
      <c r="E336" s="12">
        <v>0.48</v>
      </c>
      <c r="F336" s="12">
        <v>0.48051948051948046</v>
      </c>
      <c r="G336" s="13">
        <v>1.2520547945205536</v>
      </c>
      <c r="H336" s="11">
        <v>57.0</v>
      </c>
      <c r="I336" s="11">
        <v>94.0</v>
      </c>
      <c r="J336" s="14">
        <v>1.6491228070175439</v>
      </c>
      <c r="K336" s="12">
        <v>0.2088888888888889</v>
      </c>
      <c r="L336" s="15">
        <v>104.29005119523589</v>
      </c>
      <c r="M336" s="11">
        <v>17.0</v>
      </c>
      <c r="N336" s="11">
        <v>19.0</v>
      </c>
      <c r="O336" s="11">
        <v>8.0</v>
      </c>
      <c r="P336" s="11">
        <v>26.0</v>
      </c>
      <c r="Q336" s="16">
        <v>38.156019872146125</v>
      </c>
      <c r="R336" s="16">
        <v>50.62151698520548</v>
      </c>
      <c r="S336" s="16">
        <v>17.216601573698632</v>
      </c>
      <c r="T336" s="17">
        <v>5944.532918128446</v>
      </c>
      <c r="U336" s="17">
        <v>645.5144387404376</v>
      </c>
      <c r="V336" s="17">
        <v>959.8429879321684</v>
      </c>
      <c r="W336" s="17">
        <v>2215.222899879452</v>
      </c>
      <c r="X336" s="17">
        <v>509.9816027779256</v>
      </c>
      <c r="Y336" s="17">
        <v>2904.9998662793378</v>
      </c>
      <c r="Z336" s="17">
        <v>1373.6167153972606</v>
      </c>
      <c r="AA336" s="17">
        <v>404.97213588164385</v>
      </c>
      <c r="AB336" s="17">
        <v>447.63164091616443</v>
      </c>
      <c r="AC336" s="17">
        <v>618.6487788744232</v>
      </c>
      <c r="AD336" s="17">
        <v>838.3618698989002</v>
      </c>
      <c r="AE336" s="17">
        <v>184.54808623079796</v>
      </c>
      <c r="AF336" s="17">
        <v>584.6617571909475</v>
      </c>
      <c r="AG336" s="17">
        <v>173.59770269589038</v>
      </c>
      <c r="AH336" s="17">
        <v>646.0439829041097</v>
      </c>
      <c r="AI336" s="17">
        <v>1087.777150191781</v>
      </c>
      <c r="AJ336" s="17">
        <v>492.2751712438356</v>
      </c>
      <c r="AK336" s="17">
        <v>660.7469975193599</v>
      </c>
      <c r="AL336" s="17">
        <v>927.3120104639991</v>
      </c>
      <c r="AM336" s="17">
        <v>180.44683153235022</v>
      </c>
      <c r="AN336" s="17">
        <v>631.1881675199077</v>
      </c>
      <c r="AO336" s="17">
        <v>11215.96185609957</v>
      </c>
      <c r="AP336" s="17">
        <v>7095.112065109377</v>
      </c>
      <c r="AQ336" s="17">
        <v>4120.849790990193</v>
      </c>
      <c r="AR336" s="17">
        <v>2496.5401929229106</v>
      </c>
      <c r="AS336" s="17">
        <v>1160.8788181729901</v>
      </c>
      <c r="AT336" s="17">
        <v>1458.503960824895</v>
      </c>
      <c r="AU336" s="17">
        <v>1526.5108521474394</v>
      </c>
      <c r="AV336" s="17">
        <v>6642.4338240682355</v>
      </c>
      <c r="AW336" s="17">
        <v>-2521.584033078043</v>
      </c>
      <c r="AX336" s="18">
        <v>4.17722695890411</v>
      </c>
      <c r="AY336" s="18">
        <v>4.416857506849316</v>
      </c>
      <c r="AZ336" s="19">
        <v>127.0</v>
      </c>
      <c r="BA336" s="11">
        <v>4.0</v>
      </c>
      <c r="BB336" s="11">
        <v>57.0</v>
      </c>
      <c r="BC336" s="11">
        <v>3.0</v>
      </c>
      <c r="BD336" s="11">
        <v>2.0</v>
      </c>
      <c r="BE336" s="11">
        <v>70.0</v>
      </c>
      <c r="BF336" s="11">
        <v>4.0</v>
      </c>
      <c r="BG336" s="11">
        <v>6.0</v>
      </c>
      <c r="BH336" s="20">
        <v>323.24977987627597</v>
      </c>
      <c r="BI336" s="20">
        <v>234.50839071487448</v>
      </c>
      <c r="BJ336" s="11">
        <v>5.0</v>
      </c>
      <c r="BK336" s="21">
        <v>34.73832475342464</v>
      </c>
      <c r="BL336" s="14">
        <v>4.4431689358904105</v>
      </c>
      <c r="BM336" s="14">
        <v>5978.12893458068</v>
      </c>
      <c r="BN336" s="22">
        <v>103.0</v>
      </c>
      <c r="BO336" s="11">
        <v>1.0</v>
      </c>
      <c r="BP336" s="16">
        <v>0.6893209959311858</v>
      </c>
      <c r="BQ336" s="16">
        <v>40.00825039796303</v>
      </c>
      <c r="BR336" s="23">
        <f t="shared" si="1"/>
        <v>48.8684293</v>
      </c>
      <c r="BS336" s="23">
        <f t="shared" si="2"/>
        <v>42.5636752</v>
      </c>
      <c r="BT336" s="23">
        <f t="shared" si="3"/>
        <v>4.416857507</v>
      </c>
      <c r="BU336" s="23">
        <f t="shared" si="4"/>
        <v>5.319148936</v>
      </c>
      <c r="BV336" s="23">
        <f t="shared" si="5"/>
        <v>3.50877193</v>
      </c>
      <c r="BW336" s="23">
        <f t="shared" si="6"/>
        <v>8.571428571</v>
      </c>
      <c r="BX336" s="23">
        <f t="shared" si="7"/>
        <v>0.9708737864</v>
      </c>
      <c r="BY336" s="23">
        <f t="shared" si="8"/>
        <v>4.443168936</v>
      </c>
    </row>
    <row r="337" ht="15.75" customHeight="1">
      <c r="A337" s="10">
        <v>40847.0</v>
      </c>
      <c r="B337" s="11">
        <v>2011.0</v>
      </c>
      <c r="C337" s="11">
        <v>10.0</v>
      </c>
      <c r="D337" s="11">
        <v>2.0</v>
      </c>
      <c r="E337" s="12">
        <v>0.63</v>
      </c>
      <c r="F337" s="12">
        <v>0.6</v>
      </c>
      <c r="G337" s="13">
        <v>1.2493150684931562</v>
      </c>
      <c r="H337" s="11">
        <v>98.0</v>
      </c>
      <c r="I337" s="11">
        <v>158.0</v>
      </c>
      <c r="J337" s="14">
        <v>1.6122448979591837</v>
      </c>
      <c r="K337" s="12">
        <v>0.3511111111111111</v>
      </c>
      <c r="L337" s="15">
        <v>93.44784920547947</v>
      </c>
      <c r="M337" s="11">
        <v>29.0</v>
      </c>
      <c r="N337" s="11">
        <v>34.0</v>
      </c>
      <c r="O337" s="11">
        <v>13.0</v>
      </c>
      <c r="P337" s="11">
        <v>44.0</v>
      </c>
      <c r="Q337" s="16">
        <v>36.23898773820396</v>
      </c>
      <c r="R337" s="16">
        <v>54.62765796821918</v>
      </c>
      <c r="S337" s="16">
        <v>17.392464468493152</v>
      </c>
      <c r="T337" s="17">
        <v>9157.889222136988</v>
      </c>
      <c r="U337" s="17">
        <v>1084.9148048219179</v>
      </c>
      <c r="V337" s="17">
        <v>1616.521416696986</v>
      </c>
      <c r="W337" s="17">
        <v>2506.7499295561643</v>
      </c>
      <c r="X337" s="17">
        <v>801.0447967982467</v>
      </c>
      <c r="Y337" s="17">
        <v>5318.487883907509</v>
      </c>
      <c r="Z337" s="17">
        <v>2283.0562275068496</v>
      </c>
      <c r="AA337" s="17">
        <v>710.1595535868494</v>
      </c>
      <c r="AB337" s="17">
        <v>765.2684366136987</v>
      </c>
      <c r="AC337" s="17">
        <v>947.0345888372912</v>
      </c>
      <c r="AD337" s="17">
        <v>923.4290847495782</v>
      </c>
      <c r="AE337" s="17">
        <v>292.9648368953473</v>
      </c>
      <c r="AF337" s="17">
        <v>1595.0557072251809</v>
      </c>
      <c r="AG337" s="17">
        <v>274.9491620383562</v>
      </c>
      <c r="AH337" s="17">
        <v>1085.8176946849317</v>
      </c>
      <c r="AI337" s="17">
        <v>1675.2468672876712</v>
      </c>
      <c r="AJ337" s="17">
        <v>820.9844977972604</v>
      </c>
      <c r="AK337" s="17">
        <v>1014.7298072883453</v>
      </c>
      <c r="AL337" s="17">
        <v>1122.9010688489727</v>
      </c>
      <c r="AM337" s="17">
        <v>312.2465921810784</v>
      </c>
      <c r="AN337" s="17">
        <v>1407.1207534898226</v>
      </c>
      <c r="AO337" s="17">
        <v>17858.28646647452</v>
      </c>
      <c r="AP337" s="17">
        <v>9537.62212185201</v>
      </c>
      <c r="AQ337" s="17">
        <v>8320.664344622512</v>
      </c>
      <c r="AR337" s="17">
        <v>2572.187527955162</v>
      </c>
      <c r="AS337" s="17">
        <v>1494.9007078245772</v>
      </c>
      <c r="AT337" s="17">
        <v>1603.322969842876</v>
      </c>
      <c r="AU337" s="17">
        <v>1697.3183220130495</v>
      </c>
      <c r="AV337" s="17">
        <v>7367.729527635664</v>
      </c>
      <c r="AW337" s="17">
        <v>952.9348169868472</v>
      </c>
      <c r="AX337" s="18">
        <v>4.148126761643836</v>
      </c>
      <c r="AY337" s="18">
        <v>4.598370520547945</v>
      </c>
      <c r="AZ337" s="19">
        <v>218.0</v>
      </c>
      <c r="BA337" s="11">
        <v>7.0</v>
      </c>
      <c r="BB337" s="11">
        <v>98.0</v>
      </c>
      <c r="BC337" s="11">
        <v>7.0</v>
      </c>
      <c r="BD337" s="11">
        <v>5.0</v>
      </c>
      <c r="BE337" s="11">
        <v>120.0</v>
      </c>
      <c r="BF337" s="11">
        <v>8.0</v>
      </c>
      <c r="BG337" s="11">
        <v>11.0</v>
      </c>
      <c r="BH337" s="20">
        <v>602.9774869042526</v>
      </c>
      <c r="BI337" s="20">
        <v>342.54284749301763</v>
      </c>
      <c r="BJ337" s="11">
        <v>8.0</v>
      </c>
      <c r="BK337" s="21">
        <v>34.67641052054793</v>
      </c>
      <c r="BL337" s="14">
        <v>4.5084919912328765</v>
      </c>
      <c r="BM337" s="14">
        <v>6610.830105518844</v>
      </c>
      <c r="BN337" s="22">
        <v>103.0</v>
      </c>
      <c r="BO337" s="11">
        <v>0.0</v>
      </c>
      <c r="BP337" s="16">
        <v>1.258641382672392</v>
      </c>
      <c r="BQ337" s="16">
        <v>80.78314897691759</v>
      </c>
      <c r="BR337" s="23">
        <f t="shared" si="1"/>
        <v>58.07547738</v>
      </c>
      <c r="BS337" s="23">
        <f t="shared" si="2"/>
        <v>69.86493315</v>
      </c>
      <c r="BT337" s="23">
        <f t="shared" si="3"/>
        <v>4.598370521</v>
      </c>
      <c r="BU337" s="23">
        <f t="shared" si="4"/>
        <v>5.063291139</v>
      </c>
      <c r="BV337" s="23">
        <f t="shared" si="5"/>
        <v>5.102040816</v>
      </c>
      <c r="BW337" s="23">
        <f t="shared" si="6"/>
        <v>9.166666667</v>
      </c>
      <c r="BX337" s="23">
        <f t="shared" si="7"/>
        <v>0</v>
      </c>
      <c r="BY337" s="23">
        <f t="shared" si="8"/>
        <v>4.508491991</v>
      </c>
    </row>
    <row r="338" ht="15.75" customHeight="1">
      <c r="A338" s="10">
        <v>40846.0</v>
      </c>
      <c r="B338" s="11">
        <v>2011.0</v>
      </c>
      <c r="C338" s="11">
        <v>10.0</v>
      </c>
      <c r="D338" s="11">
        <v>1.0</v>
      </c>
      <c r="E338" s="12">
        <v>0.63</v>
      </c>
      <c r="F338" s="12">
        <v>0.64</v>
      </c>
      <c r="G338" s="13">
        <v>1.2465753424657589</v>
      </c>
      <c r="H338" s="11">
        <v>105.0</v>
      </c>
      <c r="I338" s="11">
        <v>159.0</v>
      </c>
      <c r="J338" s="14">
        <v>1.5142857142857142</v>
      </c>
      <c r="K338" s="12">
        <v>0.35333333333333333</v>
      </c>
      <c r="L338" s="15">
        <v>94.07682700273972</v>
      </c>
      <c r="M338" s="11">
        <v>29.0</v>
      </c>
      <c r="N338" s="11">
        <v>33.0</v>
      </c>
      <c r="O338" s="11">
        <v>14.0</v>
      </c>
      <c r="P338" s="11">
        <v>44.0</v>
      </c>
      <c r="Q338" s="16">
        <v>39.05043372514363</v>
      </c>
      <c r="R338" s="16">
        <v>51.3375814637965</v>
      </c>
      <c r="S338" s="16">
        <v>16.73451603437111</v>
      </c>
      <c r="T338" s="17">
        <v>9878.066835287671</v>
      </c>
      <c r="U338" s="17">
        <v>1059.0911289863016</v>
      </c>
      <c r="V338" s="17">
        <v>1683.1686255938628</v>
      </c>
      <c r="W338" s="17">
        <v>2664.3279491506846</v>
      </c>
      <c r="X338" s="17">
        <v>873.4356882305752</v>
      </c>
      <c r="Y338" s="17">
        <v>5716.22570129885</v>
      </c>
      <c r="Z338" s="17">
        <v>2421.126890958905</v>
      </c>
      <c r="AA338" s="17">
        <v>718.726140493151</v>
      </c>
      <c r="AB338" s="17">
        <v>736.318705512329</v>
      </c>
      <c r="AC338" s="17">
        <v>1002.860821470424</v>
      </c>
      <c r="AD338" s="17">
        <v>952.3181764591934</v>
      </c>
      <c r="AE338" s="17">
        <v>322.62429076811145</v>
      </c>
      <c r="AF338" s="17">
        <v>1598.3684482666558</v>
      </c>
      <c r="AG338" s="17">
        <v>273.02280312328764</v>
      </c>
      <c r="AH338" s="17">
        <v>1108.4382246575344</v>
      </c>
      <c r="AI338" s="17">
        <v>1737.157353287671</v>
      </c>
      <c r="AJ338" s="17">
        <v>834.9081810410961</v>
      </c>
      <c r="AK338" s="17">
        <v>1101.0910936406192</v>
      </c>
      <c r="AL338" s="17">
        <v>1081.867207141623</v>
      </c>
      <c r="AM338" s="17">
        <v>327.85088873162584</v>
      </c>
      <c r="AN338" s="17">
        <v>1442.7173725957207</v>
      </c>
      <c r="AO338" s="17">
        <v>18766.85626334795</v>
      </c>
      <c r="AP338" s="17">
        <v>10009.544741186719</v>
      </c>
      <c r="AQ338" s="17">
        <v>8757.311522161226</v>
      </c>
      <c r="AR338" s="17">
        <v>2584.7922315218557</v>
      </c>
      <c r="AS338" s="17">
        <v>1510.1943812013171</v>
      </c>
      <c r="AT338" s="17">
        <v>1638.7190976520135</v>
      </c>
      <c r="AU338" s="17">
        <v>1712.7742963778026</v>
      </c>
      <c r="AV338" s="17">
        <v>7446.480006752989</v>
      </c>
      <c r="AW338" s="17">
        <v>1310.831515408241</v>
      </c>
      <c r="AX338" s="18">
        <v>4.266433315068494</v>
      </c>
      <c r="AY338" s="18">
        <v>4.655707191780823</v>
      </c>
      <c r="AZ338" s="19">
        <v>225.0</v>
      </c>
      <c r="BA338" s="11">
        <v>7.0</v>
      </c>
      <c r="BB338" s="11">
        <v>105.0</v>
      </c>
      <c r="BC338" s="11">
        <v>7.0</v>
      </c>
      <c r="BD338" s="11">
        <v>4.0</v>
      </c>
      <c r="BE338" s="11">
        <v>120.0</v>
      </c>
      <c r="BF338" s="11">
        <v>7.0</v>
      </c>
      <c r="BG338" s="11">
        <v>10.0</v>
      </c>
      <c r="BH338" s="20">
        <v>546.9548085021557</v>
      </c>
      <c r="BI338" s="20">
        <v>322.68879923217827</v>
      </c>
      <c r="BJ338" s="11">
        <v>9.0</v>
      </c>
      <c r="BK338" s="21">
        <v>32.593921643835614</v>
      </c>
      <c r="BL338" s="14">
        <v>4.4603383999999995</v>
      </c>
      <c r="BM338" s="14">
        <v>6766.347117968986</v>
      </c>
      <c r="BN338" s="22">
        <v>103.0</v>
      </c>
      <c r="BO338" s="11">
        <v>0.0</v>
      </c>
      <c r="BP338" s="16">
        <v>1.294245088151767</v>
      </c>
      <c r="BQ338" s="16">
        <v>85.02244196273035</v>
      </c>
      <c r="BR338" s="23">
        <f t="shared" si="1"/>
        <v>57.86785812</v>
      </c>
      <c r="BS338" s="23">
        <f t="shared" si="2"/>
        <v>66.01754143</v>
      </c>
      <c r="BT338" s="23">
        <f t="shared" si="3"/>
        <v>4.655707192</v>
      </c>
      <c r="BU338" s="23">
        <f t="shared" si="4"/>
        <v>5.660377358</v>
      </c>
      <c r="BV338" s="23">
        <f t="shared" si="5"/>
        <v>3.80952381</v>
      </c>
      <c r="BW338" s="23">
        <f t="shared" si="6"/>
        <v>8.333333333</v>
      </c>
      <c r="BX338" s="23">
        <f t="shared" si="7"/>
        <v>0</v>
      </c>
      <c r="BY338" s="23">
        <f t="shared" si="8"/>
        <v>4.4603384</v>
      </c>
    </row>
    <row r="339" ht="15.75" customHeight="1">
      <c r="A339" s="10">
        <v>40845.0</v>
      </c>
      <c r="B339" s="11">
        <v>2011.0</v>
      </c>
      <c r="C339" s="11">
        <v>10.0</v>
      </c>
      <c r="D339" s="11">
        <v>7.0</v>
      </c>
      <c r="E339" s="12">
        <v>0.63</v>
      </c>
      <c r="F339" s="12">
        <v>0.95</v>
      </c>
      <c r="G339" s="13">
        <v>1.2438356164383615</v>
      </c>
      <c r="H339" s="11">
        <v>156.0</v>
      </c>
      <c r="I339" s="11">
        <v>247.0</v>
      </c>
      <c r="J339" s="14">
        <v>1.5833333333333333</v>
      </c>
      <c r="K339" s="12">
        <v>0.5488888888888889</v>
      </c>
      <c r="L339" s="15">
        <v>99.42880373867229</v>
      </c>
      <c r="M339" s="11">
        <v>46.0</v>
      </c>
      <c r="N339" s="11">
        <v>55.0</v>
      </c>
      <c r="O339" s="11">
        <v>21.0</v>
      </c>
      <c r="P339" s="11">
        <v>68.0</v>
      </c>
      <c r="Q339" s="16">
        <v>36.01294492228401</v>
      </c>
      <c r="R339" s="16">
        <v>51.93486508086106</v>
      </c>
      <c r="S339" s="16">
        <v>17.291989804931507</v>
      </c>
      <c r="T339" s="17">
        <v>15510.893383232877</v>
      </c>
      <c r="U339" s="17">
        <v>1593.373071452055</v>
      </c>
      <c r="V339" s="17">
        <v>2582.585456050849</v>
      </c>
      <c r="W339" s="17">
        <v>2703.6607040876715</v>
      </c>
      <c r="X339" s="17">
        <v>1334.9316871075066</v>
      </c>
      <c r="Y339" s="17">
        <v>10483.088607438904</v>
      </c>
      <c r="Z339" s="17">
        <v>3637.307437150685</v>
      </c>
      <c r="AA339" s="17">
        <v>1090.6321666980823</v>
      </c>
      <c r="AB339" s="17">
        <v>1175.8553067353425</v>
      </c>
      <c r="AC339" s="17">
        <v>1571.2021516923842</v>
      </c>
      <c r="AD339" s="17">
        <v>1004.3380961501349</v>
      </c>
      <c r="AE339" s="17">
        <v>464.3510463793219</v>
      </c>
      <c r="AF339" s="17">
        <v>2863.903616362269</v>
      </c>
      <c r="AG339" s="17">
        <v>457.9499128438356</v>
      </c>
      <c r="AH339" s="17">
        <v>1675.8629888000005</v>
      </c>
      <c r="AI339" s="17">
        <v>2621.5076480547946</v>
      </c>
      <c r="AJ339" s="17">
        <v>1293.1265790246578</v>
      </c>
      <c r="AK339" s="17">
        <v>1663.8427754579757</v>
      </c>
      <c r="AL339" s="17">
        <v>1154.300501704972</v>
      </c>
      <c r="AM339" s="17">
        <v>485.6959503443703</v>
      </c>
      <c r="AN339" s="17">
        <v>2744.6079012159707</v>
      </c>
      <c r="AO339" s="17">
        <v>29056.50849399233</v>
      </c>
      <c r="AP339" s="17">
        <v>12964.908368975186</v>
      </c>
      <c r="AQ339" s="17">
        <v>16091.600125017143</v>
      </c>
      <c r="AR339" s="17">
        <v>2722.634271726489</v>
      </c>
      <c r="AS339" s="17">
        <v>2000.5839120346006</v>
      </c>
      <c r="AT339" s="17">
        <v>1855.0229079977303</v>
      </c>
      <c r="AU339" s="17">
        <v>1921.546958888713</v>
      </c>
      <c r="AV339" s="17">
        <v>8499.788050647534</v>
      </c>
      <c r="AW339" s="17">
        <v>7591.812074369609</v>
      </c>
      <c r="AX339" s="18">
        <v>4.1308847013698635</v>
      </c>
      <c r="AY339" s="18">
        <v>4.322869520547946</v>
      </c>
      <c r="AZ339" s="19">
        <v>346.0</v>
      </c>
      <c r="BA339" s="11">
        <v>12.0</v>
      </c>
      <c r="BB339" s="11">
        <v>156.0</v>
      </c>
      <c r="BC339" s="11">
        <v>11.0</v>
      </c>
      <c r="BD339" s="11">
        <v>6.0</v>
      </c>
      <c r="BE339" s="11">
        <v>190.0</v>
      </c>
      <c r="BF339" s="11">
        <v>12.0</v>
      </c>
      <c r="BG339" s="11">
        <v>17.0</v>
      </c>
      <c r="BH339" s="20">
        <v>721.5386115588618</v>
      </c>
      <c r="BI339" s="20">
        <v>463.9834080654389</v>
      </c>
      <c r="BJ339" s="11">
        <v>14.0</v>
      </c>
      <c r="BK339" s="21">
        <v>31.604138136986293</v>
      </c>
      <c r="BL339" s="14">
        <v>4.163429549589041</v>
      </c>
      <c r="BM339" s="14">
        <v>7040.40671932397</v>
      </c>
      <c r="BN339" s="22">
        <v>112.0</v>
      </c>
      <c r="BO339" s="11">
        <v>0.0</v>
      </c>
      <c r="BP339" s="16">
        <v>2.285606608613981</v>
      </c>
      <c r="BQ339" s="16">
        <v>143.67500111622448</v>
      </c>
      <c r="BR339" s="23">
        <f t="shared" si="1"/>
        <v>67.58533083</v>
      </c>
      <c r="BS339" s="23">
        <f t="shared" si="2"/>
        <v>78.73691366</v>
      </c>
      <c r="BT339" s="23">
        <f t="shared" si="3"/>
        <v>4.322869521</v>
      </c>
      <c r="BU339" s="23">
        <f t="shared" si="4"/>
        <v>5.668016194</v>
      </c>
      <c r="BV339" s="23">
        <f t="shared" si="5"/>
        <v>3.846153846</v>
      </c>
      <c r="BW339" s="23">
        <f t="shared" si="6"/>
        <v>8.947368421</v>
      </c>
      <c r="BX339" s="23">
        <f t="shared" si="7"/>
        <v>0</v>
      </c>
      <c r="BY339" s="23">
        <f t="shared" si="8"/>
        <v>4.16342955</v>
      </c>
    </row>
    <row r="340" ht="15.75" customHeight="1">
      <c r="A340" s="10">
        <v>40844.0</v>
      </c>
      <c r="B340" s="11">
        <v>2011.0</v>
      </c>
      <c r="C340" s="11">
        <v>10.0</v>
      </c>
      <c r="D340" s="11">
        <v>6.0</v>
      </c>
      <c r="E340" s="12">
        <v>0.63</v>
      </c>
      <c r="F340" s="12">
        <v>1.0</v>
      </c>
      <c r="G340" s="13">
        <v>1.2410958904109641</v>
      </c>
      <c r="H340" s="11">
        <v>165.0</v>
      </c>
      <c r="I340" s="11">
        <v>262.0</v>
      </c>
      <c r="J340" s="14">
        <v>1.587878787878788</v>
      </c>
      <c r="K340" s="12">
        <v>0.5822222222222222</v>
      </c>
      <c r="L340" s="15">
        <v>96.18882805479454</v>
      </c>
      <c r="M340" s="11">
        <v>48.0</v>
      </c>
      <c r="N340" s="11">
        <v>59.0</v>
      </c>
      <c r="O340" s="11">
        <v>24.0</v>
      </c>
      <c r="P340" s="11">
        <v>67.0</v>
      </c>
      <c r="Q340" s="16">
        <v>37.4574525812316</v>
      </c>
      <c r="R340" s="16">
        <v>47.62840776328769</v>
      </c>
      <c r="S340" s="16">
        <v>19.461730543316296</v>
      </c>
      <c r="T340" s="17">
        <v>15871.1566290411</v>
      </c>
      <c r="U340" s="17">
        <v>1736.1664619178086</v>
      </c>
      <c r="V340" s="17">
        <v>2702.5153355046573</v>
      </c>
      <c r="W340" s="17">
        <v>2616.8765815232878</v>
      </c>
      <c r="X340" s="17">
        <v>1378.2765791736983</v>
      </c>
      <c r="Y340" s="17">
        <v>10909.654594757265</v>
      </c>
      <c r="Z340" s="17">
        <v>4007.9474261917812</v>
      </c>
      <c r="AA340" s="17">
        <v>1143.0817863189045</v>
      </c>
      <c r="AB340" s="17">
        <v>1303.9359464021918</v>
      </c>
      <c r="AC340" s="17">
        <v>1591.6626229556766</v>
      </c>
      <c r="AD340" s="17">
        <v>951.2977254176785</v>
      </c>
      <c r="AE340" s="17">
        <v>490.77834808625647</v>
      </c>
      <c r="AF340" s="17">
        <v>3421.2264624532663</v>
      </c>
      <c r="AG340" s="17">
        <v>476.92491958356163</v>
      </c>
      <c r="AH340" s="17">
        <v>1655.748947463014</v>
      </c>
      <c r="AI340" s="17">
        <v>2780.6332695342467</v>
      </c>
      <c r="AJ340" s="17">
        <v>1316.0719914082194</v>
      </c>
      <c r="AK340" s="17">
        <v>1778.9308513013493</v>
      </c>
      <c r="AL340" s="17">
        <v>1120.9867700720781</v>
      </c>
      <c r="AM340" s="17">
        <v>535.2280399486633</v>
      </c>
      <c r="AN340" s="17">
        <v>2794.2334666669512</v>
      </c>
      <c r="AO340" s="17">
        <v>30291.667377860824</v>
      </c>
      <c r="AP340" s="17">
        <v>13166.552853983345</v>
      </c>
      <c r="AQ340" s="17">
        <v>17125.114523877484</v>
      </c>
      <c r="AR340" s="17">
        <v>2719.102404096159</v>
      </c>
      <c r="AS340" s="17">
        <v>2040.2168317188411</v>
      </c>
      <c r="AT340" s="17">
        <v>1894.188462189823</v>
      </c>
      <c r="AU340" s="17">
        <v>2020.75168674063</v>
      </c>
      <c r="AV340" s="17">
        <v>8674.259384745454</v>
      </c>
      <c r="AW340" s="17">
        <v>8450.855139132023</v>
      </c>
      <c r="AX340" s="18">
        <v>4.097704569863014</v>
      </c>
      <c r="AY340" s="18">
        <v>4.340316034246576</v>
      </c>
      <c r="AZ340" s="19">
        <v>363.0</v>
      </c>
      <c r="BA340" s="11">
        <v>12.0</v>
      </c>
      <c r="BB340" s="11">
        <v>165.0</v>
      </c>
      <c r="BC340" s="11">
        <v>11.0</v>
      </c>
      <c r="BD340" s="11">
        <v>8.0</v>
      </c>
      <c r="BE340" s="11">
        <v>198.0</v>
      </c>
      <c r="BF340" s="11">
        <v>12.0</v>
      </c>
      <c r="BG340" s="11">
        <v>17.0</v>
      </c>
      <c r="BH340" s="20">
        <v>771.2466753201893</v>
      </c>
      <c r="BI340" s="20">
        <v>444.33546564307443</v>
      </c>
      <c r="BJ340" s="11">
        <v>14.0</v>
      </c>
      <c r="BK340" s="21">
        <v>32.90022563013698</v>
      </c>
      <c r="BL340" s="14">
        <v>4.569150453698629</v>
      </c>
      <c r="BM340" s="14">
        <v>6864.443000289972</v>
      </c>
      <c r="BN340" s="22">
        <v>112.0</v>
      </c>
      <c r="BO340" s="11">
        <v>0.0</v>
      </c>
      <c r="BP340" s="16">
        <v>2.494756606348698</v>
      </c>
      <c r="BQ340" s="16">
        <v>152.9028082489061</v>
      </c>
      <c r="BR340" s="23">
        <f t="shared" si="1"/>
        <v>68.73887549</v>
      </c>
      <c r="BS340" s="23">
        <f t="shared" si="2"/>
        <v>85.36106138</v>
      </c>
      <c r="BT340" s="23">
        <f t="shared" si="3"/>
        <v>4.340316034</v>
      </c>
      <c r="BU340" s="23">
        <f t="shared" si="4"/>
        <v>5.34351145</v>
      </c>
      <c r="BV340" s="23">
        <f t="shared" si="5"/>
        <v>4.848484848</v>
      </c>
      <c r="BW340" s="23">
        <f t="shared" si="6"/>
        <v>8.585858586</v>
      </c>
      <c r="BX340" s="23">
        <f t="shared" si="7"/>
        <v>0</v>
      </c>
      <c r="BY340" s="23">
        <f t="shared" si="8"/>
        <v>4.569150454</v>
      </c>
    </row>
    <row r="341" ht="15.75" customHeight="1">
      <c r="A341" s="10">
        <v>40843.0</v>
      </c>
      <c r="B341" s="11">
        <v>2011.0</v>
      </c>
      <c r="C341" s="11">
        <v>10.0</v>
      </c>
      <c r="D341" s="11">
        <v>5.0</v>
      </c>
      <c r="E341" s="12">
        <v>0.63</v>
      </c>
      <c r="F341" s="12">
        <v>0.82</v>
      </c>
      <c r="G341" s="13">
        <v>1.2383561643835668</v>
      </c>
      <c r="H341" s="11">
        <v>132.0</v>
      </c>
      <c r="I341" s="11">
        <v>228.0</v>
      </c>
      <c r="J341" s="14">
        <v>1.7272727272727273</v>
      </c>
      <c r="K341" s="12">
        <v>0.5066666666666667</v>
      </c>
      <c r="L341" s="15">
        <v>101.0211544468244</v>
      </c>
      <c r="M341" s="11">
        <v>40.0</v>
      </c>
      <c r="N341" s="11">
        <v>49.0</v>
      </c>
      <c r="O341" s="11">
        <v>20.0</v>
      </c>
      <c r="P341" s="11">
        <v>61.0</v>
      </c>
      <c r="Q341" s="16">
        <v>39.48616705063877</v>
      </c>
      <c r="R341" s="16">
        <v>50.52449466739727</v>
      </c>
      <c r="S341" s="16">
        <v>18.708107612054796</v>
      </c>
      <c r="T341" s="17">
        <v>13334.79238698082</v>
      </c>
      <c r="U341" s="17">
        <v>1447.7204061369862</v>
      </c>
      <c r="V341" s="17">
        <v>2288.6886223303886</v>
      </c>
      <c r="W341" s="17">
        <v>2585.271082783562</v>
      </c>
      <c r="X341" s="17">
        <v>1141.259828381457</v>
      </c>
      <c r="Y341" s="17">
        <v>8767.2932596224</v>
      </c>
      <c r="Z341" s="17">
        <v>3514.2688675068503</v>
      </c>
      <c r="AA341" s="17">
        <v>1010.4898933479454</v>
      </c>
      <c r="AB341" s="17">
        <v>1141.1945643353426</v>
      </c>
      <c r="AC341" s="17">
        <v>1373.7605159845477</v>
      </c>
      <c r="AD341" s="17">
        <v>976.3282117970974</v>
      </c>
      <c r="AE341" s="17">
        <v>412.5792580369668</v>
      </c>
      <c r="AF341" s="17">
        <v>2903.2853393715263</v>
      </c>
      <c r="AG341" s="17">
        <v>400.04865507945203</v>
      </c>
      <c r="AH341" s="17">
        <v>1442.2799963178086</v>
      </c>
      <c r="AI341" s="17">
        <v>2450.190943561644</v>
      </c>
      <c r="AJ341" s="17">
        <v>1129.08390470137</v>
      </c>
      <c r="AK341" s="17">
        <v>1376.8918346782275</v>
      </c>
      <c r="AL341" s="17">
        <v>1094.2943966423104</v>
      </c>
      <c r="AM341" s="17">
        <v>410.4729218188983</v>
      </c>
      <c r="AN341" s="17">
        <v>2539.9443465208396</v>
      </c>
      <c r="AO341" s="17">
        <v>25870.069617968216</v>
      </c>
      <c r="AP341" s="17">
        <v>11659.546672453454</v>
      </c>
      <c r="AQ341" s="17">
        <v>14210.522945514767</v>
      </c>
      <c r="AR341" s="17">
        <v>2645.9069632131063</v>
      </c>
      <c r="AS341" s="17">
        <v>1738.413432597361</v>
      </c>
      <c r="AT341" s="17">
        <v>1773.468524287267</v>
      </c>
      <c r="AU341" s="17">
        <v>1858.7881345415503</v>
      </c>
      <c r="AV341" s="17">
        <v>8016.577054639285</v>
      </c>
      <c r="AW341" s="17">
        <v>6193.945890875477</v>
      </c>
      <c r="AX341" s="18">
        <v>4.215979068493152</v>
      </c>
      <c r="AY341" s="18">
        <v>4.366626438356165</v>
      </c>
      <c r="AZ341" s="19">
        <v>302.0</v>
      </c>
      <c r="BA341" s="11">
        <v>10.0</v>
      </c>
      <c r="BB341" s="11">
        <v>132.0</v>
      </c>
      <c r="BC341" s="11">
        <v>8.0</v>
      </c>
      <c r="BD341" s="11">
        <v>6.0</v>
      </c>
      <c r="BE341" s="11">
        <v>170.0</v>
      </c>
      <c r="BF341" s="11">
        <v>10.0</v>
      </c>
      <c r="BG341" s="11">
        <v>14.0</v>
      </c>
      <c r="BH341" s="20">
        <v>637.977829310119</v>
      </c>
      <c r="BI341" s="20">
        <v>390.02371564498054</v>
      </c>
      <c r="BJ341" s="11">
        <v>11.0</v>
      </c>
      <c r="BK341" s="21">
        <v>33.36822789041094</v>
      </c>
      <c r="BL341" s="14">
        <v>4.350807480547945</v>
      </c>
      <c r="BM341" s="14">
        <v>6772.619261793456</v>
      </c>
      <c r="BN341" s="22">
        <v>112.0</v>
      </c>
      <c r="BO341" s="11">
        <v>1.0</v>
      </c>
      <c r="BP341" s="16">
        <v>2.098231481235176</v>
      </c>
      <c r="BQ341" s="16">
        <v>126.87966915638185</v>
      </c>
      <c r="BR341" s="23">
        <f t="shared" si="1"/>
        <v>65.74750476</v>
      </c>
      <c r="BS341" s="23">
        <f t="shared" si="2"/>
        <v>82.61420651</v>
      </c>
      <c r="BT341" s="23">
        <f t="shared" si="3"/>
        <v>4.366626438</v>
      </c>
      <c r="BU341" s="23">
        <f t="shared" si="4"/>
        <v>4.824561404</v>
      </c>
      <c r="BV341" s="23">
        <f t="shared" si="5"/>
        <v>4.545454545</v>
      </c>
      <c r="BW341" s="23">
        <f t="shared" si="6"/>
        <v>8.235294118</v>
      </c>
      <c r="BX341" s="23">
        <f t="shared" si="7"/>
        <v>0.8928571429</v>
      </c>
      <c r="BY341" s="23">
        <f t="shared" si="8"/>
        <v>4.350807481</v>
      </c>
    </row>
    <row r="342" ht="15.75" customHeight="1">
      <c r="A342" s="10">
        <v>40842.0</v>
      </c>
      <c r="B342" s="11">
        <v>2011.0</v>
      </c>
      <c r="C342" s="11">
        <v>10.0</v>
      </c>
      <c r="D342" s="11">
        <v>4.0</v>
      </c>
      <c r="E342" s="12">
        <v>0.63</v>
      </c>
      <c r="F342" s="12">
        <v>0.76</v>
      </c>
      <c r="G342" s="13">
        <v>1.2356164383561694</v>
      </c>
      <c r="H342" s="11">
        <v>116.0</v>
      </c>
      <c r="I342" s="11">
        <v>189.0</v>
      </c>
      <c r="J342" s="14">
        <v>1.6293103448275863</v>
      </c>
      <c r="K342" s="12">
        <v>0.42</v>
      </c>
      <c r="L342" s="15">
        <v>101.80954323514408</v>
      </c>
      <c r="M342" s="11">
        <v>33.0</v>
      </c>
      <c r="N342" s="11">
        <v>42.0</v>
      </c>
      <c r="O342" s="11">
        <v>16.0</v>
      </c>
      <c r="P342" s="11">
        <v>52.0</v>
      </c>
      <c r="Q342" s="16">
        <v>36.06108566794521</v>
      </c>
      <c r="R342" s="16">
        <v>49.06268584767123</v>
      </c>
      <c r="S342" s="16">
        <v>17.57746019608009</v>
      </c>
      <c r="T342" s="17">
        <v>11809.907015276713</v>
      </c>
      <c r="U342" s="17">
        <v>1258.3438035287672</v>
      </c>
      <c r="V342" s="17">
        <v>2137.596366207649</v>
      </c>
      <c r="W342" s="17">
        <v>2590.4486773479452</v>
      </c>
      <c r="X342" s="17">
        <v>1000.4332714867727</v>
      </c>
      <c r="Y342" s="17">
        <v>7339.7725037631135</v>
      </c>
      <c r="Z342" s="17">
        <v>2704.5814250958906</v>
      </c>
      <c r="AA342" s="17">
        <v>785.0029735627397</v>
      </c>
      <c r="AB342" s="17">
        <v>914.0279301961646</v>
      </c>
      <c r="AC342" s="17">
        <v>1222.2030824917076</v>
      </c>
      <c r="AD342" s="17">
        <v>919.4367435140055</v>
      </c>
      <c r="AE342" s="17">
        <v>369.25168361151776</v>
      </c>
      <c r="AF342" s="17">
        <v>1892.7208192375642</v>
      </c>
      <c r="AG342" s="17">
        <v>323.90056129315064</v>
      </c>
      <c r="AH342" s="17">
        <v>1191.7161468493152</v>
      </c>
      <c r="AI342" s="17">
        <v>2001.5587309315067</v>
      </c>
      <c r="AJ342" s="17">
        <v>993.9277234849317</v>
      </c>
      <c r="AK342" s="17">
        <v>1246.0637833728179</v>
      </c>
      <c r="AL342" s="17">
        <v>1105.0363401237946</v>
      </c>
      <c r="AM342" s="17">
        <v>369.211550743644</v>
      </c>
      <c r="AN342" s="17">
        <v>1790.7914883186475</v>
      </c>
      <c r="AO342" s="17">
        <v>21982.966310219177</v>
      </c>
      <c r="AP342" s="17">
        <v>10959.681498899854</v>
      </c>
      <c r="AQ342" s="17">
        <v>11023.284811319325</v>
      </c>
      <c r="AR342" s="17">
        <v>2651.599946445612</v>
      </c>
      <c r="AS342" s="17">
        <v>1723.0837664810404</v>
      </c>
      <c r="AT342" s="17">
        <v>1730.933753930444</v>
      </c>
      <c r="AU342" s="17">
        <v>1789.2727598268839</v>
      </c>
      <c r="AV342" s="17">
        <v>7894.8902266839805</v>
      </c>
      <c r="AW342" s="17">
        <v>3128.3945846353427</v>
      </c>
      <c r="AX342" s="18">
        <v>3.9331386739726035</v>
      </c>
      <c r="AY342" s="18">
        <v>4.357470678082192</v>
      </c>
      <c r="AZ342" s="19">
        <v>259.0</v>
      </c>
      <c r="BA342" s="11">
        <v>8.0</v>
      </c>
      <c r="BB342" s="11">
        <v>116.0</v>
      </c>
      <c r="BC342" s="11">
        <v>8.0</v>
      </c>
      <c r="BD342" s="11">
        <v>5.0</v>
      </c>
      <c r="BE342" s="11">
        <v>143.0</v>
      </c>
      <c r="BF342" s="11">
        <v>9.0</v>
      </c>
      <c r="BG342" s="11">
        <v>12.0</v>
      </c>
      <c r="BH342" s="20">
        <v>641.984638754748</v>
      </c>
      <c r="BI342" s="20">
        <v>368.7323195941388</v>
      </c>
      <c r="BJ342" s="11">
        <v>10.0</v>
      </c>
      <c r="BK342" s="21">
        <v>34.797417123287666</v>
      </c>
      <c r="BL342" s="14">
        <v>4.167388706849315</v>
      </c>
      <c r="BM342" s="14">
        <v>6736.201718142234</v>
      </c>
      <c r="BN342" s="22">
        <v>112.0</v>
      </c>
      <c r="BO342" s="11">
        <v>0.0</v>
      </c>
      <c r="BP342" s="16">
        <v>1.6364243935318816</v>
      </c>
      <c r="BQ342" s="16">
        <v>98.42218581535111</v>
      </c>
      <c r="BR342" s="23">
        <f t="shared" si="1"/>
        <v>62.14928275</v>
      </c>
      <c r="BS342" s="23">
        <f t="shared" si="2"/>
        <v>69.9820239</v>
      </c>
      <c r="BT342" s="23">
        <f t="shared" si="3"/>
        <v>4.357470678</v>
      </c>
      <c r="BU342" s="23">
        <f t="shared" si="4"/>
        <v>5.291005291</v>
      </c>
      <c r="BV342" s="23">
        <f t="shared" si="5"/>
        <v>4.310344828</v>
      </c>
      <c r="BW342" s="23">
        <f t="shared" si="6"/>
        <v>8.391608392</v>
      </c>
      <c r="BX342" s="23">
        <f t="shared" si="7"/>
        <v>0</v>
      </c>
      <c r="BY342" s="23">
        <f t="shared" si="8"/>
        <v>4.167388707</v>
      </c>
    </row>
    <row r="343" ht="15.75" customHeight="1">
      <c r="A343" s="10">
        <v>40841.0</v>
      </c>
      <c r="B343" s="11">
        <v>2011.0</v>
      </c>
      <c r="C343" s="11">
        <v>10.0</v>
      </c>
      <c r="D343" s="11">
        <v>3.0</v>
      </c>
      <c r="E343" s="12">
        <v>0.63</v>
      </c>
      <c r="F343" s="12">
        <v>0.6</v>
      </c>
      <c r="G343" s="13">
        <v>1.232876712328772</v>
      </c>
      <c r="H343" s="11">
        <v>93.0</v>
      </c>
      <c r="I343" s="11">
        <v>159.0</v>
      </c>
      <c r="J343" s="14">
        <v>1.7096774193548387</v>
      </c>
      <c r="K343" s="12">
        <v>0.35333333333333333</v>
      </c>
      <c r="L343" s="15">
        <v>98.12165090587716</v>
      </c>
      <c r="M343" s="11">
        <v>27.0</v>
      </c>
      <c r="N343" s="11">
        <v>35.0</v>
      </c>
      <c r="O343" s="11">
        <v>13.0</v>
      </c>
      <c r="P343" s="11">
        <v>43.0</v>
      </c>
      <c r="Q343" s="16">
        <v>36.769624745912516</v>
      </c>
      <c r="R343" s="16">
        <v>50.582113416227614</v>
      </c>
      <c r="S343" s="16">
        <v>17.916172881809494</v>
      </c>
      <c r="T343" s="17">
        <v>9125.313534246576</v>
      </c>
      <c r="U343" s="17">
        <v>1023.5592739726029</v>
      </c>
      <c r="V343" s="17">
        <v>1681.1971910136986</v>
      </c>
      <c r="W343" s="17">
        <v>2529.9471649315074</v>
      </c>
      <c r="X343" s="17">
        <v>841.5725554849313</v>
      </c>
      <c r="Y343" s="17">
        <v>5096.155896789042</v>
      </c>
      <c r="Z343" s="17">
        <v>2279.716734246576</v>
      </c>
      <c r="AA343" s="17">
        <v>657.567474410959</v>
      </c>
      <c r="AB343" s="17">
        <v>770.3954339178083</v>
      </c>
      <c r="AC343" s="17">
        <v>942.3061538413087</v>
      </c>
      <c r="AD343" s="17">
        <v>943.502943920377</v>
      </c>
      <c r="AE343" s="17">
        <v>309.31469037463364</v>
      </c>
      <c r="AF343" s="17">
        <v>1512.5558544390237</v>
      </c>
      <c r="AG343" s="17">
        <v>295.3917246575342</v>
      </c>
      <c r="AH343" s="17">
        <v>1021.4696679452059</v>
      </c>
      <c r="AI343" s="17">
        <v>1692.6582410958904</v>
      </c>
      <c r="AJ343" s="17">
        <v>767.2020953424659</v>
      </c>
      <c r="AK343" s="17">
        <v>1076.6312108077702</v>
      </c>
      <c r="AL343" s="17">
        <v>1051.95163056024</v>
      </c>
      <c r="AM343" s="17">
        <v>308.9235553215983</v>
      </c>
      <c r="AN343" s="17">
        <v>1339.215332351488</v>
      </c>
      <c r="AO343" s="17">
        <v>17633.27417983562</v>
      </c>
      <c r="AP343" s="17">
        <v>9685.347096256064</v>
      </c>
      <c r="AQ343" s="17">
        <v>7947.927083579554</v>
      </c>
      <c r="AR343" s="17">
        <v>2584.9853786911035</v>
      </c>
      <c r="AS343" s="17">
        <v>1515.980319833432</v>
      </c>
      <c r="AT343" s="17">
        <v>1632.1269779801232</v>
      </c>
      <c r="AU343" s="17">
        <v>1697.6623592455492</v>
      </c>
      <c r="AV343" s="17">
        <v>7430.755035750208</v>
      </c>
      <c r="AW343" s="17">
        <v>517.1720478293464</v>
      </c>
      <c r="AX343" s="18">
        <v>4.116882739726028</v>
      </c>
      <c r="AY343" s="18">
        <v>4.47242705479452</v>
      </c>
      <c r="AZ343" s="19">
        <v>211.0</v>
      </c>
      <c r="BA343" s="11">
        <v>7.0</v>
      </c>
      <c r="BB343" s="11">
        <v>93.0</v>
      </c>
      <c r="BC343" s="11">
        <v>7.0</v>
      </c>
      <c r="BD343" s="11">
        <v>4.0</v>
      </c>
      <c r="BE343" s="11">
        <v>118.0</v>
      </c>
      <c r="BF343" s="11">
        <v>8.0</v>
      </c>
      <c r="BG343" s="11">
        <v>11.0</v>
      </c>
      <c r="BH343" s="20">
        <v>597.6331830723817</v>
      </c>
      <c r="BI343" s="20">
        <v>353.452135377882</v>
      </c>
      <c r="BJ343" s="11">
        <v>8.0</v>
      </c>
      <c r="BK343" s="21">
        <v>34.00627808219178</v>
      </c>
      <c r="BL343" s="14">
        <v>4.363616438356164</v>
      </c>
      <c r="BM343" s="14">
        <v>6593.3900423650075</v>
      </c>
      <c r="BN343" s="22">
        <v>112.0</v>
      </c>
      <c r="BO343" s="11">
        <v>0.0</v>
      </c>
      <c r="BP343" s="16">
        <v>1.2054386336180838</v>
      </c>
      <c r="BQ343" s="16">
        <v>70.96363467481744</v>
      </c>
      <c r="BR343" s="23">
        <f t="shared" si="1"/>
        <v>55.84636492</v>
      </c>
      <c r="BS343" s="23">
        <f t="shared" si="2"/>
        <v>66.34841214</v>
      </c>
      <c r="BT343" s="23">
        <f t="shared" si="3"/>
        <v>4.472427055</v>
      </c>
      <c r="BU343" s="23">
        <f t="shared" si="4"/>
        <v>5.031446541</v>
      </c>
      <c r="BV343" s="23">
        <f t="shared" si="5"/>
        <v>4.301075269</v>
      </c>
      <c r="BW343" s="23">
        <f t="shared" si="6"/>
        <v>9.322033898</v>
      </c>
      <c r="BX343" s="23">
        <f t="shared" si="7"/>
        <v>0</v>
      </c>
      <c r="BY343" s="23">
        <f t="shared" si="8"/>
        <v>4.363616438</v>
      </c>
    </row>
    <row r="344" ht="15.75" customHeight="1">
      <c r="A344" s="10">
        <v>40840.0</v>
      </c>
      <c r="B344" s="11">
        <v>2011.0</v>
      </c>
      <c r="C344" s="11">
        <v>10.0</v>
      </c>
      <c r="D344" s="11">
        <v>2.0</v>
      </c>
      <c r="E344" s="12">
        <v>0.63</v>
      </c>
      <c r="F344" s="12">
        <v>0.6</v>
      </c>
      <c r="G344" s="13">
        <v>1.2301369863013747</v>
      </c>
      <c r="H344" s="11">
        <v>94.0</v>
      </c>
      <c r="I344" s="11">
        <v>154.0</v>
      </c>
      <c r="J344" s="14">
        <v>1.6382978723404256</v>
      </c>
      <c r="K344" s="12">
        <v>0.3422222222222222</v>
      </c>
      <c r="L344" s="15">
        <v>99.77206063771497</v>
      </c>
      <c r="M344" s="11">
        <v>29.0</v>
      </c>
      <c r="N344" s="11">
        <v>33.0</v>
      </c>
      <c r="O344" s="11">
        <v>13.0</v>
      </c>
      <c r="P344" s="11">
        <v>41.0</v>
      </c>
      <c r="Q344" s="16">
        <v>36.1569069447636</v>
      </c>
      <c r="R344" s="16">
        <v>51.19898371169653</v>
      </c>
      <c r="S344" s="16">
        <v>17.437616959465423</v>
      </c>
      <c r="T344" s="17">
        <v>9378.573699945207</v>
      </c>
      <c r="U344" s="17">
        <v>991.0864849315071</v>
      </c>
      <c r="V344" s="17">
        <v>1682.8621480819725</v>
      </c>
      <c r="W344" s="17">
        <v>2690.123433731507</v>
      </c>
      <c r="X344" s="17">
        <v>844.8249644186301</v>
      </c>
      <c r="Y344" s="17">
        <v>5151.849638644605</v>
      </c>
      <c r="Z344" s="17">
        <v>2241.728230575343</v>
      </c>
      <c r="AA344" s="17">
        <v>665.5867882520548</v>
      </c>
      <c r="AB344" s="17">
        <v>714.9422953380823</v>
      </c>
      <c r="AC344" s="17">
        <v>954.1414102462646</v>
      </c>
      <c r="AD344" s="17">
        <v>995.5153844874048</v>
      </c>
      <c r="AE344" s="17">
        <v>311.39752087960215</v>
      </c>
      <c r="AF344" s="17">
        <v>1361.2029985522083</v>
      </c>
      <c r="AG344" s="17">
        <v>282.00376208219177</v>
      </c>
      <c r="AH344" s="17">
        <v>992.3354823890413</v>
      </c>
      <c r="AI344" s="17">
        <v>1692.5456197808219</v>
      </c>
      <c r="AJ344" s="17">
        <v>791.859716909589</v>
      </c>
      <c r="AK344" s="17">
        <v>1006.433070776606</v>
      </c>
      <c r="AL344" s="17">
        <v>1121.003758536711</v>
      </c>
      <c r="AM344" s="17">
        <v>293.3309381725627</v>
      </c>
      <c r="AN344" s="17">
        <v>1337.9768136757648</v>
      </c>
      <c r="AO344" s="17">
        <v>17750.662080203838</v>
      </c>
      <c r="AP344" s="17">
        <v>9899.632629331261</v>
      </c>
      <c r="AQ344" s="17">
        <v>7851.029450872578</v>
      </c>
      <c r="AR344" s="17">
        <v>2587.371758130844</v>
      </c>
      <c r="AS344" s="17">
        <v>1459.294681180879</v>
      </c>
      <c r="AT344" s="17">
        <v>1632.498045637516</v>
      </c>
      <c r="AU344" s="17">
        <v>1700.2589761610961</v>
      </c>
      <c r="AV344" s="17">
        <v>7379.423461110335</v>
      </c>
      <c r="AW344" s="17">
        <v>471.60598976224173</v>
      </c>
      <c r="AX344" s="18">
        <v>3.8913982027397265</v>
      </c>
      <c r="AY344" s="18">
        <v>4.427807486301369</v>
      </c>
      <c r="AZ344" s="19">
        <v>210.0</v>
      </c>
      <c r="BA344" s="11">
        <v>7.0</v>
      </c>
      <c r="BB344" s="11">
        <v>94.0</v>
      </c>
      <c r="BC344" s="11">
        <v>6.0</v>
      </c>
      <c r="BD344" s="11">
        <v>4.0</v>
      </c>
      <c r="BE344" s="11">
        <v>116.0</v>
      </c>
      <c r="BF344" s="11">
        <v>8.0</v>
      </c>
      <c r="BG344" s="11">
        <v>11.0</v>
      </c>
      <c r="BH344" s="20">
        <v>555.0862283225648</v>
      </c>
      <c r="BI344" s="20">
        <v>370.3451034194152</v>
      </c>
      <c r="BJ344" s="11">
        <v>8.0</v>
      </c>
      <c r="BK344" s="21">
        <v>34.24254908219177</v>
      </c>
      <c r="BL344" s="14">
        <v>4.328567267945205</v>
      </c>
      <c r="BM344" s="14">
        <v>6876.539983260298</v>
      </c>
      <c r="BN344" s="22">
        <v>112.0</v>
      </c>
      <c r="BO344" s="11">
        <v>0.0</v>
      </c>
      <c r="BP344" s="16">
        <v>1.1417121793786555</v>
      </c>
      <c r="BQ344" s="16">
        <v>70.09847723993373</v>
      </c>
      <c r="BR344" s="23">
        <f t="shared" si="1"/>
        <v>54.93212298</v>
      </c>
      <c r="BS344" s="23">
        <f t="shared" si="2"/>
        <v>60.72114273</v>
      </c>
      <c r="BT344" s="23">
        <f t="shared" si="3"/>
        <v>4.427807486</v>
      </c>
      <c r="BU344" s="23">
        <f t="shared" si="4"/>
        <v>5.194805195</v>
      </c>
      <c r="BV344" s="23">
        <f t="shared" si="5"/>
        <v>4.255319149</v>
      </c>
      <c r="BW344" s="23">
        <f t="shared" si="6"/>
        <v>9.482758621</v>
      </c>
      <c r="BX344" s="23">
        <f t="shared" si="7"/>
        <v>0</v>
      </c>
      <c r="BY344" s="23">
        <f t="shared" si="8"/>
        <v>4.328567268</v>
      </c>
    </row>
    <row r="345" ht="15.75" customHeight="1">
      <c r="A345" s="10">
        <v>40839.0</v>
      </c>
      <c r="B345" s="11">
        <v>2011.0</v>
      </c>
      <c r="C345" s="11">
        <v>10.0</v>
      </c>
      <c r="D345" s="11">
        <v>1.0</v>
      </c>
      <c r="E345" s="12">
        <v>0.63</v>
      </c>
      <c r="F345" s="12">
        <v>0.64</v>
      </c>
      <c r="G345" s="13">
        <v>1.2273972602739773</v>
      </c>
      <c r="H345" s="11">
        <v>102.0</v>
      </c>
      <c r="I345" s="11">
        <v>165.0</v>
      </c>
      <c r="J345" s="14">
        <v>1.6176470588235294</v>
      </c>
      <c r="K345" s="12">
        <v>0.36666666666666664</v>
      </c>
      <c r="L345" s="15">
        <v>102.59355316293313</v>
      </c>
      <c r="M345" s="11">
        <v>28.0</v>
      </c>
      <c r="N345" s="11">
        <v>37.0</v>
      </c>
      <c r="O345" s="11">
        <v>14.0</v>
      </c>
      <c r="P345" s="11">
        <v>44.0</v>
      </c>
      <c r="Q345" s="16">
        <v>38.252618554267656</v>
      </c>
      <c r="R345" s="16">
        <v>51.75145815499021</v>
      </c>
      <c r="S345" s="16">
        <v>17.335260493150685</v>
      </c>
      <c r="T345" s="17">
        <v>10464.542422619179</v>
      </c>
      <c r="U345" s="17">
        <v>1109.3172890301375</v>
      </c>
      <c r="V345" s="17">
        <v>1711.0205726944434</v>
      </c>
      <c r="W345" s="17">
        <v>2514.0347420054795</v>
      </c>
      <c r="X345" s="17">
        <v>821.8294230591123</v>
      </c>
      <c r="Y345" s="17">
        <v>6526.974973890281</v>
      </c>
      <c r="Z345" s="17">
        <v>2486.420206027398</v>
      </c>
      <c r="AA345" s="17">
        <v>724.520414169863</v>
      </c>
      <c r="AB345" s="17">
        <v>762.7514616986301</v>
      </c>
      <c r="AC345" s="17">
        <v>1014.63701118818</v>
      </c>
      <c r="AD345" s="17">
        <v>988.7399937726733</v>
      </c>
      <c r="AE345" s="17">
        <v>316.98003575162744</v>
      </c>
      <c r="AF345" s="17">
        <v>1653.3350411834099</v>
      </c>
      <c r="AG345" s="17">
        <v>288.36760142465755</v>
      </c>
      <c r="AH345" s="17">
        <v>1081.7453378630141</v>
      </c>
      <c r="AI345" s="17">
        <v>1844.6263693150688</v>
      </c>
      <c r="AJ345" s="17">
        <v>837.5310167671234</v>
      </c>
      <c r="AK345" s="17">
        <v>1155.0003643296598</v>
      </c>
      <c r="AL345" s="17">
        <v>1067.9405942045169</v>
      </c>
      <c r="AM345" s="17">
        <v>311.2619082717505</v>
      </c>
      <c r="AN345" s="17">
        <v>1518.0674585639367</v>
      </c>
      <c r="AO345" s="17">
        <v>19599.82211891507</v>
      </c>
      <c r="AP345" s="17">
        <v>9901.444645277443</v>
      </c>
      <c r="AQ345" s="17">
        <v>9698.377473637627</v>
      </c>
      <c r="AR345" s="17">
        <v>2589.845028206773</v>
      </c>
      <c r="AS345" s="17">
        <v>1540.2112016541582</v>
      </c>
      <c r="AT345" s="17">
        <v>1661.20997548036</v>
      </c>
      <c r="AU345" s="17">
        <v>1730.7721680004493</v>
      </c>
      <c r="AV345" s="17">
        <v>7522.03837334174</v>
      </c>
      <c r="AW345" s="17">
        <v>2176.339100295889</v>
      </c>
      <c r="AX345" s="18">
        <v>4.034193336986302</v>
      </c>
      <c r="AY345" s="18">
        <v>4.312282684931507</v>
      </c>
      <c r="AZ345" s="19">
        <v>225.0</v>
      </c>
      <c r="BA345" s="11">
        <v>7.0</v>
      </c>
      <c r="BB345" s="11">
        <v>102.0</v>
      </c>
      <c r="BC345" s="11">
        <v>6.0</v>
      </c>
      <c r="BD345" s="11">
        <v>4.0</v>
      </c>
      <c r="BE345" s="11">
        <v>123.0</v>
      </c>
      <c r="BF345" s="11">
        <v>7.0</v>
      </c>
      <c r="BG345" s="11">
        <v>10.0</v>
      </c>
      <c r="BH345" s="20">
        <v>494.792621348925</v>
      </c>
      <c r="BI345" s="20">
        <v>320.69975359440787</v>
      </c>
      <c r="BJ345" s="11">
        <v>9.0</v>
      </c>
      <c r="BK345" s="21">
        <v>31.495128767123276</v>
      </c>
      <c r="BL345" s="14">
        <v>4.2629770235616435</v>
      </c>
      <c r="BM345" s="14">
        <v>6642.591352548088</v>
      </c>
      <c r="BN345" s="22">
        <v>112.0</v>
      </c>
      <c r="BO345" s="11">
        <v>1.0</v>
      </c>
      <c r="BP345" s="16">
        <v>1.4600292203610183</v>
      </c>
      <c r="BQ345" s="16">
        <v>86.59265601462167</v>
      </c>
      <c r="BR345" s="23">
        <f t="shared" si="1"/>
        <v>62.37229217</v>
      </c>
      <c r="BS345" s="23">
        <f t="shared" si="2"/>
        <v>66.49459481</v>
      </c>
      <c r="BT345" s="23">
        <f t="shared" si="3"/>
        <v>4.312282685</v>
      </c>
      <c r="BU345" s="23">
        <f t="shared" si="4"/>
        <v>5.454545455</v>
      </c>
      <c r="BV345" s="23">
        <f t="shared" si="5"/>
        <v>3.921568627</v>
      </c>
      <c r="BW345" s="23">
        <f t="shared" si="6"/>
        <v>8.130081301</v>
      </c>
      <c r="BX345" s="23">
        <f t="shared" si="7"/>
        <v>0.8928571429</v>
      </c>
      <c r="BY345" s="23">
        <f t="shared" si="8"/>
        <v>4.262977024</v>
      </c>
    </row>
    <row r="346" ht="15.75" customHeight="1">
      <c r="A346" s="10">
        <v>40838.0</v>
      </c>
      <c r="B346" s="11">
        <v>2011.0</v>
      </c>
      <c r="C346" s="11">
        <v>10.0</v>
      </c>
      <c r="D346" s="11">
        <v>7.0</v>
      </c>
      <c r="E346" s="12">
        <v>0.63</v>
      </c>
      <c r="F346" s="12">
        <v>0.95</v>
      </c>
      <c r="G346" s="13">
        <v>1.22465753424658</v>
      </c>
      <c r="H346" s="11">
        <v>144.0</v>
      </c>
      <c r="I346" s="11">
        <v>272.0</v>
      </c>
      <c r="J346" s="14">
        <v>1.8888888888888888</v>
      </c>
      <c r="K346" s="12">
        <v>0.6044444444444445</v>
      </c>
      <c r="L346" s="15">
        <v>108.48211226712328</v>
      </c>
      <c r="M346" s="11">
        <v>47.0</v>
      </c>
      <c r="N346" s="11">
        <v>61.0</v>
      </c>
      <c r="O346" s="11">
        <v>24.0</v>
      </c>
      <c r="P346" s="11">
        <v>72.0</v>
      </c>
      <c r="Q346" s="16">
        <v>36.949493479452066</v>
      </c>
      <c r="R346" s="16">
        <v>48.28328695232878</v>
      </c>
      <c r="S346" s="16">
        <v>17.93477055123288</v>
      </c>
      <c r="T346" s="17">
        <v>15621.424166465753</v>
      </c>
      <c r="U346" s="17">
        <v>1610.0998674657535</v>
      </c>
      <c r="V346" s="17">
        <v>2649.424420681644</v>
      </c>
      <c r="W346" s="17">
        <v>2666.321197150685</v>
      </c>
      <c r="X346" s="17">
        <v>1328.7380845729317</v>
      </c>
      <c r="Y346" s="17">
        <v>10587.040331526247</v>
      </c>
      <c r="Z346" s="17">
        <v>3990.5452957808234</v>
      </c>
      <c r="AA346" s="17">
        <v>1158.7988868558907</v>
      </c>
      <c r="AB346" s="17">
        <v>1291.3034796887673</v>
      </c>
      <c r="AC346" s="17">
        <v>1626.083516461021</v>
      </c>
      <c r="AD346" s="17">
        <v>962.6918932608096</v>
      </c>
      <c r="AE346" s="17">
        <v>446.10905465553225</v>
      </c>
      <c r="AF346" s="17">
        <v>3405.7631979481193</v>
      </c>
      <c r="AG346" s="17">
        <v>504.3990520109588</v>
      </c>
      <c r="AH346" s="17">
        <v>1719.932958860274</v>
      </c>
      <c r="AI346" s="17">
        <v>2937.782500821918</v>
      </c>
      <c r="AJ346" s="17">
        <v>1347.6436108273974</v>
      </c>
      <c r="AK346" s="17">
        <v>1621.285738973672</v>
      </c>
      <c r="AL346" s="17">
        <v>1135.8556476761282</v>
      </c>
      <c r="AM346" s="17">
        <v>475.1162152648884</v>
      </c>
      <c r="AN346" s="17">
        <v>3277.50052060586</v>
      </c>
      <c r="AO346" s="17">
        <v>30181.929818777535</v>
      </c>
      <c r="AP346" s="17">
        <v>12911.625768697311</v>
      </c>
      <c r="AQ346" s="17">
        <v>17270.304050080227</v>
      </c>
      <c r="AR346" s="17">
        <v>2710.4850089825873</v>
      </c>
      <c r="AS346" s="17">
        <v>1901.8429321941285</v>
      </c>
      <c r="AT346" s="17">
        <v>1871.9408287090378</v>
      </c>
      <c r="AU346" s="17">
        <v>1922.7638152251952</v>
      </c>
      <c r="AV346" s="17">
        <v>8407.032585110948</v>
      </c>
      <c r="AW346" s="17">
        <v>8863.271464969275</v>
      </c>
      <c r="AX346" s="18">
        <v>4.152412273972604</v>
      </c>
      <c r="AY346" s="18">
        <v>4.5601685547945205</v>
      </c>
      <c r="AZ346" s="19">
        <v>348.0</v>
      </c>
      <c r="BA346" s="11">
        <v>12.0</v>
      </c>
      <c r="BB346" s="11">
        <v>144.0</v>
      </c>
      <c r="BC346" s="11">
        <v>9.0</v>
      </c>
      <c r="BD346" s="11">
        <v>6.0</v>
      </c>
      <c r="BE346" s="11">
        <v>204.0</v>
      </c>
      <c r="BF346" s="11">
        <v>12.0</v>
      </c>
      <c r="BG346" s="11">
        <v>18.0</v>
      </c>
      <c r="BH346" s="20">
        <v>692.1337190005479</v>
      </c>
      <c r="BI346" s="20">
        <v>446.30653887902395</v>
      </c>
      <c r="BJ346" s="11">
        <v>13.0</v>
      </c>
      <c r="BK346" s="21">
        <v>32.65953705479451</v>
      </c>
      <c r="BL346" s="14">
        <v>4.424277021369862</v>
      </c>
      <c r="BM346" s="14">
        <v>6933.256745273693</v>
      </c>
      <c r="BN346" s="22">
        <v>112.0</v>
      </c>
      <c r="BO346" s="11">
        <v>0.0</v>
      </c>
      <c r="BP346" s="16">
        <v>2.4909367537633966</v>
      </c>
      <c r="BQ346" s="16">
        <v>154.19914330428773</v>
      </c>
      <c r="BR346" s="23">
        <f t="shared" si="1"/>
        <v>67.7725681</v>
      </c>
      <c r="BS346" s="23">
        <f t="shared" si="2"/>
        <v>85.3458098</v>
      </c>
      <c r="BT346" s="23">
        <f t="shared" si="3"/>
        <v>4.560168555</v>
      </c>
      <c r="BU346" s="23">
        <f t="shared" si="4"/>
        <v>4.779411765</v>
      </c>
      <c r="BV346" s="23">
        <f t="shared" si="5"/>
        <v>4.166666667</v>
      </c>
      <c r="BW346" s="23">
        <f t="shared" si="6"/>
        <v>8.823529412</v>
      </c>
      <c r="BX346" s="23">
        <f t="shared" si="7"/>
        <v>0</v>
      </c>
      <c r="BY346" s="23">
        <f t="shared" si="8"/>
        <v>4.424277021</v>
      </c>
    </row>
    <row r="347" ht="15.75" customHeight="1">
      <c r="A347" s="10">
        <v>40837.0</v>
      </c>
      <c r="B347" s="11">
        <v>2011.0</v>
      </c>
      <c r="C347" s="11">
        <v>10.0</v>
      </c>
      <c r="D347" s="11">
        <v>6.0</v>
      </c>
      <c r="E347" s="12">
        <v>0.63</v>
      </c>
      <c r="F347" s="12">
        <v>1.0</v>
      </c>
      <c r="G347" s="13">
        <v>1.2219178082191826</v>
      </c>
      <c r="H347" s="11">
        <v>160.0</v>
      </c>
      <c r="I347" s="11">
        <v>237.0</v>
      </c>
      <c r="J347" s="14">
        <v>1.48125</v>
      </c>
      <c r="K347" s="12">
        <v>0.5266666666666666</v>
      </c>
      <c r="L347" s="15">
        <v>93.35982254794519</v>
      </c>
      <c r="M347" s="11">
        <v>41.0</v>
      </c>
      <c r="N347" s="11">
        <v>51.0</v>
      </c>
      <c r="O347" s="11">
        <v>20.0</v>
      </c>
      <c r="P347" s="11">
        <v>62.0</v>
      </c>
      <c r="Q347" s="16">
        <v>39.15194547945205</v>
      </c>
      <c r="R347" s="16">
        <v>54.02968476164385</v>
      </c>
      <c r="S347" s="16">
        <v>18.642460454423333</v>
      </c>
      <c r="T347" s="17">
        <v>14937.57160767123</v>
      </c>
      <c r="U347" s="17">
        <v>1656.3855402739725</v>
      </c>
      <c r="V347" s="17">
        <v>2633.4226653632873</v>
      </c>
      <c r="W347" s="17">
        <v>2500.7510331616436</v>
      </c>
      <c r="X347" s="17">
        <v>1290.9028099857535</v>
      </c>
      <c r="Y347" s="17">
        <v>10168.88063943452</v>
      </c>
      <c r="Z347" s="17">
        <v>3601.978984109589</v>
      </c>
      <c r="AA347" s="17">
        <v>1080.593695232877</v>
      </c>
      <c r="AB347" s="17">
        <v>1155.8325481742465</v>
      </c>
      <c r="AC347" s="17">
        <v>1706.8052256944259</v>
      </c>
      <c r="AD347" s="17">
        <v>973.2631620940662</v>
      </c>
      <c r="AE347" s="17">
        <v>511.12129941440355</v>
      </c>
      <c r="AF347" s="17">
        <v>2647.215540313817</v>
      </c>
      <c r="AG347" s="17">
        <v>428.1294954082191</v>
      </c>
      <c r="AH347" s="17">
        <v>1640.0154403068493</v>
      </c>
      <c r="AI347" s="17">
        <v>2662.6050958356163</v>
      </c>
      <c r="AJ347" s="17">
        <v>1219.4525952</v>
      </c>
      <c r="AK347" s="17">
        <v>1771.9813064832547</v>
      </c>
      <c r="AL347" s="17">
        <v>1153.1697411162736</v>
      </c>
      <c r="AM347" s="17">
        <v>531.232420773677</v>
      </c>
      <c r="AN347" s="17">
        <v>2493.8191583774797</v>
      </c>
      <c r="AO347" s="17">
        <v>28382.5650022126</v>
      </c>
      <c r="AP347" s="17">
        <v>13072.649664086784</v>
      </c>
      <c r="AQ347" s="17">
        <v>15309.915338125815</v>
      </c>
      <c r="AR347" s="17">
        <v>2707.4078255296304</v>
      </c>
      <c r="AS347" s="17">
        <v>2035.9534999911502</v>
      </c>
      <c r="AT347" s="17">
        <v>1845.896159320096</v>
      </c>
      <c r="AU347" s="17">
        <v>2019.8403824105135</v>
      </c>
      <c r="AV347" s="17">
        <v>8609.09786725139</v>
      </c>
      <c r="AW347" s="17">
        <v>6700.8174708744245</v>
      </c>
      <c r="AX347" s="18">
        <v>4.041531747945206</v>
      </c>
      <c r="AY347" s="18">
        <v>4.537708712328768</v>
      </c>
      <c r="AZ347" s="19">
        <v>334.0</v>
      </c>
      <c r="BA347" s="11">
        <v>11.0</v>
      </c>
      <c r="BB347" s="11">
        <v>160.0</v>
      </c>
      <c r="BC347" s="11">
        <v>11.0</v>
      </c>
      <c r="BD347" s="11">
        <v>7.0</v>
      </c>
      <c r="BE347" s="11">
        <v>174.0</v>
      </c>
      <c r="BF347" s="11">
        <v>10.0</v>
      </c>
      <c r="BG347" s="11">
        <v>15.0</v>
      </c>
      <c r="BH347" s="20">
        <v>722.821107207452</v>
      </c>
      <c r="BI347" s="20">
        <v>458.50426540271485</v>
      </c>
      <c r="BJ347" s="11">
        <v>14.0</v>
      </c>
      <c r="BK347" s="21">
        <v>34.42113221917808</v>
      </c>
      <c r="BL347" s="14">
        <v>4.284516041643835</v>
      </c>
      <c r="BM347" s="14">
        <v>6793.110196795687</v>
      </c>
      <c r="BN347" s="22">
        <v>112.0</v>
      </c>
      <c r="BO347" s="11">
        <v>0.0</v>
      </c>
      <c r="BP347" s="16">
        <v>2.253741643312</v>
      </c>
      <c r="BQ347" s="16">
        <v>136.69567266183762</v>
      </c>
      <c r="BR347" s="23">
        <f t="shared" si="1"/>
        <v>68.07586204</v>
      </c>
      <c r="BS347" s="23">
        <f t="shared" si="2"/>
        <v>73.4933644</v>
      </c>
      <c r="BT347" s="23">
        <f t="shared" si="3"/>
        <v>4.537708712</v>
      </c>
      <c r="BU347" s="23">
        <f t="shared" si="4"/>
        <v>5.907172996</v>
      </c>
      <c r="BV347" s="23">
        <f t="shared" si="5"/>
        <v>4.375</v>
      </c>
      <c r="BW347" s="23">
        <f t="shared" si="6"/>
        <v>8.620689655</v>
      </c>
      <c r="BX347" s="23">
        <f t="shared" si="7"/>
        <v>0</v>
      </c>
      <c r="BY347" s="23">
        <f t="shared" si="8"/>
        <v>4.284516042</v>
      </c>
    </row>
    <row r="348" ht="15.75" customHeight="1">
      <c r="A348" s="10">
        <v>40836.0</v>
      </c>
      <c r="B348" s="11">
        <v>2011.0</v>
      </c>
      <c r="C348" s="11">
        <v>10.0</v>
      </c>
      <c r="D348" s="11">
        <v>5.0</v>
      </c>
      <c r="E348" s="12">
        <v>0.63</v>
      </c>
      <c r="F348" s="12">
        <v>0.82</v>
      </c>
      <c r="G348" s="13">
        <v>1.2191780821917853</v>
      </c>
      <c r="H348" s="11">
        <v>127.0</v>
      </c>
      <c r="I348" s="11">
        <v>200.0</v>
      </c>
      <c r="J348" s="14">
        <v>1.5748031496062993</v>
      </c>
      <c r="K348" s="12">
        <v>0.4444444444444444</v>
      </c>
      <c r="L348" s="15">
        <v>97.24923285600258</v>
      </c>
      <c r="M348" s="11">
        <v>36.0</v>
      </c>
      <c r="N348" s="11">
        <v>45.0</v>
      </c>
      <c r="O348" s="11">
        <v>18.0</v>
      </c>
      <c r="P348" s="11">
        <v>51.0</v>
      </c>
      <c r="Q348" s="16">
        <v>37.667571790969056</v>
      </c>
      <c r="R348" s="16">
        <v>49.738829589041096</v>
      </c>
      <c r="S348" s="16">
        <v>19.708431780821922</v>
      </c>
      <c r="T348" s="17">
        <v>12350.652572712328</v>
      </c>
      <c r="U348" s="17">
        <v>1496.2894397260277</v>
      </c>
      <c r="V348" s="17">
        <v>2256.2373531669036</v>
      </c>
      <c r="W348" s="17">
        <v>2681.9231907945205</v>
      </c>
      <c r="X348" s="17">
        <v>1092.8178841670137</v>
      </c>
      <c r="Y348" s="17">
        <v>7815.963584309919</v>
      </c>
      <c r="Z348" s="17">
        <v>3051.0733150684937</v>
      </c>
      <c r="AA348" s="17">
        <v>895.2989326027397</v>
      </c>
      <c r="AB348" s="17">
        <v>1005.130020821918</v>
      </c>
      <c r="AC348" s="17">
        <v>1309.5453235712132</v>
      </c>
      <c r="AD348" s="17">
        <v>953.9622551401118</v>
      </c>
      <c r="AE348" s="17">
        <v>394.807925611616</v>
      </c>
      <c r="AF348" s="17">
        <v>2293.18676417021</v>
      </c>
      <c r="AG348" s="17">
        <v>370.5466191780822</v>
      </c>
      <c r="AH348" s="17">
        <v>1324.1628054794526</v>
      </c>
      <c r="AI348" s="17">
        <v>2318.121616438356</v>
      </c>
      <c r="AJ348" s="17">
        <v>968.5574136986303</v>
      </c>
      <c r="AK348" s="17">
        <v>1366.9642818929442</v>
      </c>
      <c r="AL348" s="17">
        <v>1150.692641346951</v>
      </c>
      <c r="AM348" s="17">
        <v>416.3893915630602</v>
      </c>
      <c r="AN348" s="17">
        <v>2047.3421399915655</v>
      </c>
      <c r="AO348" s="17">
        <v>23779.832735726028</v>
      </c>
      <c r="AP348" s="17">
        <v>11623.340247254333</v>
      </c>
      <c r="AQ348" s="17">
        <v>12156.492488471695</v>
      </c>
      <c r="AR348" s="17">
        <v>2664.8721161363746</v>
      </c>
      <c r="AS348" s="17">
        <v>1753.2121957609054</v>
      </c>
      <c r="AT348" s="17">
        <v>1762.8117228733345</v>
      </c>
      <c r="AU348" s="17">
        <v>1856.857489006094</v>
      </c>
      <c r="AV348" s="17">
        <v>8037.753523776708</v>
      </c>
      <c r="AW348" s="17">
        <v>4118.738964694987</v>
      </c>
      <c r="AX348" s="18">
        <v>4.094281972602739</v>
      </c>
      <c r="AY348" s="18">
        <v>4.236094931506849</v>
      </c>
      <c r="AZ348" s="19">
        <v>277.0</v>
      </c>
      <c r="BA348" s="11">
        <v>10.0</v>
      </c>
      <c r="BB348" s="11">
        <v>127.0</v>
      </c>
      <c r="BC348" s="11">
        <v>8.0</v>
      </c>
      <c r="BD348" s="11">
        <v>6.0</v>
      </c>
      <c r="BE348" s="11">
        <v>150.0</v>
      </c>
      <c r="BF348" s="11">
        <v>9.0</v>
      </c>
      <c r="BG348" s="11">
        <v>13.0</v>
      </c>
      <c r="BH348" s="20">
        <v>664.8322676677018</v>
      </c>
      <c r="BI348" s="20">
        <v>389.88627396736473</v>
      </c>
      <c r="BJ348" s="11">
        <v>11.0</v>
      </c>
      <c r="BK348" s="21">
        <v>31.971192054794514</v>
      </c>
      <c r="BL348" s="14">
        <v>4.375998317808219</v>
      </c>
      <c r="BM348" s="14">
        <v>6918.4757801906835</v>
      </c>
      <c r="BN348" s="22">
        <v>112.0</v>
      </c>
      <c r="BO348" s="11">
        <v>0.0</v>
      </c>
      <c r="BP348" s="16">
        <v>1.7571055930091937</v>
      </c>
      <c r="BQ348" s="16">
        <v>108.54011150421157</v>
      </c>
      <c r="BR348" s="23">
        <f t="shared" si="1"/>
        <v>63.28381062</v>
      </c>
      <c r="BS348" s="23">
        <f t="shared" si="2"/>
        <v>75.16000199</v>
      </c>
      <c r="BT348" s="23">
        <f t="shared" si="3"/>
        <v>4.236094932</v>
      </c>
      <c r="BU348" s="23">
        <f t="shared" si="4"/>
        <v>5.5</v>
      </c>
      <c r="BV348" s="23">
        <f t="shared" si="5"/>
        <v>4.724409449</v>
      </c>
      <c r="BW348" s="23">
        <f t="shared" si="6"/>
        <v>8.666666667</v>
      </c>
      <c r="BX348" s="23">
        <f t="shared" si="7"/>
        <v>0</v>
      </c>
      <c r="BY348" s="23">
        <f t="shared" si="8"/>
        <v>4.375998318</v>
      </c>
    </row>
    <row r="349" ht="15.75" customHeight="1">
      <c r="A349" s="10">
        <v>40835.0</v>
      </c>
      <c r="B349" s="11">
        <v>2011.0</v>
      </c>
      <c r="C349" s="11">
        <v>10.0</v>
      </c>
      <c r="D349" s="11">
        <v>4.0</v>
      </c>
      <c r="E349" s="12">
        <v>0.63</v>
      </c>
      <c r="F349" s="12">
        <v>0.76</v>
      </c>
      <c r="G349" s="13">
        <v>1.216438356164388</v>
      </c>
      <c r="H349" s="11">
        <v>126.0</v>
      </c>
      <c r="I349" s="11">
        <v>215.0</v>
      </c>
      <c r="J349" s="14">
        <v>1.7063492063492063</v>
      </c>
      <c r="K349" s="12">
        <v>0.4777777777777778</v>
      </c>
      <c r="L349" s="15">
        <v>98.87647140821917</v>
      </c>
      <c r="M349" s="11">
        <v>40.0</v>
      </c>
      <c r="N349" s="11">
        <v>44.0</v>
      </c>
      <c r="O349" s="11">
        <v>19.0</v>
      </c>
      <c r="P349" s="11">
        <v>56.0</v>
      </c>
      <c r="Q349" s="16">
        <v>35.77320401826485</v>
      </c>
      <c r="R349" s="16">
        <v>50.79715861341025</v>
      </c>
      <c r="S349" s="16">
        <v>19.126572441780826</v>
      </c>
      <c r="T349" s="17">
        <v>12458.435397435616</v>
      </c>
      <c r="U349" s="17">
        <v>1279.6575133808224</v>
      </c>
      <c r="V349" s="17">
        <v>2021.9170109468057</v>
      </c>
      <c r="W349" s="17">
        <v>2758.017244931507</v>
      </c>
      <c r="X349" s="17">
        <v>999.5641514180384</v>
      </c>
      <c r="Y349" s="17">
        <v>7958.5945035200875</v>
      </c>
      <c r="Z349" s="17">
        <v>3004.9491375342473</v>
      </c>
      <c r="AA349" s="17">
        <v>965.1460136547947</v>
      </c>
      <c r="AB349" s="17">
        <v>1071.0880567397262</v>
      </c>
      <c r="AC349" s="17">
        <v>1266.104390823368</v>
      </c>
      <c r="AD349" s="17">
        <v>957.7881643768784</v>
      </c>
      <c r="AE349" s="17">
        <v>371.5630758931906</v>
      </c>
      <c r="AF349" s="17">
        <v>2445.727576835332</v>
      </c>
      <c r="AG349" s="17">
        <v>400.2601255890411</v>
      </c>
      <c r="AH349" s="17">
        <v>1491.8204458082193</v>
      </c>
      <c r="AI349" s="17">
        <v>2477.5506739726025</v>
      </c>
      <c r="AJ349" s="17">
        <v>1110.35215430137</v>
      </c>
      <c r="AK349" s="17">
        <v>1264.320645787168</v>
      </c>
      <c r="AL349" s="17">
        <v>1082.290293259881</v>
      </c>
      <c r="AM349" s="17">
        <v>403.36703220646217</v>
      </c>
      <c r="AN349" s="17">
        <v>2730.0054284177227</v>
      </c>
      <c r="AO349" s="17">
        <v>24259.25951841644</v>
      </c>
      <c r="AP349" s="17">
        <v>11124.932009643298</v>
      </c>
      <c r="AQ349" s="17">
        <v>13134.327508773142</v>
      </c>
      <c r="AR349" s="17">
        <v>2644.3620996688865</v>
      </c>
      <c r="AS349" s="17">
        <v>1661.0450848232256</v>
      </c>
      <c r="AT349" s="17">
        <v>1699.112069997886</v>
      </c>
      <c r="AU349" s="17">
        <v>1839.3113557695044</v>
      </c>
      <c r="AV349" s="17">
        <v>7843.8306102595025</v>
      </c>
      <c r="AW349" s="17">
        <v>5290.4968985136375</v>
      </c>
      <c r="AX349" s="18">
        <v>4.2369959013698635</v>
      </c>
      <c r="AY349" s="18">
        <v>4.288982575342466</v>
      </c>
      <c r="AZ349" s="19">
        <v>285.0</v>
      </c>
      <c r="BA349" s="11">
        <v>10.0</v>
      </c>
      <c r="BB349" s="11">
        <v>126.0</v>
      </c>
      <c r="BC349" s="11">
        <v>8.0</v>
      </c>
      <c r="BD349" s="11">
        <v>5.0</v>
      </c>
      <c r="BE349" s="11">
        <v>159.0</v>
      </c>
      <c r="BF349" s="11">
        <v>9.0</v>
      </c>
      <c r="BG349" s="11">
        <v>13.0</v>
      </c>
      <c r="BH349" s="20">
        <v>596.2974547210521</v>
      </c>
      <c r="BI349" s="20">
        <v>359.1196470695322</v>
      </c>
      <c r="BJ349" s="11">
        <v>12.0</v>
      </c>
      <c r="BK349" s="21">
        <v>31.510797260273964</v>
      </c>
      <c r="BL349" s="14">
        <v>4.371493755616438</v>
      </c>
      <c r="BM349" s="14">
        <v>6913.585382303376</v>
      </c>
      <c r="BN349" s="22">
        <v>112.0</v>
      </c>
      <c r="BO349" s="11">
        <v>0.0</v>
      </c>
      <c r="BP349" s="16">
        <v>1.899785246363331</v>
      </c>
      <c r="BQ349" s="16">
        <v>117.27078132833162</v>
      </c>
      <c r="BR349" s="23">
        <f t="shared" si="1"/>
        <v>63.88117167</v>
      </c>
      <c r="BS349" s="23">
        <f t="shared" si="2"/>
        <v>81.38998249</v>
      </c>
      <c r="BT349" s="23">
        <f t="shared" si="3"/>
        <v>4.288982575</v>
      </c>
      <c r="BU349" s="23">
        <f t="shared" si="4"/>
        <v>5.581395349</v>
      </c>
      <c r="BV349" s="23">
        <f t="shared" si="5"/>
        <v>3.968253968</v>
      </c>
      <c r="BW349" s="23">
        <f t="shared" si="6"/>
        <v>8.176100629</v>
      </c>
      <c r="BX349" s="23">
        <f t="shared" si="7"/>
        <v>0</v>
      </c>
      <c r="BY349" s="23">
        <f t="shared" si="8"/>
        <v>4.371493756</v>
      </c>
    </row>
    <row r="350" ht="15.75" customHeight="1">
      <c r="A350" s="10">
        <v>40834.0</v>
      </c>
      <c r="B350" s="11">
        <v>2011.0</v>
      </c>
      <c r="C350" s="11">
        <v>10.0</v>
      </c>
      <c r="D350" s="11">
        <v>3.0</v>
      </c>
      <c r="E350" s="12">
        <v>0.63</v>
      </c>
      <c r="F350" s="12">
        <v>0.6</v>
      </c>
      <c r="G350" s="13">
        <v>1.2136986301369905</v>
      </c>
      <c r="H350" s="11">
        <v>91.0</v>
      </c>
      <c r="I350" s="11">
        <v>152.0</v>
      </c>
      <c r="J350" s="14">
        <v>1.6703296703296704</v>
      </c>
      <c r="K350" s="12">
        <v>0.3377777777777778</v>
      </c>
      <c r="L350" s="15">
        <v>100.53250080505795</v>
      </c>
      <c r="M350" s="11">
        <v>27.0</v>
      </c>
      <c r="N350" s="11">
        <v>33.0</v>
      </c>
      <c r="O350" s="11">
        <v>12.0</v>
      </c>
      <c r="P350" s="11">
        <v>40.0</v>
      </c>
      <c r="Q350" s="16">
        <v>36.444730447488595</v>
      </c>
      <c r="R350" s="16">
        <v>54.381009849863005</v>
      </c>
      <c r="S350" s="16">
        <v>18.800858911561644</v>
      </c>
      <c r="T350" s="17">
        <v>9148.457573260273</v>
      </c>
      <c r="U350" s="17">
        <v>1021.5923276712331</v>
      </c>
      <c r="V350" s="17">
        <v>1610.7861211633972</v>
      </c>
      <c r="W350" s="17">
        <v>2553.0600360328767</v>
      </c>
      <c r="X350" s="17">
        <v>770.5503559469588</v>
      </c>
      <c r="Y350" s="17">
        <v>5235.653387788273</v>
      </c>
      <c r="Z350" s="17">
        <v>2186.6838268493157</v>
      </c>
      <c r="AA350" s="17">
        <v>652.5721181983561</v>
      </c>
      <c r="AB350" s="17">
        <v>752.0343564624658</v>
      </c>
      <c r="AC350" s="17">
        <v>936.6231825654722</v>
      </c>
      <c r="AD350" s="17">
        <v>921.1451254671896</v>
      </c>
      <c r="AE350" s="17">
        <v>286.5237684901631</v>
      </c>
      <c r="AF350" s="17">
        <v>1446.9982249873128</v>
      </c>
      <c r="AG350" s="17">
        <v>262.9817788931507</v>
      </c>
      <c r="AH350" s="17">
        <v>1007.2123602410961</v>
      </c>
      <c r="AI350" s="17">
        <v>1617.832147287671</v>
      </c>
      <c r="AJ350" s="17">
        <v>761.9604984986302</v>
      </c>
      <c r="AK350" s="17">
        <v>994.0136014489817</v>
      </c>
      <c r="AL350" s="17">
        <v>1063.3536926329923</v>
      </c>
      <c r="AM350" s="17">
        <v>316.6192314644231</v>
      </c>
      <c r="AN350" s="17">
        <v>1276.0002593741503</v>
      </c>
      <c r="AO350" s="17">
        <v>17411.32698736219</v>
      </c>
      <c r="AP350" s="17">
        <v>9452.675115212454</v>
      </c>
      <c r="AQ350" s="17">
        <v>7958.651872149736</v>
      </c>
      <c r="AR350" s="17">
        <v>2577.0967952547703</v>
      </c>
      <c r="AS350" s="17">
        <v>1521.286848981238</v>
      </c>
      <c r="AT350" s="17">
        <v>1622.7889176994515</v>
      </c>
      <c r="AU350" s="17">
        <v>1718.0109130389374</v>
      </c>
      <c r="AV350" s="17">
        <v>7439.183474974397</v>
      </c>
      <c r="AW350" s="17">
        <v>519.4683971753393</v>
      </c>
      <c r="AX350" s="18">
        <v>4.023907594520548</v>
      </c>
      <c r="AY350" s="18">
        <v>4.514651582191781</v>
      </c>
      <c r="AZ350" s="19">
        <v>203.0</v>
      </c>
      <c r="BA350" s="11">
        <v>7.0</v>
      </c>
      <c r="BB350" s="11">
        <v>91.0</v>
      </c>
      <c r="BC350" s="11">
        <v>6.0</v>
      </c>
      <c r="BD350" s="11">
        <v>4.0</v>
      </c>
      <c r="BE350" s="11">
        <v>112.0</v>
      </c>
      <c r="BF350" s="11">
        <v>7.0</v>
      </c>
      <c r="BG350" s="11">
        <v>10.0</v>
      </c>
      <c r="BH350" s="20">
        <v>542.241375070685</v>
      </c>
      <c r="BI350" s="20">
        <v>325.4729044722145</v>
      </c>
      <c r="BJ350" s="11">
        <v>8.0</v>
      </c>
      <c r="BK350" s="21">
        <v>32.808476342465745</v>
      </c>
      <c r="BL350" s="14">
        <v>4.471692520547944</v>
      </c>
      <c r="BM350" s="14">
        <v>6599.236290336876</v>
      </c>
      <c r="BN350" s="22">
        <v>112.0</v>
      </c>
      <c r="BO350" s="11">
        <v>0.0</v>
      </c>
      <c r="BP350" s="16">
        <v>1.2059958943739328</v>
      </c>
      <c r="BQ350" s="16">
        <v>71.05939171562264</v>
      </c>
      <c r="BR350" s="23">
        <f t="shared" si="1"/>
        <v>57.22990292</v>
      </c>
      <c r="BS350" s="23">
        <f t="shared" si="2"/>
        <v>66.17318001</v>
      </c>
      <c r="BT350" s="23">
        <f t="shared" si="3"/>
        <v>4.514651582</v>
      </c>
      <c r="BU350" s="23">
        <f t="shared" si="4"/>
        <v>5.263157895</v>
      </c>
      <c r="BV350" s="23">
        <f t="shared" si="5"/>
        <v>4.395604396</v>
      </c>
      <c r="BW350" s="23">
        <f t="shared" si="6"/>
        <v>8.928571429</v>
      </c>
      <c r="BX350" s="23">
        <f t="shared" si="7"/>
        <v>0</v>
      </c>
      <c r="BY350" s="23">
        <f t="shared" si="8"/>
        <v>4.471692521</v>
      </c>
    </row>
    <row r="351" ht="15.75" customHeight="1">
      <c r="A351" s="10">
        <v>40833.0</v>
      </c>
      <c r="B351" s="11">
        <v>2011.0</v>
      </c>
      <c r="C351" s="11">
        <v>10.0</v>
      </c>
      <c r="D351" s="11">
        <v>2.0</v>
      </c>
      <c r="E351" s="12">
        <v>0.63</v>
      </c>
      <c r="F351" s="12">
        <v>0.6</v>
      </c>
      <c r="G351" s="13">
        <v>1.2109589041095932</v>
      </c>
      <c r="H351" s="11">
        <v>92.0</v>
      </c>
      <c r="I351" s="11">
        <v>146.0</v>
      </c>
      <c r="J351" s="14">
        <v>1.5869565217391304</v>
      </c>
      <c r="K351" s="12">
        <v>0.3244444444444444</v>
      </c>
      <c r="L351" s="15">
        <v>98.20557790113162</v>
      </c>
      <c r="M351" s="11">
        <v>25.0</v>
      </c>
      <c r="N351" s="11">
        <v>30.0</v>
      </c>
      <c r="O351" s="11">
        <v>12.0</v>
      </c>
      <c r="P351" s="11">
        <v>38.0</v>
      </c>
      <c r="Q351" s="16">
        <v>37.01559272727273</v>
      </c>
      <c r="R351" s="16">
        <v>51.38397432</v>
      </c>
      <c r="S351" s="16">
        <v>17.7499068631579</v>
      </c>
      <c r="T351" s="17">
        <v>9034.913166904109</v>
      </c>
      <c r="U351" s="17">
        <v>1078.7872487671234</v>
      </c>
      <c r="V351" s="17">
        <v>1543.2521747217531</v>
      </c>
      <c r="W351" s="17">
        <v>2573.996323068493</v>
      </c>
      <c r="X351" s="17">
        <v>811.804491032548</v>
      </c>
      <c r="Y351" s="17">
        <v>5184.647426848438</v>
      </c>
      <c r="Z351" s="17">
        <v>2035.8576000000003</v>
      </c>
      <c r="AA351" s="17">
        <v>616.60769184</v>
      </c>
      <c r="AB351" s="17">
        <v>674.4964608000001</v>
      </c>
      <c r="AC351" s="17">
        <v>955.3481641543619</v>
      </c>
      <c r="AD351" s="17">
        <v>932.6798779153728</v>
      </c>
      <c r="AE351" s="17">
        <v>287.71657011995353</v>
      </c>
      <c r="AF351" s="17">
        <v>1151.2171404503122</v>
      </c>
      <c r="AG351" s="17">
        <v>257.5406592</v>
      </c>
      <c r="AH351" s="17">
        <v>964.4722176000001</v>
      </c>
      <c r="AI351" s="17">
        <v>1571.808216</v>
      </c>
      <c r="AJ351" s="17">
        <v>710.4989952000001</v>
      </c>
      <c r="AK351" s="17">
        <v>981.621773371602</v>
      </c>
      <c r="AL351" s="17">
        <v>1128.9906072372262</v>
      </c>
      <c r="AM351" s="17">
        <v>306.22499067095225</v>
      </c>
      <c r="AN351" s="17">
        <v>1087.4827167202193</v>
      </c>
      <c r="AO351" s="17">
        <v>16944.982256311232</v>
      </c>
      <c r="AP351" s="17">
        <v>9521.634972292264</v>
      </c>
      <c r="AQ351" s="17">
        <v>7423.34728401897</v>
      </c>
      <c r="AR351" s="17">
        <v>2572.954847993201</v>
      </c>
      <c r="AS351" s="17">
        <v>1455.1744079673404</v>
      </c>
      <c r="AT351" s="17">
        <v>1604.6809140443581</v>
      </c>
      <c r="AU351" s="17">
        <v>1716.6893634858934</v>
      </c>
      <c r="AV351" s="17">
        <v>7349.499533490793</v>
      </c>
      <c r="AW351" s="17">
        <v>73.84775052817531</v>
      </c>
      <c r="AX351" s="18">
        <v>4.0112203068493155</v>
      </c>
      <c r="AY351" s="18">
        <v>4.430178082191781</v>
      </c>
      <c r="AZ351" s="19">
        <v>197.0</v>
      </c>
      <c r="BA351" s="11">
        <v>7.0</v>
      </c>
      <c r="BB351" s="11">
        <v>92.0</v>
      </c>
      <c r="BC351" s="11">
        <v>6.0</v>
      </c>
      <c r="BD351" s="11">
        <v>4.0</v>
      </c>
      <c r="BE351" s="11">
        <v>105.0</v>
      </c>
      <c r="BF351" s="11">
        <v>6.0</v>
      </c>
      <c r="BG351" s="11">
        <v>9.0</v>
      </c>
      <c r="BH351" s="20">
        <v>535.766629219869</v>
      </c>
      <c r="BI351" s="20">
        <v>310.8206588842412</v>
      </c>
      <c r="BJ351" s="11">
        <v>8.0</v>
      </c>
      <c r="BK351" s="21">
        <v>33.21068435616437</v>
      </c>
      <c r="BL351" s="14">
        <v>4.235973400547945</v>
      </c>
      <c r="BM351" s="14">
        <v>6694.0306866156525</v>
      </c>
      <c r="BN351" s="22">
        <v>112.0</v>
      </c>
      <c r="BO351" s="11">
        <v>0.0</v>
      </c>
      <c r="BP351" s="16">
        <v>1.1089502919162808</v>
      </c>
      <c r="BQ351" s="16">
        <v>66.27988646445509</v>
      </c>
      <c r="BR351" s="23">
        <f t="shared" si="1"/>
        <v>57.38458501</v>
      </c>
      <c r="BS351" s="23">
        <f t="shared" si="2"/>
        <v>56.54703651</v>
      </c>
      <c r="BT351" s="23">
        <f t="shared" si="3"/>
        <v>4.430178082</v>
      </c>
      <c r="BU351" s="23">
        <f t="shared" si="4"/>
        <v>5.479452055</v>
      </c>
      <c r="BV351" s="23">
        <f t="shared" si="5"/>
        <v>4.347826087</v>
      </c>
      <c r="BW351" s="23">
        <f t="shared" si="6"/>
        <v>8.571428571</v>
      </c>
      <c r="BX351" s="23">
        <f t="shared" si="7"/>
        <v>0</v>
      </c>
      <c r="BY351" s="23">
        <f t="shared" si="8"/>
        <v>4.235973401</v>
      </c>
    </row>
    <row r="352" ht="15.75" customHeight="1">
      <c r="A352" s="10">
        <v>40832.0</v>
      </c>
      <c r="B352" s="11">
        <v>2011.0</v>
      </c>
      <c r="C352" s="11">
        <v>10.0</v>
      </c>
      <c r="D352" s="11">
        <v>1.0</v>
      </c>
      <c r="E352" s="12">
        <v>0.63</v>
      </c>
      <c r="F352" s="12">
        <v>0.64</v>
      </c>
      <c r="G352" s="13">
        <v>1.2082191780821958</v>
      </c>
      <c r="H352" s="11">
        <v>103.0</v>
      </c>
      <c r="I352" s="11">
        <v>155.0</v>
      </c>
      <c r="J352" s="14">
        <v>1.5048543689320388</v>
      </c>
      <c r="K352" s="12">
        <v>0.34444444444444444</v>
      </c>
      <c r="L352" s="15">
        <v>92.68182931049344</v>
      </c>
      <c r="M352" s="11">
        <v>27.0</v>
      </c>
      <c r="N352" s="11">
        <v>34.0</v>
      </c>
      <c r="O352" s="11">
        <v>13.0</v>
      </c>
      <c r="P352" s="11">
        <v>43.0</v>
      </c>
      <c r="Q352" s="16">
        <v>37.55405801033012</v>
      </c>
      <c r="R352" s="16">
        <v>53.55826998524764</v>
      </c>
      <c r="S352" s="16">
        <v>17.55310472991399</v>
      </c>
      <c r="T352" s="17">
        <v>9546.228418980825</v>
      </c>
      <c r="U352" s="17">
        <v>1063.849065731507</v>
      </c>
      <c r="V352" s="17">
        <v>1711.420228246093</v>
      </c>
      <c r="W352" s="17">
        <v>2663.2190276383567</v>
      </c>
      <c r="X352" s="17">
        <v>840.931629869589</v>
      </c>
      <c r="Y352" s="17">
        <v>5394.506598958293</v>
      </c>
      <c r="Z352" s="17">
        <v>2290.7975386301373</v>
      </c>
      <c r="AA352" s="17">
        <v>696.2575098082193</v>
      </c>
      <c r="AB352" s="17">
        <v>754.7835033863016</v>
      </c>
      <c r="AC352" s="17">
        <v>1093.587089619749</v>
      </c>
      <c r="AD352" s="17">
        <v>984.6802544549394</v>
      </c>
      <c r="AE352" s="17">
        <v>302.47491811082807</v>
      </c>
      <c r="AF352" s="17">
        <v>1361.096289639142</v>
      </c>
      <c r="AG352" s="17">
        <v>266.80893830136984</v>
      </c>
      <c r="AH352" s="17">
        <v>1072.1587366575345</v>
      </c>
      <c r="AI352" s="17">
        <v>1754.9353393150684</v>
      </c>
      <c r="AJ352" s="17">
        <v>770.5971235068494</v>
      </c>
      <c r="AK352" s="17">
        <v>1072.3806586969697</v>
      </c>
      <c r="AL352" s="17">
        <v>1077.1123957018033</v>
      </c>
      <c r="AM352" s="17">
        <v>310.0048534971213</v>
      </c>
      <c r="AN352" s="17">
        <v>1405.002229884928</v>
      </c>
      <c r="AO352" s="17">
        <v>18216.416174317812</v>
      </c>
      <c r="AP352" s="17">
        <v>10055.81105583545</v>
      </c>
      <c r="AQ352" s="17">
        <v>8160.605118482363</v>
      </c>
      <c r="AR352" s="17">
        <v>2585.3792583045533</v>
      </c>
      <c r="AS352" s="17">
        <v>1529.0959578530997</v>
      </c>
      <c r="AT352" s="17">
        <v>1657.8196519175513</v>
      </c>
      <c r="AU352" s="17">
        <v>1726.4796461287822</v>
      </c>
      <c r="AV352" s="17">
        <v>7498.774514203986</v>
      </c>
      <c r="AW352" s="17">
        <v>661.830604278377</v>
      </c>
      <c r="AX352" s="18">
        <v>3.982181654794521</v>
      </c>
      <c r="AY352" s="18">
        <v>4.443173212328767</v>
      </c>
      <c r="AZ352" s="19">
        <v>220.0</v>
      </c>
      <c r="BA352" s="11">
        <v>7.0</v>
      </c>
      <c r="BB352" s="11">
        <v>103.0</v>
      </c>
      <c r="BC352" s="11">
        <v>6.0</v>
      </c>
      <c r="BD352" s="11">
        <v>4.0</v>
      </c>
      <c r="BE352" s="11">
        <v>117.0</v>
      </c>
      <c r="BF352" s="11">
        <v>7.0</v>
      </c>
      <c r="BG352" s="11">
        <v>9.0</v>
      </c>
      <c r="BH352" s="20">
        <v>506.3661054130135</v>
      </c>
      <c r="BI352" s="20">
        <v>325.57159140998516</v>
      </c>
      <c r="BJ352" s="11">
        <v>9.0</v>
      </c>
      <c r="BK352" s="21">
        <v>32.38527101369863</v>
      </c>
      <c r="BL352" s="14">
        <v>4.331807700821917</v>
      </c>
      <c r="BM352" s="14">
        <v>6793.315084438742</v>
      </c>
      <c r="BN352" s="22">
        <v>112.0</v>
      </c>
      <c r="BO352" s="11">
        <v>0.0</v>
      </c>
      <c r="BP352" s="16">
        <v>1.201269927428456</v>
      </c>
      <c r="BQ352" s="16">
        <v>72.86254570073538</v>
      </c>
      <c r="BR352" s="23">
        <f t="shared" si="1"/>
        <v>56.50929731</v>
      </c>
      <c r="BS352" s="23">
        <f t="shared" si="2"/>
        <v>59.41582644</v>
      </c>
      <c r="BT352" s="23">
        <f t="shared" si="3"/>
        <v>4.443173212</v>
      </c>
      <c r="BU352" s="23">
        <f t="shared" si="4"/>
        <v>5.806451613</v>
      </c>
      <c r="BV352" s="23">
        <f t="shared" si="5"/>
        <v>3.883495146</v>
      </c>
      <c r="BW352" s="23">
        <f t="shared" si="6"/>
        <v>7.692307692</v>
      </c>
      <c r="BX352" s="23">
        <f t="shared" si="7"/>
        <v>0</v>
      </c>
      <c r="BY352" s="23">
        <f t="shared" si="8"/>
        <v>4.331807701</v>
      </c>
    </row>
    <row r="353" ht="15.75" customHeight="1">
      <c r="A353" s="10">
        <v>40831.0</v>
      </c>
      <c r="B353" s="11">
        <v>2011.0</v>
      </c>
      <c r="C353" s="11">
        <v>10.0</v>
      </c>
      <c r="D353" s="11">
        <v>7.0</v>
      </c>
      <c r="E353" s="12">
        <v>0.63</v>
      </c>
      <c r="F353" s="12">
        <v>0.95</v>
      </c>
      <c r="G353" s="13">
        <v>1.2054794520547985</v>
      </c>
      <c r="H353" s="11">
        <v>143.0</v>
      </c>
      <c r="I353" s="11">
        <v>240.0</v>
      </c>
      <c r="J353" s="14">
        <v>1.6783216783216783</v>
      </c>
      <c r="K353" s="12">
        <v>0.5333333333333333</v>
      </c>
      <c r="L353" s="15">
        <v>104.39241679088033</v>
      </c>
      <c r="M353" s="11">
        <v>44.0</v>
      </c>
      <c r="N353" s="11">
        <v>50.0</v>
      </c>
      <c r="O353" s="11">
        <v>21.0</v>
      </c>
      <c r="P353" s="11">
        <v>61.0</v>
      </c>
      <c r="Q353" s="16">
        <v>39.15433168172544</v>
      </c>
      <c r="R353" s="16">
        <v>49.29816723287672</v>
      </c>
      <c r="S353" s="16">
        <v>18.532281367168203</v>
      </c>
      <c r="T353" s="17">
        <v>14928.115601095888</v>
      </c>
      <c r="U353" s="17">
        <v>1628.4437284931512</v>
      </c>
      <c r="V353" s="17">
        <v>2563.407216236712</v>
      </c>
      <c r="W353" s="17">
        <v>2676.271672109589</v>
      </c>
      <c r="X353" s="17">
        <v>1275.1716637282193</v>
      </c>
      <c r="Y353" s="17">
        <v>10041.70877751452</v>
      </c>
      <c r="Z353" s="17">
        <v>3680.5071780821913</v>
      </c>
      <c r="AA353" s="17">
        <v>1035.2615118904112</v>
      </c>
      <c r="AB353" s="17">
        <v>1130.4691633972604</v>
      </c>
      <c r="AC353" s="17">
        <v>1635.81081031641</v>
      </c>
      <c r="AD353" s="17">
        <v>978.8702386278478</v>
      </c>
      <c r="AE353" s="17">
        <v>490.3263323446456</v>
      </c>
      <c r="AF353" s="17">
        <v>2741.230472080959</v>
      </c>
      <c r="AG353" s="17">
        <v>421.24402849315067</v>
      </c>
      <c r="AH353" s="17">
        <v>1618.6048175342466</v>
      </c>
      <c r="AI353" s="17">
        <v>2759.9948712328764</v>
      </c>
      <c r="AJ353" s="17">
        <v>1200.3032021917809</v>
      </c>
      <c r="AK353" s="17">
        <v>1678.4241377395176</v>
      </c>
      <c r="AL353" s="17">
        <v>1054.8973008251367</v>
      </c>
      <c r="AM353" s="17">
        <v>481.9713372937976</v>
      </c>
      <c r="AN353" s="17">
        <v>2784.854143593602</v>
      </c>
      <c r="AO353" s="17">
        <v>28402.944102410962</v>
      </c>
      <c r="AP353" s="17">
        <v>12835.150709221874</v>
      </c>
      <c r="AQ353" s="17">
        <v>15567.79339318908</v>
      </c>
      <c r="AR353" s="17">
        <v>2705.9208837547403</v>
      </c>
      <c r="AS353" s="17">
        <v>1953.8600916266819</v>
      </c>
      <c r="AT353" s="17">
        <v>1847.403179381552</v>
      </c>
      <c r="AU353" s="17">
        <v>1950.1627477023567</v>
      </c>
      <c r="AV353" s="17">
        <v>8457.346902465331</v>
      </c>
      <c r="AW353" s="17">
        <v>7110.446490723756</v>
      </c>
      <c r="AX353" s="18">
        <v>4.25157698630137</v>
      </c>
      <c r="AY353" s="18">
        <v>4.628920547945206</v>
      </c>
      <c r="AZ353" s="19">
        <v>319.0</v>
      </c>
      <c r="BA353" s="11">
        <v>11.0</v>
      </c>
      <c r="BB353" s="11">
        <v>143.0</v>
      </c>
      <c r="BC353" s="11">
        <v>9.0</v>
      </c>
      <c r="BD353" s="11">
        <v>6.0</v>
      </c>
      <c r="BE353" s="11">
        <v>176.0</v>
      </c>
      <c r="BF353" s="11">
        <v>10.0</v>
      </c>
      <c r="BG353" s="11">
        <v>17.0</v>
      </c>
      <c r="BH353" s="20">
        <v>683.3759320357888</v>
      </c>
      <c r="BI353" s="20">
        <v>476.33635962954764</v>
      </c>
      <c r="BJ353" s="11">
        <v>12.0</v>
      </c>
      <c r="BK353" s="21">
        <v>32.721152876712324</v>
      </c>
      <c r="BL353" s="14">
        <v>4.414549172602739</v>
      </c>
      <c r="BM353" s="14">
        <v>6874.775918566365</v>
      </c>
      <c r="BN353" s="22">
        <v>113.0</v>
      </c>
      <c r="BO353" s="11">
        <v>0.0</v>
      </c>
      <c r="BP353" s="16">
        <v>2.2644801194386446</v>
      </c>
      <c r="BQ353" s="16">
        <v>137.76808312556707</v>
      </c>
      <c r="BR353" s="23">
        <f t="shared" si="1"/>
        <v>67.2670888</v>
      </c>
      <c r="BS353" s="23">
        <f t="shared" si="2"/>
        <v>74.47969368</v>
      </c>
      <c r="BT353" s="23">
        <f t="shared" si="3"/>
        <v>4.628920548</v>
      </c>
      <c r="BU353" s="23">
        <f t="shared" si="4"/>
        <v>5</v>
      </c>
      <c r="BV353" s="23">
        <f t="shared" si="5"/>
        <v>4.195804196</v>
      </c>
      <c r="BW353" s="23">
        <f t="shared" si="6"/>
        <v>9.659090909</v>
      </c>
      <c r="BX353" s="23">
        <f t="shared" si="7"/>
        <v>0</v>
      </c>
      <c r="BY353" s="23">
        <f t="shared" si="8"/>
        <v>4.414549173</v>
      </c>
    </row>
    <row r="354" ht="15.75" customHeight="1">
      <c r="A354" s="10">
        <v>40830.0</v>
      </c>
      <c r="B354" s="11">
        <v>2011.0</v>
      </c>
      <c r="C354" s="11">
        <v>10.0</v>
      </c>
      <c r="D354" s="11">
        <v>6.0</v>
      </c>
      <c r="E354" s="12">
        <v>0.63</v>
      </c>
      <c r="F354" s="12">
        <v>1.0</v>
      </c>
      <c r="G354" s="13">
        <v>1.202739726027401</v>
      </c>
      <c r="H354" s="11">
        <v>163.0</v>
      </c>
      <c r="I354" s="11">
        <v>276.0</v>
      </c>
      <c r="J354" s="14">
        <v>1.6932515337423313</v>
      </c>
      <c r="K354" s="12">
        <v>0.6133333333333333</v>
      </c>
      <c r="L354" s="15">
        <v>99.37541026304733</v>
      </c>
      <c r="M354" s="11">
        <v>51.0</v>
      </c>
      <c r="N354" s="11">
        <v>62.0</v>
      </c>
      <c r="O354" s="11">
        <v>24.0</v>
      </c>
      <c r="P354" s="11">
        <v>75.0</v>
      </c>
      <c r="Q354" s="16">
        <v>34.907948409746645</v>
      </c>
      <c r="R354" s="16">
        <v>49.45139305643837</v>
      </c>
      <c r="S354" s="16">
        <v>16.871748741961646</v>
      </c>
      <c r="T354" s="17">
        <v>16198.191872876714</v>
      </c>
      <c r="U354" s="17">
        <v>1654.8886775342469</v>
      </c>
      <c r="V354" s="17">
        <v>2625.9907736021914</v>
      </c>
      <c r="W354" s="17">
        <v>2726.0916306410963</v>
      </c>
      <c r="X354" s="17">
        <v>1332.8817228098628</v>
      </c>
      <c r="Y354" s="17">
        <v>11168.116423357807</v>
      </c>
      <c r="Z354" s="17">
        <v>3944.598170301371</v>
      </c>
      <c r="AA354" s="17">
        <v>1186.8334333545208</v>
      </c>
      <c r="AB354" s="17">
        <v>1265.3811556471235</v>
      </c>
      <c r="AC354" s="17">
        <v>1617.0057789166244</v>
      </c>
      <c r="AD354" s="17">
        <v>921.9989725760157</v>
      </c>
      <c r="AE354" s="17">
        <v>475.10993517085694</v>
      </c>
      <c r="AF354" s="17">
        <v>3382.6980726395186</v>
      </c>
      <c r="AG354" s="17">
        <v>496.2238617205479</v>
      </c>
      <c r="AH354" s="17">
        <v>1864.9081596493154</v>
      </c>
      <c r="AI354" s="17">
        <v>3032.5724807671236</v>
      </c>
      <c r="AJ354" s="17">
        <v>1409.3636173150683</v>
      </c>
      <c r="AK354" s="17">
        <v>1778.794723268913</v>
      </c>
      <c r="AL354" s="17">
        <v>1082.0777319138479</v>
      </c>
      <c r="AM354" s="17">
        <v>512.4484675333201</v>
      </c>
      <c r="AN354" s="17">
        <v>3429.747196735974</v>
      </c>
      <c r="AO354" s="17">
        <v>31052.961429166033</v>
      </c>
      <c r="AP354" s="17">
        <v>13072.399736432728</v>
      </c>
      <c r="AQ354" s="17">
        <v>17980.5616927333</v>
      </c>
      <c r="AR354" s="17">
        <v>2709.498856964769</v>
      </c>
      <c r="AS354" s="17">
        <v>2033.0031435953376</v>
      </c>
      <c r="AT354" s="17">
        <v>1877.8243417737933</v>
      </c>
      <c r="AU354" s="17">
        <v>2024.7315027411428</v>
      </c>
      <c r="AV354" s="17">
        <v>8645.057845075042</v>
      </c>
      <c r="AW354" s="17">
        <v>9335.503847658261</v>
      </c>
      <c r="AX354" s="18">
        <v>3.8873336547945208</v>
      </c>
      <c r="AY354" s="18">
        <v>4.6064663013698635</v>
      </c>
      <c r="AZ354" s="19">
        <v>375.0</v>
      </c>
      <c r="BA354" s="11">
        <v>12.0</v>
      </c>
      <c r="BB354" s="11">
        <v>163.0</v>
      </c>
      <c r="BC354" s="11">
        <v>11.0</v>
      </c>
      <c r="BD354" s="11">
        <v>7.0</v>
      </c>
      <c r="BE354" s="11">
        <v>212.0</v>
      </c>
      <c r="BF354" s="11">
        <v>14.0</v>
      </c>
      <c r="BG354" s="11">
        <v>19.0</v>
      </c>
      <c r="BH354" s="20">
        <v>738.216897465992</v>
      </c>
      <c r="BI354" s="20">
        <v>469.1782295278085</v>
      </c>
      <c r="BJ354" s="11">
        <v>15.0</v>
      </c>
      <c r="BK354" s="21">
        <v>34.517471780821914</v>
      </c>
      <c r="BL354" s="14">
        <v>4.510371456438356</v>
      </c>
      <c r="BM354" s="14">
        <v>6897.767420702776</v>
      </c>
      <c r="BN354" s="22">
        <v>113.0</v>
      </c>
      <c r="BO354" s="11">
        <v>1.0</v>
      </c>
      <c r="BP354" s="16">
        <v>2.606721942924158</v>
      </c>
      <c r="BQ354" s="16">
        <v>159.1200149799407</v>
      </c>
      <c r="BR354" s="23">
        <f t="shared" si="1"/>
        <v>68.9466856</v>
      </c>
      <c r="BS354" s="23">
        <f t="shared" si="2"/>
        <v>85.75520057</v>
      </c>
      <c r="BT354" s="23">
        <f t="shared" si="3"/>
        <v>4.606466301</v>
      </c>
      <c r="BU354" s="23">
        <f t="shared" si="4"/>
        <v>5.434782609</v>
      </c>
      <c r="BV354" s="23">
        <f t="shared" si="5"/>
        <v>4.294478528</v>
      </c>
      <c r="BW354" s="23">
        <f t="shared" si="6"/>
        <v>8.962264151</v>
      </c>
      <c r="BX354" s="23">
        <f t="shared" si="7"/>
        <v>0.8849557522</v>
      </c>
      <c r="BY354" s="23">
        <f t="shared" si="8"/>
        <v>4.510371456</v>
      </c>
    </row>
    <row r="355" ht="15.75" customHeight="1">
      <c r="A355" s="10">
        <v>40829.0</v>
      </c>
      <c r="B355" s="11">
        <v>2011.0</v>
      </c>
      <c r="C355" s="11">
        <v>10.0</v>
      </c>
      <c r="D355" s="11">
        <v>5.0</v>
      </c>
      <c r="E355" s="12">
        <v>0.63</v>
      </c>
      <c r="F355" s="12">
        <v>0.82</v>
      </c>
      <c r="G355" s="13">
        <v>1.2000000000000037</v>
      </c>
      <c r="H355" s="11">
        <v>132.0</v>
      </c>
      <c r="I355" s="11">
        <v>214.0</v>
      </c>
      <c r="J355" s="14">
        <v>1.621212121212121</v>
      </c>
      <c r="K355" s="12">
        <v>0.47555555555555556</v>
      </c>
      <c r="L355" s="15">
        <v>101.20100072727274</v>
      </c>
      <c r="M355" s="11">
        <v>39.0</v>
      </c>
      <c r="N355" s="11">
        <v>49.0</v>
      </c>
      <c r="O355" s="11">
        <v>19.0</v>
      </c>
      <c r="P355" s="11">
        <v>58.0</v>
      </c>
      <c r="Q355" s="16">
        <v>35.57259745454546</v>
      </c>
      <c r="R355" s="16">
        <v>48.72108535578948</v>
      </c>
      <c r="S355" s="16">
        <v>18.17438419862069</v>
      </c>
      <c r="T355" s="17">
        <v>13358.532096000003</v>
      </c>
      <c r="U355" s="17">
        <v>1460.7670896000004</v>
      </c>
      <c r="V355" s="17">
        <v>2221.5711006719994</v>
      </c>
      <c r="W355" s="17">
        <v>2647.2241152</v>
      </c>
      <c r="X355" s="17">
        <v>1154.8752526079998</v>
      </c>
      <c r="Y355" s="17">
        <v>8795.628717120002</v>
      </c>
      <c r="Z355" s="17">
        <v>3130.3885760000003</v>
      </c>
      <c r="AA355" s="17">
        <v>925.70062176</v>
      </c>
      <c r="AB355" s="17">
        <v>1054.11428352</v>
      </c>
      <c r="AC355" s="17">
        <v>1377.091992973942</v>
      </c>
      <c r="AD355" s="17">
        <v>1010.604132736289</v>
      </c>
      <c r="AE355" s="17">
        <v>386.3554907698733</v>
      </c>
      <c r="AF355" s="17">
        <v>2336.1518647998955</v>
      </c>
      <c r="AG355" s="17">
        <v>371.8243152</v>
      </c>
      <c r="AH355" s="17">
        <v>1433.0946560000002</v>
      </c>
      <c r="AI355" s="17">
        <v>2294.104824</v>
      </c>
      <c r="AJ355" s="17">
        <v>1114.183296</v>
      </c>
      <c r="AK355" s="17">
        <v>1347.1629916568252</v>
      </c>
      <c r="AL355" s="17">
        <v>1087.3013449117057</v>
      </c>
      <c r="AM355" s="17">
        <v>433.5970880359135</v>
      </c>
      <c r="AN355" s="17">
        <v>2345.145666595556</v>
      </c>
      <c r="AO355" s="17">
        <v>25142.70975808</v>
      </c>
      <c r="AP355" s="17">
        <v>11665.783509564548</v>
      </c>
      <c r="AQ355" s="17">
        <v>13476.926248515454</v>
      </c>
      <c r="AR355" s="17">
        <v>2665.6898449780706</v>
      </c>
      <c r="AS355" s="17">
        <v>1811.0043162026857</v>
      </c>
      <c r="AT355" s="17">
        <v>1744.7950657122533</v>
      </c>
      <c r="AU355" s="17">
        <v>1852.5489546978806</v>
      </c>
      <c r="AV355" s="17">
        <v>8074.0381815908895</v>
      </c>
      <c r="AW355" s="17">
        <v>5402.888066924563</v>
      </c>
      <c r="AX355" s="18">
        <v>4.1730312</v>
      </c>
      <c r="AY355" s="18">
        <v>4.548583</v>
      </c>
      <c r="AZ355" s="19">
        <v>297.0</v>
      </c>
      <c r="BA355" s="11">
        <v>10.0</v>
      </c>
      <c r="BB355" s="11">
        <v>132.0</v>
      </c>
      <c r="BC355" s="11">
        <v>9.0</v>
      </c>
      <c r="BD355" s="11">
        <v>6.0</v>
      </c>
      <c r="BE355" s="11">
        <v>165.0</v>
      </c>
      <c r="BF355" s="11">
        <v>9.0</v>
      </c>
      <c r="BG355" s="11">
        <v>16.0</v>
      </c>
      <c r="BH355" s="20">
        <v>684.5080077818182</v>
      </c>
      <c r="BI355" s="20">
        <v>420.31085098183405</v>
      </c>
      <c r="BJ355" s="11">
        <v>11.0</v>
      </c>
      <c r="BK355" s="21">
        <v>32.43053799999999</v>
      </c>
      <c r="BL355" s="14">
        <v>4.488415679999999</v>
      </c>
      <c r="BM355" s="14">
        <v>6877.681468830451</v>
      </c>
      <c r="BN355" s="22">
        <v>113.0</v>
      </c>
      <c r="BO355" s="11">
        <v>0.0</v>
      </c>
      <c r="BP355" s="16">
        <v>1.9595159080269537</v>
      </c>
      <c r="BQ355" s="16">
        <v>119.26483405765889</v>
      </c>
      <c r="BR355" s="23">
        <f t="shared" si="1"/>
        <v>65.84277864</v>
      </c>
      <c r="BS355" s="23">
        <f t="shared" si="2"/>
        <v>74.628175</v>
      </c>
      <c r="BT355" s="23">
        <f t="shared" si="3"/>
        <v>4.548583</v>
      </c>
      <c r="BU355" s="23">
        <f t="shared" si="4"/>
        <v>5.140186916</v>
      </c>
      <c r="BV355" s="23">
        <f t="shared" si="5"/>
        <v>4.545454545</v>
      </c>
      <c r="BW355" s="23">
        <f t="shared" si="6"/>
        <v>9.696969697</v>
      </c>
      <c r="BX355" s="23">
        <f t="shared" si="7"/>
        <v>0</v>
      </c>
      <c r="BY355" s="23">
        <f t="shared" si="8"/>
        <v>4.48841568</v>
      </c>
    </row>
    <row r="356" ht="15.75" customHeight="1">
      <c r="A356" s="10">
        <v>40828.0</v>
      </c>
      <c r="B356" s="11">
        <v>2011.0</v>
      </c>
      <c r="C356" s="11">
        <v>10.0</v>
      </c>
      <c r="D356" s="11">
        <v>4.0</v>
      </c>
      <c r="E356" s="12">
        <v>0.63</v>
      </c>
      <c r="F356" s="12">
        <v>0.76</v>
      </c>
      <c r="G356" s="13">
        <v>1.1972602739726064</v>
      </c>
      <c r="H356" s="11">
        <v>119.0</v>
      </c>
      <c r="I356" s="11">
        <v>199.0</v>
      </c>
      <c r="J356" s="14">
        <v>1.6722689075630253</v>
      </c>
      <c r="K356" s="12">
        <v>0.44222222222222224</v>
      </c>
      <c r="L356" s="15">
        <v>102.3338597337631</v>
      </c>
      <c r="M356" s="11">
        <v>37.0</v>
      </c>
      <c r="N356" s="11">
        <v>45.0</v>
      </c>
      <c r="O356" s="11">
        <v>18.0</v>
      </c>
      <c r="P356" s="11">
        <v>54.0</v>
      </c>
      <c r="Q356" s="16">
        <v>37.062427012362186</v>
      </c>
      <c r="R356" s="16">
        <v>48.1058299419178</v>
      </c>
      <c r="S356" s="16">
        <v>18.00866736219178</v>
      </c>
      <c r="T356" s="17">
        <v>12177.72930831781</v>
      </c>
      <c r="U356" s="17">
        <v>1310.1664526136988</v>
      </c>
      <c r="V356" s="17">
        <v>2110.0532707489315</v>
      </c>
      <c r="W356" s="17">
        <v>2731.181736328768</v>
      </c>
      <c r="X356" s="17">
        <v>1039.6668048341917</v>
      </c>
      <c r="Y356" s="17">
        <v>7606.993949019618</v>
      </c>
      <c r="Z356" s="17">
        <v>3039.119015013699</v>
      </c>
      <c r="AA356" s="17">
        <v>865.9049389545204</v>
      </c>
      <c r="AB356" s="17">
        <v>972.4680375583562</v>
      </c>
      <c r="AC356" s="17">
        <v>1237.7315787391399</v>
      </c>
      <c r="AD356" s="17">
        <v>979.7462652075889</v>
      </c>
      <c r="AE356" s="17">
        <v>363.72981038274185</v>
      </c>
      <c r="AF356" s="17">
        <v>2296.284337197105</v>
      </c>
      <c r="AG356" s="17">
        <v>337.6314886684931</v>
      </c>
      <c r="AH356" s="17">
        <v>1361.5639580054797</v>
      </c>
      <c r="AI356" s="17">
        <v>2272.803436109589</v>
      </c>
      <c r="AJ356" s="17">
        <v>956.9033440438358</v>
      </c>
      <c r="AK356" s="17">
        <v>1363.635963348558</v>
      </c>
      <c r="AL356" s="17">
        <v>1091.4253880667018</v>
      </c>
      <c r="AM356" s="17">
        <v>396.84134050504014</v>
      </c>
      <c r="AN356" s="17">
        <v>2076.9995349070973</v>
      </c>
      <c r="AO356" s="17">
        <v>23294.289979285484</v>
      </c>
      <c r="AP356" s="17">
        <v>11314.01215816166</v>
      </c>
      <c r="AQ356" s="17">
        <v>11980.27782112382</v>
      </c>
      <c r="AR356" s="17">
        <v>2636.5766129908643</v>
      </c>
      <c r="AS356" s="17">
        <v>1648.8529234850453</v>
      </c>
      <c r="AT356" s="17">
        <v>1733.6144761782507</v>
      </c>
      <c r="AU356" s="17">
        <v>1838.618803137474</v>
      </c>
      <c r="AV356" s="17">
        <v>7857.662815791634</v>
      </c>
      <c r="AW356" s="17">
        <v>4122.61500533219</v>
      </c>
      <c r="AX356" s="18">
        <v>4.217549326027398</v>
      </c>
      <c r="AY356" s="18">
        <v>4.539423116438355</v>
      </c>
      <c r="AZ356" s="19">
        <v>273.0</v>
      </c>
      <c r="BA356" s="11">
        <v>9.0</v>
      </c>
      <c r="BB356" s="11">
        <v>119.0</v>
      </c>
      <c r="BC356" s="11">
        <v>8.0</v>
      </c>
      <c r="BD356" s="11">
        <v>5.0</v>
      </c>
      <c r="BE356" s="11">
        <v>154.0</v>
      </c>
      <c r="BF356" s="11">
        <v>9.0</v>
      </c>
      <c r="BG356" s="11">
        <v>14.0</v>
      </c>
      <c r="BH356" s="20">
        <v>642.4514584441562</v>
      </c>
      <c r="BI356" s="20">
        <v>385.5050392829729</v>
      </c>
      <c r="BJ356" s="11">
        <v>11.0</v>
      </c>
      <c r="BK356" s="21">
        <v>34.62564258904109</v>
      </c>
      <c r="BL356" s="14">
        <v>4.35741685150685</v>
      </c>
      <c r="BM356" s="14">
        <v>6911.61467999575</v>
      </c>
      <c r="BN356" s="22">
        <v>113.0</v>
      </c>
      <c r="BO356" s="11">
        <v>0.0</v>
      </c>
      <c r="BP356" s="16">
        <v>1.7333544151120397</v>
      </c>
      <c r="BQ356" s="16">
        <v>106.02015770906036</v>
      </c>
      <c r="BR356" s="23">
        <f t="shared" si="1"/>
        <v>62.46643981</v>
      </c>
      <c r="BS356" s="23">
        <f t="shared" si="2"/>
        <v>75.55756539</v>
      </c>
      <c r="BT356" s="23">
        <f t="shared" si="3"/>
        <v>4.539423116</v>
      </c>
      <c r="BU356" s="23">
        <f t="shared" si="4"/>
        <v>5.527638191</v>
      </c>
      <c r="BV356" s="23">
        <f t="shared" si="5"/>
        <v>4.201680672</v>
      </c>
      <c r="BW356" s="23">
        <f t="shared" si="6"/>
        <v>9.090909091</v>
      </c>
      <c r="BX356" s="23">
        <f t="shared" si="7"/>
        <v>0</v>
      </c>
      <c r="BY356" s="23">
        <f t="shared" si="8"/>
        <v>4.357416852</v>
      </c>
    </row>
    <row r="357" ht="15.75" customHeight="1">
      <c r="A357" s="10">
        <v>40827.0</v>
      </c>
      <c r="B357" s="11">
        <v>2011.0</v>
      </c>
      <c r="C357" s="11">
        <v>10.0</v>
      </c>
      <c r="D357" s="11">
        <v>3.0</v>
      </c>
      <c r="E357" s="12">
        <v>0.63</v>
      </c>
      <c r="F357" s="12">
        <v>0.6</v>
      </c>
      <c r="G357" s="13">
        <v>1.194520547945209</v>
      </c>
      <c r="H357" s="11">
        <v>96.0</v>
      </c>
      <c r="I357" s="11">
        <v>144.0</v>
      </c>
      <c r="J357" s="14">
        <v>1.5</v>
      </c>
      <c r="K357" s="12">
        <v>0.32</v>
      </c>
      <c r="L357" s="15">
        <v>95.04775824657536</v>
      </c>
      <c r="M357" s="11">
        <v>26.0</v>
      </c>
      <c r="N357" s="11">
        <v>31.0</v>
      </c>
      <c r="O357" s="11">
        <v>12.0</v>
      </c>
      <c r="P357" s="11">
        <v>39.0</v>
      </c>
      <c r="Q357" s="16">
        <v>38.837154237923585</v>
      </c>
      <c r="R357" s="16">
        <v>54.50027754082192</v>
      </c>
      <c r="S357" s="16">
        <v>18.414493253867228</v>
      </c>
      <c r="T357" s="17">
        <v>9124.584791671234</v>
      </c>
      <c r="U357" s="17">
        <v>1043.5817372054794</v>
      </c>
      <c r="V357" s="17">
        <v>1633.6960399430131</v>
      </c>
      <c r="W357" s="17">
        <v>2563.0327737863017</v>
      </c>
      <c r="X357" s="17">
        <v>768.243703758904</v>
      </c>
      <c r="Y357" s="17">
        <v>5203.194011388493</v>
      </c>
      <c r="Z357" s="17">
        <v>2213.7177915616444</v>
      </c>
      <c r="AA357" s="17">
        <v>654.0033304898631</v>
      </c>
      <c r="AB357" s="17">
        <v>718.1652369008219</v>
      </c>
      <c r="AC357" s="17">
        <v>947.6667740949649</v>
      </c>
      <c r="AD357" s="17">
        <v>972.0103997208843</v>
      </c>
      <c r="AE357" s="17">
        <v>301.1042253702717</v>
      </c>
      <c r="AF357" s="17">
        <v>1365.1049597662086</v>
      </c>
      <c r="AG357" s="17">
        <v>246.37185823561643</v>
      </c>
      <c r="AH357" s="17">
        <v>983.2648872328768</v>
      </c>
      <c r="AI357" s="17">
        <v>1683.0672657534244</v>
      </c>
      <c r="AJ357" s="17">
        <v>706.1204515068495</v>
      </c>
      <c r="AK357" s="17">
        <v>983.6539102435386</v>
      </c>
      <c r="AL357" s="17">
        <v>1097.7405911921028</v>
      </c>
      <c r="AM357" s="17">
        <v>302.28817925735615</v>
      </c>
      <c r="AN357" s="17">
        <v>1235.1417820357692</v>
      </c>
      <c r="AO357" s="17">
        <v>17372.87735055781</v>
      </c>
      <c r="AP357" s="17">
        <v>9569.436597367338</v>
      </c>
      <c r="AQ357" s="17">
        <v>7803.440753190471</v>
      </c>
      <c r="AR357" s="17">
        <v>2569.864721403805</v>
      </c>
      <c r="AS357" s="17">
        <v>1495.915464572094</v>
      </c>
      <c r="AT357" s="17">
        <v>1628.0817618100336</v>
      </c>
      <c r="AU357" s="17">
        <v>1689.1820675483252</v>
      </c>
      <c r="AV357" s="17">
        <v>7383.044015334258</v>
      </c>
      <c r="AW357" s="17">
        <v>420.3967378562147</v>
      </c>
      <c r="AX357" s="18">
        <v>4.049568098630138</v>
      </c>
      <c r="AY357" s="18">
        <v>4.27784498630137</v>
      </c>
      <c r="AZ357" s="19">
        <v>204.0</v>
      </c>
      <c r="BA357" s="11">
        <v>7.0</v>
      </c>
      <c r="BB357" s="11">
        <v>96.0</v>
      </c>
      <c r="BC357" s="11">
        <v>6.0</v>
      </c>
      <c r="BD357" s="11">
        <v>4.0</v>
      </c>
      <c r="BE357" s="11">
        <v>108.0</v>
      </c>
      <c r="BF357" s="11">
        <v>7.0</v>
      </c>
      <c r="BG357" s="11">
        <v>8.0</v>
      </c>
      <c r="BH357" s="20">
        <v>517.1846372383561</v>
      </c>
      <c r="BI357" s="20">
        <v>308.44186099807234</v>
      </c>
      <c r="BJ357" s="11">
        <v>9.0</v>
      </c>
      <c r="BK357" s="21">
        <v>32.3721904109589</v>
      </c>
      <c r="BL357" s="14">
        <v>4.226426505205479</v>
      </c>
      <c r="BM357" s="14">
        <v>6688.675541822333</v>
      </c>
      <c r="BN357" s="22">
        <v>113.0</v>
      </c>
      <c r="BO357" s="11">
        <v>1.0</v>
      </c>
      <c r="BP357" s="16">
        <v>1.1666645667588205</v>
      </c>
      <c r="BQ357" s="16">
        <v>69.05699781584488</v>
      </c>
      <c r="BR357" s="23">
        <f t="shared" si="1"/>
        <v>57.02389895</v>
      </c>
      <c r="BS357" s="23">
        <f t="shared" si="2"/>
        <v>61.66571751</v>
      </c>
      <c r="BT357" s="23">
        <f t="shared" si="3"/>
        <v>4.277844986</v>
      </c>
      <c r="BU357" s="23">
        <f t="shared" si="4"/>
        <v>6.25</v>
      </c>
      <c r="BV357" s="23">
        <f t="shared" si="5"/>
        <v>4.166666667</v>
      </c>
      <c r="BW357" s="23">
        <f t="shared" si="6"/>
        <v>7.407407407</v>
      </c>
      <c r="BX357" s="23">
        <f t="shared" si="7"/>
        <v>0.8849557522</v>
      </c>
      <c r="BY357" s="23">
        <f t="shared" si="8"/>
        <v>4.226426505</v>
      </c>
    </row>
    <row r="358" ht="15.75" customHeight="1">
      <c r="A358" s="10">
        <v>40826.0</v>
      </c>
      <c r="B358" s="11">
        <v>2011.0</v>
      </c>
      <c r="C358" s="11">
        <v>10.0</v>
      </c>
      <c r="D358" s="11">
        <v>2.0</v>
      </c>
      <c r="E358" s="12">
        <v>0.63</v>
      </c>
      <c r="F358" s="12">
        <v>0.6</v>
      </c>
      <c r="G358" s="13">
        <v>1.1917808219178117</v>
      </c>
      <c r="H358" s="11">
        <v>94.0</v>
      </c>
      <c r="I358" s="11">
        <v>156.0</v>
      </c>
      <c r="J358" s="14">
        <v>1.6595744680851063</v>
      </c>
      <c r="K358" s="12">
        <v>0.3466666666666667</v>
      </c>
      <c r="L358" s="15">
        <v>99.0615731157097</v>
      </c>
      <c r="M358" s="11">
        <v>28.0</v>
      </c>
      <c r="N358" s="11">
        <v>33.0</v>
      </c>
      <c r="O358" s="11">
        <v>13.0</v>
      </c>
      <c r="P358" s="11">
        <v>43.0</v>
      </c>
      <c r="Q358" s="16">
        <v>36.047172584774316</v>
      </c>
      <c r="R358" s="16">
        <v>52.67288653150685</v>
      </c>
      <c r="S358" s="16">
        <v>18.265877012551766</v>
      </c>
      <c r="T358" s="17">
        <v>9311.787872876712</v>
      </c>
      <c r="U358" s="17">
        <v>1029.9091043835617</v>
      </c>
      <c r="V358" s="17">
        <v>1575.8046999320547</v>
      </c>
      <c r="W358" s="17">
        <v>2660.1177955068492</v>
      </c>
      <c r="X358" s="17">
        <v>815.1650421830136</v>
      </c>
      <c r="Y358" s="17">
        <v>5290.609439638357</v>
      </c>
      <c r="Z358" s="17">
        <v>2198.877527671233</v>
      </c>
      <c r="AA358" s="17">
        <v>684.7475249095891</v>
      </c>
      <c r="AB358" s="17">
        <v>785.4327115397259</v>
      </c>
      <c r="AC358" s="17">
        <v>960.4918194779442</v>
      </c>
      <c r="AD358" s="17">
        <v>960.4217460003603</v>
      </c>
      <c r="AE358" s="17">
        <v>299.33092274587773</v>
      </c>
      <c r="AF358" s="17">
        <v>1448.8132758963661</v>
      </c>
      <c r="AG358" s="17">
        <v>281.33782816438355</v>
      </c>
      <c r="AH358" s="17">
        <v>1072.3577792876713</v>
      </c>
      <c r="AI358" s="17">
        <v>1804.1725463013702</v>
      </c>
      <c r="AJ358" s="17">
        <v>749.1938893150685</v>
      </c>
      <c r="AK358" s="17">
        <v>1045.5781365548064</v>
      </c>
      <c r="AL358" s="17">
        <v>1072.2576416860834</v>
      </c>
      <c r="AM358" s="17">
        <v>302.60083514316085</v>
      </c>
      <c r="AN358" s="17">
        <v>1486.625429684443</v>
      </c>
      <c r="AO358" s="17">
        <v>17917.81678444932</v>
      </c>
      <c r="AP358" s="17">
        <v>9691.76863923015</v>
      </c>
      <c r="AQ358" s="17">
        <v>8226.048145219167</v>
      </c>
      <c r="AR358" s="17">
        <v>2569.4223406135443</v>
      </c>
      <c r="AS358" s="17">
        <v>1495.100976588219</v>
      </c>
      <c r="AT358" s="17">
        <v>1609.5931194954624</v>
      </c>
      <c r="AU358" s="17">
        <v>1689.6022220383488</v>
      </c>
      <c r="AV358" s="17">
        <v>7363.718658735575</v>
      </c>
      <c r="AW358" s="17">
        <v>862.3294864835934</v>
      </c>
      <c r="AX358" s="18">
        <v>4.069574136986302</v>
      </c>
      <c r="AY358" s="18">
        <v>4.609669212328767</v>
      </c>
      <c r="AZ358" s="19">
        <v>211.0</v>
      </c>
      <c r="BA358" s="11">
        <v>7.0</v>
      </c>
      <c r="BB358" s="11">
        <v>94.0</v>
      </c>
      <c r="BC358" s="11">
        <v>6.0</v>
      </c>
      <c r="BD358" s="11">
        <v>4.0</v>
      </c>
      <c r="BE358" s="11">
        <v>117.0</v>
      </c>
      <c r="BF358" s="11">
        <v>7.0</v>
      </c>
      <c r="BG358" s="11">
        <v>11.0</v>
      </c>
      <c r="BH358" s="20">
        <v>537.3497380448848</v>
      </c>
      <c r="BI358" s="20">
        <v>341.57607511141265</v>
      </c>
      <c r="BJ358" s="11">
        <v>8.0</v>
      </c>
      <c r="BK358" s="21">
        <v>34.33538643835616</v>
      </c>
      <c r="BL358" s="14">
        <v>4.566486197260273</v>
      </c>
      <c r="BM358" s="14">
        <v>6748.335055684129</v>
      </c>
      <c r="BN358" s="22">
        <v>113.0</v>
      </c>
      <c r="BO358" s="11">
        <v>1.0</v>
      </c>
      <c r="BP358" s="16">
        <v>1.2189744696049671</v>
      </c>
      <c r="BQ358" s="16">
        <v>72.79688624087758</v>
      </c>
      <c r="BR358" s="23">
        <f t="shared" si="1"/>
        <v>56.81625819</v>
      </c>
      <c r="BS358" s="23">
        <f t="shared" si="2"/>
        <v>65.88876632</v>
      </c>
      <c r="BT358" s="23">
        <f t="shared" si="3"/>
        <v>4.609669212</v>
      </c>
      <c r="BU358" s="23">
        <f t="shared" si="4"/>
        <v>5.128205128</v>
      </c>
      <c r="BV358" s="23">
        <f t="shared" si="5"/>
        <v>4.255319149</v>
      </c>
      <c r="BW358" s="23">
        <f t="shared" si="6"/>
        <v>9.401709402</v>
      </c>
      <c r="BX358" s="23">
        <f t="shared" si="7"/>
        <v>0.8849557522</v>
      </c>
      <c r="BY358" s="23">
        <f t="shared" si="8"/>
        <v>4.566486197</v>
      </c>
    </row>
    <row r="359" ht="15.75" customHeight="1">
      <c r="A359" s="10">
        <v>40825.0</v>
      </c>
      <c r="B359" s="11">
        <v>2011.0</v>
      </c>
      <c r="C359" s="11">
        <v>10.0</v>
      </c>
      <c r="D359" s="11">
        <v>1.0</v>
      </c>
      <c r="E359" s="12">
        <v>0.63</v>
      </c>
      <c r="F359" s="12">
        <v>0.64</v>
      </c>
      <c r="G359" s="13">
        <v>1.1890410958904143</v>
      </c>
      <c r="H359" s="11">
        <v>103.0</v>
      </c>
      <c r="I359" s="11">
        <v>179.0</v>
      </c>
      <c r="J359" s="14">
        <v>1.7378640776699028</v>
      </c>
      <c r="K359" s="12">
        <v>0.3977777777777778</v>
      </c>
      <c r="L359" s="15">
        <v>99.73332981513498</v>
      </c>
      <c r="M359" s="11">
        <v>31.0</v>
      </c>
      <c r="N359" s="11">
        <v>40.0</v>
      </c>
      <c r="O359" s="11">
        <v>15.0</v>
      </c>
      <c r="P359" s="11">
        <v>49.0</v>
      </c>
      <c r="Q359" s="16">
        <v>37.972811202778324</v>
      </c>
      <c r="R359" s="16">
        <v>50.822168213917806</v>
      </c>
      <c r="S359" s="16">
        <v>18.232514955817727</v>
      </c>
      <c r="T359" s="17">
        <v>10272.532970958902</v>
      </c>
      <c r="U359" s="17">
        <v>1058.444473512329</v>
      </c>
      <c r="V359" s="17">
        <v>1756.4611244985863</v>
      </c>
      <c r="W359" s="17">
        <v>2699.4271940383564</v>
      </c>
      <c r="X359" s="17">
        <v>887.6437990919013</v>
      </c>
      <c r="Y359" s="17">
        <v>5987.445326842387</v>
      </c>
      <c r="Z359" s="17">
        <v>2696.069595397261</v>
      </c>
      <c r="AA359" s="17">
        <v>762.332523208767</v>
      </c>
      <c r="AB359" s="17">
        <v>893.3932328350686</v>
      </c>
      <c r="AC359" s="17">
        <v>998.3149579589522</v>
      </c>
      <c r="AD359" s="17">
        <v>1000.8510633867696</v>
      </c>
      <c r="AE359" s="17">
        <v>303.4711142831558</v>
      </c>
      <c r="AF359" s="17">
        <v>2049.158215812219</v>
      </c>
      <c r="AG359" s="17">
        <v>305.3157842958904</v>
      </c>
      <c r="AH359" s="17">
        <v>1180.5326395616437</v>
      </c>
      <c r="AI359" s="17">
        <v>1928.6550281643838</v>
      </c>
      <c r="AJ359" s="17">
        <v>856.8618460931508</v>
      </c>
      <c r="AK359" s="17">
        <v>1048.1184018698507</v>
      </c>
      <c r="AL359" s="17">
        <v>1148.7253406023488</v>
      </c>
      <c r="AM359" s="17">
        <v>313.96933753172175</v>
      </c>
      <c r="AN359" s="17">
        <v>1760.552218111148</v>
      </c>
      <c r="AO359" s="17">
        <v>19954.138094027396</v>
      </c>
      <c r="AP359" s="17">
        <v>10156.982333261643</v>
      </c>
      <c r="AQ359" s="17">
        <v>9797.155760765754</v>
      </c>
      <c r="AR359" s="17">
        <v>2594.374092207532</v>
      </c>
      <c r="AS359" s="17">
        <v>1564.9656597839003</v>
      </c>
      <c r="AT359" s="17">
        <v>1632.6725365214716</v>
      </c>
      <c r="AU359" s="17">
        <v>1736.1116982207297</v>
      </c>
      <c r="AV359" s="17">
        <v>7528.1239867336335</v>
      </c>
      <c r="AW359" s="17">
        <v>2269.031774032119</v>
      </c>
      <c r="AX359" s="18">
        <v>4.240739046575343</v>
      </c>
      <c r="AY359" s="18">
        <v>4.308270726027398</v>
      </c>
      <c r="AZ359" s="19">
        <v>238.0</v>
      </c>
      <c r="BA359" s="11">
        <v>8.0</v>
      </c>
      <c r="BB359" s="11">
        <v>103.0</v>
      </c>
      <c r="BC359" s="11">
        <v>7.0</v>
      </c>
      <c r="BD359" s="11">
        <v>5.0</v>
      </c>
      <c r="BE359" s="11">
        <v>135.0</v>
      </c>
      <c r="BF359" s="11">
        <v>9.0</v>
      </c>
      <c r="BG359" s="11">
        <v>13.0</v>
      </c>
      <c r="BH359" s="20">
        <v>622.5474311800596</v>
      </c>
      <c r="BI359" s="20">
        <v>375.24457025063185</v>
      </c>
      <c r="BJ359" s="11">
        <v>9.0</v>
      </c>
      <c r="BK359" s="21">
        <v>33.0444406849315</v>
      </c>
      <c r="BL359" s="14">
        <v>4.326463684383561</v>
      </c>
      <c r="BM359" s="14">
        <v>6924.502871793501</v>
      </c>
      <c r="BN359" s="22">
        <v>113.0</v>
      </c>
      <c r="BO359" s="11">
        <v>0.0</v>
      </c>
      <c r="BP359" s="16">
        <v>1.4148533031409103</v>
      </c>
      <c r="BQ359" s="16">
        <v>86.70049345810402</v>
      </c>
      <c r="BR359" s="23">
        <f t="shared" si="1"/>
        <v>58.28596845</v>
      </c>
      <c r="BS359" s="23">
        <f t="shared" si="2"/>
        <v>76.00539019</v>
      </c>
      <c r="BT359" s="23">
        <f t="shared" si="3"/>
        <v>4.308270726</v>
      </c>
      <c r="BU359" s="23">
        <f t="shared" si="4"/>
        <v>5.027932961</v>
      </c>
      <c r="BV359" s="23">
        <f t="shared" si="5"/>
        <v>4.854368932</v>
      </c>
      <c r="BW359" s="23">
        <f t="shared" si="6"/>
        <v>9.62962963</v>
      </c>
      <c r="BX359" s="23">
        <f t="shared" si="7"/>
        <v>0</v>
      </c>
      <c r="BY359" s="23">
        <f t="shared" si="8"/>
        <v>4.326463684</v>
      </c>
    </row>
    <row r="360" ht="15.75" customHeight="1">
      <c r="A360" s="10">
        <v>40824.0</v>
      </c>
      <c r="B360" s="11">
        <v>2011.0</v>
      </c>
      <c r="C360" s="11">
        <v>10.0</v>
      </c>
      <c r="D360" s="11">
        <v>7.0</v>
      </c>
      <c r="E360" s="12">
        <v>0.63</v>
      </c>
      <c r="F360" s="12">
        <v>0.95</v>
      </c>
      <c r="G360" s="13">
        <v>1.186301369863017</v>
      </c>
      <c r="H360" s="11">
        <v>150.0</v>
      </c>
      <c r="I360" s="11">
        <v>245.0</v>
      </c>
      <c r="J360" s="14">
        <v>1.6333333333333333</v>
      </c>
      <c r="K360" s="12">
        <v>0.5444444444444444</v>
      </c>
      <c r="L360" s="15">
        <v>98.27549451616439</v>
      </c>
      <c r="M360" s="11">
        <v>42.0</v>
      </c>
      <c r="N360" s="11">
        <v>51.0</v>
      </c>
      <c r="O360" s="11">
        <v>22.0</v>
      </c>
      <c r="P360" s="11">
        <v>68.0</v>
      </c>
      <c r="Q360" s="16">
        <v>39.906684365886</v>
      </c>
      <c r="R360" s="16">
        <v>50.56203901270237</v>
      </c>
      <c r="S360" s="16">
        <v>17.7033276</v>
      </c>
      <c r="T360" s="17">
        <v>14741.324177424658</v>
      </c>
      <c r="U360" s="17">
        <v>1663.2357796849317</v>
      </c>
      <c r="V360" s="17">
        <v>2530.8725342833964</v>
      </c>
      <c r="W360" s="17">
        <v>2512.91340019726</v>
      </c>
      <c r="X360" s="17">
        <v>1293.2960880920546</v>
      </c>
      <c r="Y360" s="17">
        <v>10067.477934536877</v>
      </c>
      <c r="Z360" s="17">
        <v>3711.321646027398</v>
      </c>
      <c r="AA360" s="17">
        <v>1112.3648582794522</v>
      </c>
      <c r="AB360" s="17">
        <v>1203.8262768000002</v>
      </c>
      <c r="AC360" s="17">
        <v>1562.9536904721417</v>
      </c>
      <c r="AD360" s="17">
        <v>983.4827115138679</v>
      </c>
      <c r="AE360" s="17">
        <v>467.3853271853988</v>
      </c>
      <c r="AF360" s="17">
        <v>3013.6910519354424</v>
      </c>
      <c r="AG360" s="17">
        <v>453.1991473972602</v>
      </c>
      <c r="AH360" s="17">
        <v>1664.3987068493152</v>
      </c>
      <c r="AI360" s="17">
        <v>2849.6845089041094</v>
      </c>
      <c r="AJ360" s="17">
        <v>1283.5393683287673</v>
      </c>
      <c r="AK360" s="17">
        <v>1701.2392124322341</v>
      </c>
      <c r="AL360" s="17">
        <v>1045.4370608301963</v>
      </c>
      <c r="AM360" s="17">
        <v>491.7353705588031</v>
      </c>
      <c r="AN360" s="17">
        <v>3012.4100876582197</v>
      </c>
      <c r="AO360" s="17">
        <v>28682.894469695886</v>
      </c>
      <c r="AP360" s="17">
        <v>12589.315395565352</v>
      </c>
      <c r="AQ360" s="17">
        <v>16093.579074130539</v>
      </c>
      <c r="AR360" s="17">
        <v>2711.00286669412</v>
      </c>
      <c r="AS360" s="17">
        <v>1902.4974734893342</v>
      </c>
      <c r="AT360" s="17">
        <v>1820.4400278135004</v>
      </c>
      <c r="AU360" s="17">
        <v>1929.328602355802</v>
      </c>
      <c r="AV360" s="17">
        <v>8363.268970352758</v>
      </c>
      <c r="AW360" s="17">
        <v>7730.310103777776</v>
      </c>
      <c r="AX360" s="18">
        <v>3.9747663123287675</v>
      </c>
      <c r="AY360" s="18">
        <v>4.245998773972603</v>
      </c>
      <c r="AZ360" s="19">
        <v>333.0</v>
      </c>
      <c r="BA360" s="11">
        <v>11.0</v>
      </c>
      <c r="BB360" s="11">
        <v>150.0</v>
      </c>
      <c r="BC360" s="11">
        <v>10.0</v>
      </c>
      <c r="BD360" s="11">
        <v>7.0</v>
      </c>
      <c r="BE360" s="11">
        <v>183.0</v>
      </c>
      <c r="BF360" s="11">
        <v>11.0</v>
      </c>
      <c r="BG360" s="11">
        <v>18.0</v>
      </c>
      <c r="BH360" s="20">
        <v>718.2026292249072</v>
      </c>
      <c r="BI360" s="20">
        <v>477.60016473208105</v>
      </c>
      <c r="BJ360" s="11">
        <v>13.0</v>
      </c>
      <c r="BK360" s="21">
        <v>31.786387931506844</v>
      </c>
      <c r="BL360" s="14">
        <v>4.470243479452054</v>
      </c>
      <c r="BM360" s="14">
        <v>6710.635465896621</v>
      </c>
      <c r="BN360" s="22">
        <v>112.0</v>
      </c>
      <c r="BO360" s="11">
        <v>0.0</v>
      </c>
      <c r="BP360" s="16">
        <v>2.39821983415996</v>
      </c>
      <c r="BQ360" s="16">
        <v>143.69267030473696</v>
      </c>
      <c r="BR360" s="23">
        <f t="shared" si="1"/>
        <v>68.29425778</v>
      </c>
      <c r="BS360" s="23">
        <f t="shared" si="2"/>
        <v>81.20263721</v>
      </c>
      <c r="BT360" s="23">
        <f t="shared" si="3"/>
        <v>4.245998774</v>
      </c>
      <c r="BU360" s="23">
        <f t="shared" si="4"/>
        <v>5.306122449</v>
      </c>
      <c r="BV360" s="23">
        <f t="shared" si="5"/>
        <v>4.666666667</v>
      </c>
      <c r="BW360" s="23">
        <f t="shared" si="6"/>
        <v>9.836065574</v>
      </c>
      <c r="BX360" s="23">
        <f t="shared" si="7"/>
        <v>0</v>
      </c>
      <c r="BY360" s="23">
        <f t="shared" si="8"/>
        <v>4.470243479</v>
      </c>
    </row>
    <row r="361" ht="15.75" customHeight="1">
      <c r="A361" s="10">
        <v>40823.0</v>
      </c>
      <c r="B361" s="11">
        <v>2011.0</v>
      </c>
      <c r="C361" s="11">
        <v>10.0</v>
      </c>
      <c r="D361" s="11">
        <v>6.0</v>
      </c>
      <c r="E361" s="12">
        <v>0.63</v>
      </c>
      <c r="F361" s="12">
        <v>1.0</v>
      </c>
      <c r="G361" s="13">
        <v>1.1835616438356196</v>
      </c>
      <c r="H361" s="11">
        <v>165.0</v>
      </c>
      <c r="I361" s="11">
        <v>281.0</v>
      </c>
      <c r="J361" s="14">
        <v>1.7030303030303031</v>
      </c>
      <c r="K361" s="12">
        <v>0.6244444444444445</v>
      </c>
      <c r="L361" s="15">
        <v>97.54700449315068</v>
      </c>
      <c r="M361" s="11">
        <v>49.0</v>
      </c>
      <c r="N361" s="11">
        <v>63.0</v>
      </c>
      <c r="O361" s="11">
        <v>25.0</v>
      </c>
      <c r="P361" s="11">
        <v>76.0</v>
      </c>
      <c r="Q361" s="16">
        <v>34.985296808219175</v>
      </c>
      <c r="R361" s="16">
        <v>47.95682951855341</v>
      </c>
      <c r="S361" s="16">
        <v>16.885647986301368</v>
      </c>
      <c r="T361" s="17">
        <v>16095.255741369863</v>
      </c>
      <c r="U361" s="17">
        <v>1721.054229041096</v>
      </c>
      <c r="V361" s="17">
        <v>2758.06830662137</v>
      </c>
      <c r="W361" s="17">
        <v>2636.2486924273976</v>
      </c>
      <c r="X361" s="17">
        <v>1412.6152076975343</v>
      </c>
      <c r="Y361" s="17">
        <v>11009.377763664657</v>
      </c>
      <c r="Z361" s="17">
        <v>3918.3532425205476</v>
      </c>
      <c r="AA361" s="17">
        <v>1198.9207379638353</v>
      </c>
      <c r="AB361" s="17">
        <v>1283.309246958904</v>
      </c>
      <c r="AC361" s="17">
        <v>1615.7430131175186</v>
      </c>
      <c r="AD361" s="17">
        <v>918.9173312532687</v>
      </c>
      <c r="AE361" s="17">
        <v>500.4013937392379</v>
      </c>
      <c r="AF361" s="17">
        <v>3365.521489333262</v>
      </c>
      <c r="AG361" s="17">
        <v>498.314104569863</v>
      </c>
      <c r="AH361" s="17">
        <v>1843.6329626301374</v>
      </c>
      <c r="AI361" s="17">
        <v>3108.818387068493</v>
      </c>
      <c r="AJ361" s="17">
        <v>1416.8934843616437</v>
      </c>
      <c r="AK361" s="17">
        <v>1742.6016497320893</v>
      </c>
      <c r="AL361" s="17">
        <v>1137.2120246400627</v>
      </c>
      <c r="AM361" s="17">
        <v>495.6985808051498</v>
      </c>
      <c r="AN361" s="17">
        <v>3492.146683452835</v>
      </c>
      <c r="AO361" s="17">
        <v>31084.55213648438</v>
      </c>
      <c r="AP361" s="17">
        <v>13217.50620003363</v>
      </c>
      <c r="AQ361" s="17">
        <v>17867.045936450755</v>
      </c>
      <c r="AR361" s="17">
        <v>2707.2383369556724</v>
      </c>
      <c r="AS361" s="17">
        <v>1980.2466189806428</v>
      </c>
      <c r="AT361" s="17">
        <v>1859.7062177990379</v>
      </c>
      <c r="AU361" s="17">
        <v>1994.091184141424</v>
      </c>
      <c r="AV361" s="17">
        <v>8541.282357876777</v>
      </c>
      <c r="AW361" s="17">
        <v>9325.763578573975</v>
      </c>
      <c r="AX361" s="18">
        <v>4.288867397260274</v>
      </c>
      <c r="AY361" s="18">
        <v>4.630885589041096</v>
      </c>
      <c r="AZ361" s="19">
        <v>378.0</v>
      </c>
      <c r="BA361" s="11">
        <v>13.0</v>
      </c>
      <c r="BB361" s="11">
        <v>165.0</v>
      </c>
      <c r="BC361" s="11">
        <v>11.0</v>
      </c>
      <c r="BD361" s="11">
        <v>8.0</v>
      </c>
      <c r="BE361" s="11">
        <v>213.0</v>
      </c>
      <c r="BF361" s="11">
        <v>13.0</v>
      </c>
      <c r="BG361" s="11">
        <v>17.0</v>
      </c>
      <c r="BH361" s="20">
        <v>783.8285571404832</v>
      </c>
      <c r="BI361" s="20">
        <v>427.4734842408486</v>
      </c>
      <c r="BJ361" s="11">
        <v>16.0</v>
      </c>
      <c r="BK361" s="21">
        <v>32.58758367123287</v>
      </c>
      <c r="BL361" s="14">
        <v>4.491903934246575</v>
      </c>
      <c r="BM361" s="14">
        <v>6858.168717885267</v>
      </c>
      <c r="BN361" s="22">
        <v>112.0</v>
      </c>
      <c r="BO361" s="11">
        <v>0.0</v>
      </c>
      <c r="BP361" s="16">
        <v>2.6052211124313227</v>
      </c>
      <c r="BQ361" s="16">
        <v>159.52719586116746</v>
      </c>
      <c r="BR361" s="23">
        <f t="shared" si="1"/>
        <v>68.40138449</v>
      </c>
      <c r="BS361" s="23">
        <f t="shared" si="2"/>
        <v>85.89122218</v>
      </c>
      <c r="BT361" s="23">
        <f t="shared" si="3"/>
        <v>4.630885589</v>
      </c>
      <c r="BU361" s="23">
        <f t="shared" si="4"/>
        <v>5.693950178</v>
      </c>
      <c r="BV361" s="23">
        <f t="shared" si="5"/>
        <v>4.848484848</v>
      </c>
      <c r="BW361" s="23">
        <f t="shared" si="6"/>
        <v>7.981220657</v>
      </c>
      <c r="BX361" s="23">
        <f t="shared" si="7"/>
        <v>0</v>
      </c>
      <c r="BY361" s="23">
        <f t="shared" si="8"/>
        <v>4.491903934</v>
      </c>
    </row>
    <row r="362" ht="15.75" customHeight="1">
      <c r="A362" s="10">
        <v>40822.0</v>
      </c>
      <c r="B362" s="11">
        <v>2011.0</v>
      </c>
      <c r="C362" s="11">
        <v>10.0</v>
      </c>
      <c r="D362" s="11">
        <v>5.0</v>
      </c>
      <c r="E362" s="12">
        <v>0.63</v>
      </c>
      <c r="F362" s="12">
        <v>0.82</v>
      </c>
      <c r="G362" s="13">
        <v>1.1808219178082222</v>
      </c>
      <c r="H362" s="11">
        <v>128.0</v>
      </c>
      <c r="I362" s="11">
        <v>227.0</v>
      </c>
      <c r="J362" s="14">
        <v>1.7734375</v>
      </c>
      <c r="K362" s="12">
        <v>0.5044444444444445</v>
      </c>
      <c r="L362" s="15">
        <v>102.3999911291096</v>
      </c>
      <c r="M362" s="11">
        <v>41.0</v>
      </c>
      <c r="N362" s="11">
        <v>48.0</v>
      </c>
      <c r="O362" s="11">
        <v>19.0</v>
      </c>
      <c r="P362" s="11">
        <v>58.0</v>
      </c>
      <c r="Q362" s="16">
        <v>36.38480020193936</v>
      </c>
      <c r="R362" s="16">
        <v>51.228561012372026</v>
      </c>
      <c r="S362" s="16">
        <v>18.455372888956074</v>
      </c>
      <c r="T362" s="17">
        <v>13107.198864526028</v>
      </c>
      <c r="U362" s="17">
        <v>1374.0979426520548</v>
      </c>
      <c r="V362" s="17">
        <v>2147.2868119537966</v>
      </c>
      <c r="W362" s="17">
        <v>2638.7959324931503</v>
      </c>
      <c r="X362" s="17">
        <v>1140.6850616558465</v>
      </c>
      <c r="Y362" s="17">
        <v>8554.52900107529</v>
      </c>
      <c r="Z362" s="17">
        <v>3238.2472179726033</v>
      </c>
      <c r="AA362" s="17">
        <v>973.3426592350685</v>
      </c>
      <c r="AB362" s="17">
        <v>1070.4116275594522</v>
      </c>
      <c r="AC362" s="17">
        <v>1328.9888482223366</v>
      </c>
      <c r="AD362" s="17">
        <v>961.2706643378717</v>
      </c>
      <c r="AE362" s="17">
        <v>403.85066152299333</v>
      </c>
      <c r="AF362" s="17">
        <v>2587.891330683922</v>
      </c>
      <c r="AG362" s="17">
        <v>411.04311455342463</v>
      </c>
      <c r="AH362" s="17">
        <v>1562.9312752219178</v>
      </c>
      <c r="AI362" s="17">
        <v>2579.541310876712</v>
      </c>
      <c r="AJ362" s="17">
        <v>1141.0649424657536</v>
      </c>
      <c r="AK362" s="17">
        <v>1444.44200838574</v>
      </c>
      <c r="AL362" s="17">
        <v>1075.5983427872995</v>
      </c>
      <c r="AM362" s="17">
        <v>417.77299237095895</v>
      </c>
      <c r="AN362" s="17">
        <v>2756.767299573809</v>
      </c>
      <c r="AO362" s="17">
        <v>25457.87895506302</v>
      </c>
      <c r="AP362" s="17">
        <v>11558.691323729994</v>
      </c>
      <c r="AQ362" s="17">
        <v>13899.187631333021</v>
      </c>
      <c r="AR362" s="17">
        <v>2647.48168986462</v>
      </c>
      <c r="AS362" s="17">
        <v>1722.6012877184448</v>
      </c>
      <c r="AT362" s="17">
        <v>1737.3060666835584</v>
      </c>
      <c r="AU362" s="17">
        <v>1872.618816898407</v>
      </c>
      <c r="AV362" s="17">
        <v>7980.00786116503</v>
      </c>
      <c r="AW362" s="17">
        <v>5919.179770167997</v>
      </c>
      <c r="AX362" s="18">
        <v>4.210818673972603</v>
      </c>
      <c r="AY362" s="18">
        <v>4.418084479452055</v>
      </c>
      <c r="AZ362" s="19">
        <v>294.0</v>
      </c>
      <c r="BA362" s="11">
        <v>10.0</v>
      </c>
      <c r="BB362" s="11">
        <v>128.0</v>
      </c>
      <c r="BC362" s="11">
        <v>9.0</v>
      </c>
      <c r="BD362" s="11">
        <v>6.0</v>
      </c>
      <c r="BE362" s="11">
        <v>166.0</v>
      </c>
      <c r="BF362" s="11">
        <v>10.0</v>
      </c>
      <c r="BG362" s="11">
        <v>15.0</v>
      </c>
      <c r="BH362" s="20">
        <v>694.5431022776711</v>
      </c>
      <c r="BI362" s="20">
        <v>405.739484048675</v>
      </c>
      <c r="BJ362" s="11">
        <v>11.0</v>
      </c>
      <c r="BK362" s="21">
        <v>34.65144612328766</v>
      </c>
      <c r="BL362" s="14">
        <v>4.199575985753424</v>
      </c>
      <c r="BM362" s="14">
        <v>6793.650291510018</v>
      </c>
      <c r="BN362" s="22">
        <v>112.0</v>
      </c>
      <c r="BO362" s="11">
        <v>1.0</v>
      </c>
      <c r="BP362" s="16">
        <v>2.045908610972035</v>
      </c>
      <c r="BQ362" s="16">
        <v>124.0998895654734</v>
      </c>
      <c r="BR362" s="23">
        <f t="shared" si="1"/>
        <v>65.26588243</v>
      </c>
      <c r="BS362" s="23">
        <f t="shared" si="2"/>
        <v>79.91642257</v>
      </c>
      <c r="BT362" s="23">
        <f t="shared" si="3"/>
        <v>4.418084479</v>
      </c>
      <c r="BU362" s="23">
        <f t="shared" si="4"/>
        <v>4.845814978</v>
      </c>
      <c r="BV362" s="23">
        <f t="shared" si="5"/>
        <v>4.6875</v>
      </c>
      <c r="BW362" s="23">
        <f t="shared" si="6"/>
        <v>9.036144578</v>
      </c>
      <c r="BX362" s="23">
        <f t="shared" si="7"/>
        <v>0.8928571429</v>
      </c>
      <c r="BY362" s="23">
        <f t="shared" si="8"/>
        <v>4.199575986</v>
      </c>
    </row>
    <row r="363" ht="15.75" customHeight="1">
      <c r="A363" s="10">
        <v>40821.0</v>
      </c>
      <c r="B363" s="11">
        <v>2011.0</v>
      </c>
      <c r="C363" s="11">
        <v>10.0</v>
      </c>
      <c r="D363" s="11">
        <v>4.0</v>
      </c>
      <c r="E363" s="12">
        <v>0.63</v>
      </c>
      <c r="F363" s="12">
        <v>0.76</v>
      </c>
      <c r="G363" s="13">
        <v>1.1780821917808249</v>
      </c>
      <c r="H363" s="11">
        <v>114.0</v>
      </c>
      <c r="I363" s="11">
        <v>201.0</v>
      </c>
      <c r="J363" s="14">
        <v>1.763157894736842</v>
      </c>
      <c r="K363" s="12">
        <v>0.44666666666666666</v>
      </c>
      <c r="L363" s="15">
        <v>102.58835769863015</v>
      </c>
      <c r="M363" s="11">
        <v>37.0</v>
      </c>
      <c r="N363" s="11">
        <v>42.0</v>
      </c>
      <c r="O363" s="11">
        <v>17.0</v>
      </c>
      <c r="P363" s="11">
        <v>55.0</v>
      </c>
      <c r="Q363" s="16">
        <v>36.55282066932548</v>
      </c>
      <c r="R363" s="16">
        <v>49.000801941659965</v>
      </c>
      <c r="S363" s="16">
        <v>16.950057861519305</v>
      </c>
      <c r="T363" s="17">
        <v>11695.072777643836</v>
      </c>
      <c r="U363" s="17">
        <v>1312.935713753425</v>
      </c>
      <c r="V363" s="17">
        <v>1967.8037122454791</v>
      </c>
      <c r="W363" s="17">
        <v>2620.3383004931507</v>
      </c>
      <c r="X363" s="17">
        <v>982.4580450858081</v>
      </c>
      <c r="Y363" s="17">
        <v>7437.408433572822</v>
      </c>
      <c r="Z363" s="17">
        <v>2887.6728328767126</v>
      </c>
      <c r="AA363" s="17">
        <v>833.0136330082194</v>
      </c>
      <c r="AB363" s="17">
        <v>932.2531823835617</v>
      </c>
      <c r="AC363" s="17">
        <v>1186.9039183047398</v>
      </c>
      <c r="AD363" s="17">
        <v>952.5735503767204</v>
      </c>
      <c r="AE363" s="17">
        <v>392.72369025051944</v>
      </c>
      <c r="AF363" s="17">
        <v>2120.7384893365133</v>
      </c>
      <c r="AG363" s="17">
        <v>346.09649227397256</v>
      </c>
      <c r="AH363" s="17">
        <v>1386.470994410959</v>
      </c>
      <c r="AI363" s="17">
        <v>2284.0253926027394</v>
      </c>
      <c r="AJ363" s="17">
        <v>997.1311088219179</v>
      </c>
      <c r="AK363" s="17">
        <v>1329.5922423609177</v>
      </c>
      <c r="AL363" s="17">
        <v>1103.8083882145788</v>
      </c>
      <c r="AM363" s="17">
        <v>406.20522427144886</v>
      </c>
      <c r="AN363" s="17">
        <v>2174.118133262644</v>
      </c>
      <c r="AO363" s="17">
        <v>22674.67212777535</v>
      </c>
      <c r="AP363" s="17">
        <v>10942.407071603362</v>
      </c>
      <c r="AQ363" s="17">
        <v>11732.265056171978</v>
      </c>
      <c r="AR363" s="17">
        <v>2646.978659077395</v>
      </c>
      <c r="AS363" s="17">
        <v>1654.5960584416057</v>
      </c>
      <c r="AT363" s="17">
        <v>1695.9583179586266</v>
      </c>
      <c r="AU363" s="17">
        <v>1834.6203858090107</v>
      </c>
      <c r="AV363" s="17">
        <v>7832.153421286637</v>
      </c>
      <c r="AW363" s="17">
        <v>3900.11163488535</v>
      </c>
      <c r="AX363" s="18">
        <v>4.181791561643836</v>
      </c>
      <c r="AY363" s="18">
        <v>4.479763561643836</v>
      </c>
      <c r="AZ363" s="19">
        <v>265.0</v>
      </c>
      <c r="BA363" s="11">
        <v>9.0</v>
      </c>
      <c r="BB363" s="11">
        <v>114.0</v>
      </c>
      <c r="BC363" s="11">
        <v>7.0</v>
      </c>
      <c r="BD363" s="11">
        <v>5.0</v>
      </c>
      <c r="BE363" s="11">
        <v>151.0</v>
      </c>
      <c r="BF363" s="11">
        <v>9.0</v>
      </c>
      <c r="BG363" s="11">
        <v>13.0</v>
      </c>
      <c r="BH363" s="20">
        <v>586.378953455204</v>
      </c>
      <c r="BI363" s="20">
        <v>368.9299701755202</v>
      </c>
      <c r="BJ363" s="11">
        <v>9.0</v>
      </c>
      <c r="BK363" s="21">
        <v>31.764998904109582</v>
      </c>
      <c r="BL363" s="14">
        <v>4.273573260273972</v>
      </c>
      <c r="BM363" s="14">
        <v>6794.303166346366</v>
      </c>
      <c r="BN363" s="22">
        <v>112.0</v>
      </c>
      <c r="BO363" s="11">
        <v>0.0</v>
      </c>
      <c r="BP363" s="16">
        <v>1.7267797401629634</v>
      </c>
      <c r="BQ363" s="16">
        <v>104.75236657296409</v>
      </c>
      <c r="BR363" s="23">
        <f t="shared" si="1"/>
        <v>63.59437496</v>
      </c>
      <c r="BS363" s="23">
        <f t="shared" si="2"/>
        <v>73.44109295</v>
      </c>
      <c r="BT363" s="23">
        <f t="shared" si="3"/>
        <v>4.479763562</v>
      </c>
      <c r="BU363" s="23">
        <f t="shared" si="4"/>
        <v>4.47761194</v>
      </c>
      <c r="BV363" s="23">
        <f t="shared" si="5"/>
        <v>4.385964912</v>
      </c>
      <c r="BW363" s="23">
        <f t="shared" si="6"/>
        <v>8.609271523</v>
      </c>
      <c r="BX363" s="23">
        <f t="shared" si="7"/>
        <v>0</v>
      </c>
      <c r="BY363" s="23">
        <f t="shared" si="8"/>
        <v>4.27357326</v>
      </c>
    </row>
    <row r="364" ht="15.75" customHeight="1">
      <c r="A364" s="10">
        <v>40820.0</v>
      </c>
      <c r="B364" s="11">
        <v>2011.0</v>
      </c>
      <c r="C364" s="11">
        <v>10.0</v>
      </c>
      <c r="D364" s="11">
        <v>3.0</v>
      </c>
      <c r="E364" s="12">
        <v>0.63</v>
      </c>
      <c r="F364" s="12">
        <v>0.6</v>
      </c>
      <c r="G364" s="13">
        <v>1.1753424657534275</v>
      </c>
      <c r="H364" s="11">
        <v>98.0</v>
      </c>
      <c r="I364" s="11">
        <v>161.0</v>
      </c>
      <c r="J364" s="14">
        <v>1.6428571428571428</v>
      </c>
      <c r="K364" s="12">
        <v>0.35777777777777775</v>
      </c>
      <c r="L364" s="15">
        <v>97.1772198199609</v>
      </c>
      <c r="M364" s="11">
        <v>29.0</v>
      </c>
      <c r="N364" s="11">
        <v>34.0</v>
      </c>
      <c r="O364" s="11">
        <v>14.0</v>
      </c>
      <c r="P364" s="11">
        <v>44.0</v>
      </c>
      <c r="Q364" s="16">
        <v>38.24647973211568</v>
      </c>
      <c r="R364" s="16">
        <v>48.701810781369865</v>
      </c>
      <c r="S364" s="16">
        <v>17.197966699576586</v>
      </c>
      <c r="T364" s="17">
        <v>9523.367542356167</v>
      </c>
      <c r="U364" s="17">
        <v>1004.1368572602742</v>
      </c>
      <c r="V364" s="17">
        <v>1663.0561954612601</v>
      </c>
      <c r="W364" s="17">
        <v>2670.145057578082</v>
      </c>
      <c r="X364" s="17">
        <v>832.2581337494792</v>
      </c>
      <c r="Y364" s="17">
        <v>5362.045012827621</v>
      </c>
      <c r="Z364" s="17">
        <v>2409.5282231232877</v>
      </c>
      <c r="AA364" s="17">
        <v>681.8253509391781</v>
      </c>
      <c r="AB364" s="17">
        <v>756.7105347813698</v>
      </c>
      <c r="AC364" s="17">
        <v>978.4015687451089</v>
      </c>
      <c r="AD364" s="17">
        <v>941.9506727228971</v>
      </c>
      <c r="AE364" s="17">
        <v>308.5683769684172</v>
      </c>
      <c r="AF364" s="17">
        <v>1619.1434904074124</v>
      </c>
      <c r="AG364" s="17">
        <v>272.64695237260275</v>
      </c>
      <c r="AH364" s="17">
        <v>1081.6664369095893</v>
      </c>
      <c r="AI364" s="17">
        <v>1841.986143890411</v>
      </c>
      <c r="AJ364" s="17">
        <v>795.3769391342466</v>
      </c>
      <c r="AK364" s="17">
        <v>1066.186367173527</v>
      </c>
      <c r="AL364" s="17">
        <v>1111.2037438755663</v>
      </c>
      <c r="AM364" s="17">
        <v>297.1328846593681</v>
      </c>
      <c r="AN364" s="17">
        <v>1517.1534765983884</v>
      </c>
      <c r="AO364" s="17">
        <v>18367.24498076713</v>
      </c>
      <c r="AP364" s="17">
        <v>9868.903000933708</v>
      </c>
      <c r="AQ364" s="17">
        <v>8498.341979833422</v>
      </c>
      <c r="AR364" s="17">
        <v>2590.476335424989</v>
      </c>
      <c r="AS364" s="17">
        <v>1449.3249681722066</v>
      </c>
      <c r="AT364" s="17">
        <v>1601.0479248904176</v>
      </c>
      <c r="AU364" s="17">
        <v>1713.8726352386445</v>
      </c>
      <c r="AV364" s="17">
        <v>7354.721863726258</v>
      </c>
      <c r="AW364" s="17">
        <v>1143.620116107164</v>
      </c>
      <c r="AX364" s="18">
        <v>3.936352701369863</v>
      </c>
      <c r="AY364" s="18">
        <v>4.205031849315068</v>
      </c>
      <c r="AZ364" s="19">
        <v>219.0</v>
      </c>
      <c r="BA364" s="11">
        <v>8.0</v>
      </c>
      <c r="BB364" s="11">
        <v>98.0</v>
      </c>
      <c r="BC364" s="11">
        <v>6.0</v>
      </c>
      <c r="BD364" s="11">
        <v>4.0</v>
      </c>
      <c r="BE364" s="11">
        <v>121.0</v>
      </c>
      <c r="BF364" s="11">
        <v>7.0</v>
      </c>
      <c r="BG364" s="11">
        <v>11.0</v>
      </c>
      <c r="BH364" s="20">
        <v>527.0876925294716</v>
      </c>
      <c r="BI364" s="20">
        <v>331.5749680318646</v>
      </c>
      <c r="BJ364" s="11">
        <v>9.0</v>
      </c>
      <c r="BK364" s="21">
        <v>32.89879849315068</v>
      </c>
      <c r="BL364" s="14">
        <v>4.3737296142465745</v>
      </c>
      <c r="BM364" s="14">
        <v>6795.680542516537</v>
      </c>
      <c r="BN364" s="22">
        <v>112.0</v>
      </c>
      <c r="BO364" s="11">
        <v>1.0</v>
      </c>
      <c r="BP364" s="16">
        <v>1.2505505411362914</v>
      </c>
      <c r="BQ364" s="16">
        <v>75.87805339136983</v>
      </c>
      <c r="BR364" s="23">
        <f t="shared" si="1"/>
        <v>56.3040856</v>
      </c>
      <c r="BS364" s="23">
        <f t="shared" si="2"/>
        <v>67.19753165</v>
      </c>
      <c r="BT364" s="23">
        <f t="shared" si="3"/>
        <v>4.205031849</v>
      </c>
      <c r="BU364" s="23">
        <f t="shared" si="4"/>
        <v>5.590062112</v>
      </c>
      <c r="BV364" s="23">
        <f t="shared" si="5"/>
        <v>4.081632653</v>
      </c>
      <c r="BW364" s="23">
        <f t="shared" si="6"/>
        <v>9.090909091</v>
      </c>
      <c r="BX364" s="23">
        <f t="shared" si="7"/>
        <v>0.8928571429</v>
      </c>
      <c r="BY364" s="23">
        <f t="shared" si="8"/>
        <v>4.373729614</v>
      </c>
    </row>
    <row r="365" ht="15.75" customHeight="1">
      <c r="A365" s="10">
        <v>40819.0</v>
      </c>
      <c r="B365" s="11">
        <v>2011.0</v>
      </c>
      <c r="C365" s="11">
        <v>10.0</v>
      </c>
      <c r="D365" s="11">
        <v>2.0</v>
      </c>
      <c r="E365" s="12">
        <v>0.63</v>
      </c>
      <c r="F365" s="12">
        <v>0.6</v>
      </c>
      <c r="G365" s="13">
        <v>1.1726027397260301</v>
      </c>
      <c r="H365" s="11">
        <v>95.0</v>
      </c>
      <c r="I365" s="11">
        <v>154.0</v>
      </c>
      <c r="J365" s="14">
        <v>1.6210526315789473</v>
      </c>
      <c r="K365" s="12">
        <v>0.3422222222222222</v>
      </c>
      <c r="L365" s="15">
        <v>101.62197218284066</v>
      </c>
      <c r="M365" s="11">
        <v>29.0</v>
      </c>
      <c r="N365" s="11">
        <v>35.0</v>
      </c>
      <c r="O365" s="11">
        <v>14.0</v>
      </c>
      <c r="P365" s="11">
        <v>42.0</v>
      </c>
      <c r="Q365" s="16">
        <v>35.867131089041095</v>
      </c>
      <c r="R365" s="16">
        <v>47.43763308493151</v>
      </c>
      <c r="S365" s="16">
        <v>17.707493145205483</v>
      </c>
      <c r="T365" s="17">
        <v>9654.087357369863</v>
      </c>
      <c r="U365" s="17">
        <v>1078.9173014794521</v>
      </c>
      <c r="V365" s="17">
        <v>1603.542310603397</v>
      </c>
      <c r="W365" s="17">
        <v>2672.691047802739</v>
      </c>
      <c r="X365" s="17">
        <v>806.3942842809863</v>
      </c>
      <c r="Y365" s="17">
        <v>5650.377016162192</v>
      </c>
      <c r="Z365" s="17">
        <v>2295.49638969863</v>
      </c>
      <c r="AA365" s="17">
        <v>664.1268631890412</v>
      </c>
      <c r="AB365" s="17">
        <v>743.7147120986302</v>
      </c>
      <c r="AC365" s="17">
        <v>977.4498553070076</v>
      </c>
      <c r="AD365" s="17">
        <v>965.0373136962756</v>
      </c>
      <c r="AE365" s="17">
        <v>293.4431510184976</v>
      </c>
      <c r="AF365" s="17">
        <v>1467.4076449645204</v>
      </c>
      <c r="AG365" s="17">
        <v>273.127696569863</v>
      </c>
      <c r="AH365" s="17">
        <v>1046.798577271233</v>
      </c>
      <c r="AI365" s="17">
        <v>1754.996623780822</v>
      </c>
      <c r="AJ365" s="17">
        <v>736.7256849534248</v>
      </c>
      <c r="AK365" s="17">
        <v>1000.1248229000419</v>
      </c>
      <c r="AL365" s="17">
        <v>1145.958276248402</v>
      </c>
      <c r="AM365" s="17">
        <v>316.1123183561396</v>
      </c>
      <c r="AN365" s="17">
        <v>1349.4531650707588</v>
      </c>
      <c r="AO365" s="17">
        <v>18247.99120641096</v>
      </c>
      <c r="AP365" s="17">
        <v>9780.753380213488</v>
      </c>
      <c r="AQ365" s="17">
        <v>8467.237826197472</v>
      </c>
      <c r="AR365" s="17">
        <v>2584.5959955567755</v>
      </c>
      <c r="AS365" s="17">
        <v>1502.7685993206494</v>
      </c>
      <c r="AT365" s="17">
        <v>1610.2701071994384</v>
      </c>
      <c r="AU365" s="17">
        <v>1702.1121691432772</v>
      </c>
      <c r="AV365" s="17">
        <v>7399.74687122014</v>
      </c>
      <c r="AW365" s="17">
        <v>1067.490954977332</v>
      </c>
      <c r="AX365" s="18">
        <v>3.968604098630137</v>
      </c>
      <c r="AY365" s="18">
        <v>4.244586547945205</v>
      </c>
      <c r="AZ365" s="19">
        <v>215.0</v>
      </c>
      <c r="BA365" s="11">
        <v>7.0</v>
      </c>
      <c r="BB365" s="11">
        <v>95.0</v>
      </c>
      <c r="BC365" s="11">
        <v>6.0</v>
      </c>
      <c r="BD365" s="11">
        <v>4.0</v>
      </c>
      <c r="BE365" s="11">
        <v>120.0</v>
      </c>
      <c r="BF365" s="11">
        <v>8.0</v>
      </c>
      <c r="BG365" s="11">
        <v>11.0</v>
      </c>
      <c r="BH365" s="20">
        <v>535.0134360723287</v>
      </c>
      <c r="BI365" s="20">
        <v>354.0223006701153</v>
      </c>
      <c r="BJ365" s="11">
        <v>8.0</v>
      </c>
      <c r="BK365" s="21">
        <v>33.40140904109588</v>
      </c>
      <c r="BL365" s="14">
        <v>4.338703769863013</v>
      </c>
      <c r="BM365" s="14">
        <v>6851.363434192837</v>
      </c>
      <c r="BN365" s="22">
        <v>112.0</v>
      </c>
      <c r="BO365" s="11">
        <v>0.0</v>
      </c>
      <c r="BP365" s="16">
        <v>1.235847128462103</v>
      </c>
      <c r="BQ365" s="16">
        <v>75.600337733906</v>
      </c>
      <c r="BR365" s="23">
        <f t="shared" si="1"/>
        <v>58.52833942</v>
      </c>
      <c r="BS365" s="23">
        <f t="shared" si="2"/>
        <v>63.92550437</v>
      </c>
      <c r="BT365" s="23">
        <f t="shared" si="3"/>
        <v>4.244586548</v>
      </c>
      <c r="BU365" s="23">
        <f t="shared" si="4"/>
        <v>5.194805195</v>
      </c>
      <c r="BV365" s="23">
        <f t="shared" si="5"/>
        <v>4.210526316</v>
      </c>
      <c r="BW365" s="23">
        <f t="shared" si="6"/>
        <v>9.166666667</v>
      </c>
      <c r="BX365" s="23">
        <f t="shared" si="7"/>
        <v>0</v>
      </c>
      <c r="BY365" s="23">
        <f t="shared" si="8"/>
        <v>4.33870377</v>
      </c>
    </row>
    <row r="366" ht="15.75" customHeight="1">
      <c r="A366" s="10">
        <v>40818.0</v>
      </c>
      <c r="B366" s="11">
        <v>2011.0</v>
      </c>
      <c r="C366" s="11">
        <v>10.0</v>
      </c>
      <c r="D366" s="11">
        <v>1.0</v>
      </c>
      <c r="E366" s="12">
        <v>0.63</v>
      </c>
      <c r="F366" s="12">
        <v>0.64</v>
      </c>
      <c r="G366" s="13">
        <v>1.1698630136986328</v>
      </c>
      <c r="H366" s="11">
        <v>99.0</v>
      </c>
      <c r="I366" s="11">
        <v>170.0</v>
      </c>
      <c r="J366" s="14">
        <v>1.7171717171717171</v>
      </c>
      <c r="K366" s="12">
        <v>0.37777777777777777</v>
      </c>
      <c r="L366" s="15">
        <v>105.42530687521796</v>
      </c>
      <c r="M366" s="11">
        <v>31.0</v>
      </c>
      <c r="N366" s="11">
        <v>36.0</v>
      </c>
      <c r="O366" s="11">
        <v>15.0</v>
      </c>
      <c r="P366" s="11">
        <v>44.0</v>
      </c>
      <c r="Q366" s="16">
        <v>35.54851696585566</v>
      </c>
      <c r="R366" s="16">
        <v>48.1332869260274</v>
      </c>
      <c r="S366" s="16">
        <v>18.63820498729764</v>
      </c>
      <c r="T366" s="17">
        <v>10437.105380646577</v>
      </c>
      <c r="U366" s="17">
        <v>1158.4636794739727</v>
      </c>
      <c r="V366" s="17">
        <v>1657.2636464113973</v>
      </c>
      <c r="W366" s="17">
        <v>2612.2283585753426</v>
      </c>
      <c r="X366" s="17">
        <v>898.134428046378</v>
      </c>
      <c r="Y366" s="17">
        <v>6427.942627087432</v>
      </c>
      <c r="Z366" s="17">
        <v>2381.750636712329</v>
      </c>
      <c r="AA366" s="17">
        <v>721.999303890411</v>
      </c>
      <c r="AB366" s="17">
        <v>820.0810194410961</v>
      </c>
      <c r="AC366" s="17">
        <v>1013.2480038211544</v>
      </c>
      <c r="AD366" s="17">
        <v>1009.3103927876437</v>
      </c>
      <c r="AE366" s="17">
        <v>304.7840989476363</v>
      </c>
      <c r="AF366" s="17">
        <v>1596.4884644874019</v>
      </c>
      <c r="AG366" s="17">
        <v>301.2105383013698</v>
      </c>
      <c r="AH366" s="17">
        <v>1091.272614575343</v>
      </c>
      <c r="AI366" s="17">
        <v>1905.1195734246576</v>
      </c>
      <c r="AJ366" s="17">
        <v>855.0385130958905</v>
      </c>
      <c r="AK366" s="17">
        <v>1111.93180504092</v>
      </c>
      <c r="AL366" s="17">
        <v>1065.799531800385</v>
      </c>
      <c r="AM366" s="17">
        <v>326.42200705333255</v>
      </c>
      <c r="AN366" s="17">
        <v>1648.487895502623</v>
      </c>
      <c r="AO366" s="17">
        <v>19672.041259561647</v>
      </c>
      <c r="AP366" s="17">
        <v>9999.122272484188</v>
      </c>
      <c r="AQ366" s="17">
        <v>9672.918987077457</v>
      </c>
      <c r="AR366" s="17">
        <v>2585.733616356652</v>
      </c>
      <c r="AS366" s="17">
        <v>1532.8817099360704</v>
      </c>
      <c r="AT366" s="17">
        <v>1654.7377592014748</v>
      </c>
      <c r="AU366" s="17">
        <v>1714.6529641390507</v>
      </c>
      <c r="AV366" s="17">
        <v>7488.006049633247</v>
      </c>
      <c r="AW366" s="17">
        <v>2184.912937444212</v>
      </c>
      <c r="AX366" s="18">
        <v>4.017178652054795</v>
      </c>
      <c r="AY366" s="18">
        <v>4.416908753424658</v>
      </c>
      <c r="AZ366" s="19">
        <v>225.0</v>
      </c>
      <c r="BA366" s="11">
        <v>8.0</v>
      </c>
      <c r="BB366" s="11">
        <v>99.0</v>
      </c>
      <c r="BC366" s="11">
        <v>7.0</v>
      </c>
      <c r="BD366" s="11">
        <v>5.0</v>
      </c>
      <c r="BE366" s="11">
        <v>126.0</v>
      </c>
      <c r="BF366" s="11">
        <v>8.0</v>
      </c>
      <c r="BG366" s="11">
        <v>11.0</v>
      </c>
      <c r="BH366" s="20">
        <v>626.3789615797718</v>
      </c>
      <c r="BI366" s="20">
        <v>350.9484715521607</v>
      </c>
      <c r="BJ366" s="11">
        <v>9.0</v>
      </c>
      <c r="BK366" s="21">
        <v>34.435972986301365</v>
      </c>
      <c r="BL366" s="14">
        <v>4.212112523835616</v>
      </c>
      <c r="BM366" s="14">
        <v>6755.925176248693</v>
      </c>
      <c r="BN366" s="22">
        <v>112.0</v>
      </c>
      <c r="BO366" s="11">
        <v>0.0</v>
      </c>
      <c r="BP366" s="16">
        <v>1.4317682234083682</v>
      </c>
      <c r="BQ366" s="16">
        <v>86.36534809890587</v>
      </c>
      <c r="BR366" s="23">
        <f t="shared" si="1"/>
        <v>61.58740755</v>
      </c>
      <c r="BS366" s="23">
        <f t="shared" si="2"/>
        <v>67.03004252</v>
      </c>
      <c r="BT366" s="23">
        <f t="shared" si="3"/>
        <v>4.416908753</v>
      </c>
      <c r="BU366" s="23">
        <f t="shared" si="4"/>
        <v>5.294117647</v>
      </c>
      <c r="BV366" s="23">
        <f t="shared" si="5"/>
        <v>5.050505051</v>
      </c>
      <c r="BW366" s="23">
        <f t="shared" si="6"/>
        <v>8.73015873</v>
      </c>
      <c r="BX366" s="23">
        <f t="shared" si="7"/>
        <v>0</v>
      </c>
      <c r="BY366" s="23">
        <f t="shared" si="8"/>
        <v>4.212112524</v>
      </c>
    </row>
    <row r="367" ht="15.75" customHeight="1">
      <c r="A367" s="10">
        <v>40817.0</v>
      </c>
      <c r="B367" s="11">
        <v>2011.0</v>
      </c>
      <c r="C367" s="11">
        <v>10.0</v>
      </c>
      <c r="D367" s="11">
        <v>7.0</v>
      </c>
      <c r="E367" s="12">
        <v>0.63</v>
      </c>
      <c r="F367" s="12">
        <v>0.95</v>
      </c>
      <c r="G367" s="13">
        <v>1.1671232876712354</v>
      </c>
      <c r="H367" s="11">
        <v>144.0</v>
      </c>
      <c r="I367" s="11">
        <v>256.0</v>
      </c>
      <c r="J367" s="14">
        <v>1.7777777777777777</v>
      </c>
      <c r="K367" s="12">
        <v>0.5688888888888889</v>
      </c>
      <c r="L367" s="15">
        <v>107.99177679452055</v>
      </c>
      <c r="M367" s="11">
        <v>48.0</v>
      </c>
      <c r="N367" s="11">
        <v>57.0</v>
      </c>
      <c r="O367" s="11">
        <v>23.0</v>
      </c>
      <c r="P367" s="11">
        <v>69.0</v>
      </c>
      <c r="Q367" s="16">
        <v>36.58428995799087</v>
      </c>
      <c r="R367" s="16">
        <v>50.208722551232874</v>
      </c>
      <c r="S367" s="16">
        <v>17.62851882082192</v>
      </c>
      <c r="T367" s="17">
        <v>15550.815858410959</v>
      </c>
      <c r="U367" s="17">
        <v>1638.6734872602744</v>
      </c>
      <c r="V367" s="17">
        <v>2664.0274376416432</v>
      </c>
      <c r="W367" s="17">
        <v>2525.516492449315</v>
      </c>
      <c r="X367" s="17">
        <v>1329.3557192574247</v>
      </c>
      <c r="Y367" s="17">
        <v>10670.589696322852</v>
      </c>
      <c r="Z367" s="17">
        <v>3841.3504455890416</v>
      </c>
      <c r="AA367" s="17">
        <v>1154.8006186783562</v>
      </c>
      <c r="AB367" s="17">
        <v>1216.3677986367125</v>
      </c>
      <c r="AC367" s="17">
        <v>1624.1056416924393</v>
      </c>
      <c r="AD367" s="17">
        <v>1004.4650927683073</v>
      </c>
      <c r="AE367" s="17">
        <v>489.538640236006</v>
      </c>
      <c r="AF367" s="17">
        <v>3094.409488207357</v>
      </c>
      <c r="AG367" s="17">
        <v>462.25322432876703</v>
      </c>
      <c r="AH367" s="17">
        <v>1770.3801673643839</v>
      </c>
      <c r="AI367" s="17">
        <v>2982.7629027945204</v>
      </c>
      <c r="AJ367" s="17">
        <v>1279.7356116164383</v>
      </c>
      <c r="AK367" s="17">
        <v>1606.392078711334</v>
      </c>
      <c r="AL367" s="17">
        <v>1084.1381857593967</v>
      </c>
      <c r="AM367" s="17">
        <v>472.42980226981535</v>
      </c>
      <c r="AN367" s="17">
        <v>3332.1718393635633</v>
      </c>
      <c r="AO367" s="17">
        <v>29897.140114679452</v>
      </c>
      <c r="AP367" s="17">
        <v>12799.969090785682</v>
      </c>
      <c r="AQ367" s="17">
        <v>17097.17102389377</v>
      </c>
      <c r="AR367" s="17">
        <v>2693.0114809851416</v>
      </c>
      <c r="AS367" s="17">
        <v>1932.0800071916228</v>
      </c>
      <c r="AT367" s="17">
        <v>1868.4238918926776</v>
      </c>
      <c r="AU367" s="17">
        <v>1965.6651729549312</v>
      </c>
      <c r="AV367" s="17">
        <v>8459.180553024373</v>
      </c>
      <c r="AW367" s="17">
        <v>8637.990470869398</v>
      </c>
      <c r="AX367" s="18">
        <v>4.098399517808219</v>
      </c>
      <c r="AY367" s="18">
        <v>4.6113353150684935</v>
      </c>
      <c r="AZ367" s="19">
        <v>341.0</v>
      </c>
      <c r="BA367" s="11">
        <v>12.0</v>
      </c>
      <c r="BB367" s="11">
        <v>144.0</v>
      </c>
      <c r="BC367" s="11">
        <v>10.0</v>
      </c>
      <c r="BD367" s="11">
        <v>6.0</v>
      </c>
      <c r="BE367" s="11">
        <v>197.0</v>
      </c>
      <c r="BF367" s="11">
        <v>13.0</v>
      </c>
      <c r="BG367" s="11">
        <v>16.0</v>
      </c>
      <c r="BH367" s="20">
        <v>724.3221832609314</v>
      </c>
      <c r="BI367" s="20">
        <v>459.0110247015524</v>
      </c>
      <c r="BJ367" s="11">
        <v>12.0</v>
      </c>
      <c r="BK367" s="21">
        <v>31.71427939726027</v>
      </c>
      <c r="BL367" s="14">
        <v>4.251217972602739</v>
      </c>
      <c r="BM367" s="14">
        <v>6768.528955765132</v>
      </c>
      <c r="BN367" s="22">
        <v>119.0</v>
      </c>
      <c r="BO367" s="11">
        <v>0.0</v>
      </c>
      <c r="BP367" s="16">
        <v>2.525980332747363</v>
      </c>
      <c r="BQ367" s="16">
        <v>143.67370608314093</v>
      </c>
      <c r="BR367" s="23">
        <f t="shared" si="1"/>
        <v>68.61755546</v>
      </c>
      <c r="BS367" s="23">
        <f t="shared" si="2"/>
        <v>80.55525087</v>
      </c>
      <c r="BT367" s="23">
        <f t="shared" si="3"/>
        <v>4.611335315</v>
      </c>
      <c r="BU367" s="23">
        <f t="shared" si="4"/>
        <v>4.6875</v>
      </c>
      <c r="BV367" s="23">
        <f t="shared" si="5"/>
        <v>4.166666667</v>
      </c>
      <c r="BW367" s="23">
        <f t="shared" si="6"/>
        <v>8.121827411</v>
      </c>
      <c r="BX367" s="23">
        <f t="shared" si="7"/>
        <v>0</v>
      </c>
      <c r="BY367" s="23">
        <f t="shared" si="8"/>
        <v>4.251217973</v>
      </c>
    </row>
    <row r="368" ht="15.75" customHeight="1">
      <c r="A368" s="10">
        <v>40816.0</v>
      </c>
      <c r="B368" s="11">
        <v>2011.0</v>
      </c>
      <c r="C368" s="11">
        <v>9.0</v>
      </c>
      <c r="D368" s="11">
        <v>6.0</v>
      </c>
      <c r="E368" s="12">
        <v>0.78</v>
      </c>
      <c r="F368" s="12">
        <v>1.0</v>
      </c>
      <c r="G368" s="13">
        <v>1.164383561643838</v>
      </c>
      <c r="H368" s="11">
        <v>200.0</v>
      </c>
      <c r="I368" s="11">
        <v>330.0</v>
      </c>
      <c r="J368" s="14">
        <v>1.65</v>
      </c>
      <c r="K368" s="12">
        <v>0.7333333333333333</v>
      </c>
      <c r="L368" s="15">
        <v>98.61324164383565</v>
      </c>
      <c r="M368" s="11">
        <v>61.0</v>
      </c>
      <c r="N368" s="11">
        <v>69.0</v>
      </c>
      <c r="O368" s="11">
        <v>31.0</v>
      </c>
      <c r="P368" s="11">
        <v>87.0</v>
      </c>
      <c r="Q368" s="16">
        <v>35.74312413066386</v>
      </c>
      <c r="R368" s="16">
        <v>48.24527321254971</v>
      </c>
      <c r="S368" s="16">
        <v>18.458113689182802</v>
      </c>
      <c r="T368" s="17">
        <v>19722.64832876713</v>
      </c>
      <c r="U368" s="17">
        <v>2124.6078082191784</v>
      </c>
      <c r="V368" s="17">
        <v>3345.7755432328768</v>
      </c>
      <c r="W368" s="17">
        <v>2929.284443835617</v>
      </c>
      <c r="X368" s="17">
        <v>1732.531999561644</v>
      </c>
      <c r="Y368" s="17">
        <v>13839.664150356168</v>
      </c>
      <c r="Z368" s="17">
        <v>4646.606136986302</v>
      </c>
      <c r="AA368" s="17">
        <v>1495.603469589041</v>
      </c>
      <c r="AB368" s="17">
        <v>1605.855890958904</v>
      </c>
      <c r="AC368" s="17">
        <v>2094.354286645494</v>
      </c>
      <c r="AD368" s="17">
        <v>1068.315871524892</v>
      </c>
      <c r="AE368" s="17">
        <v>625.1511820117738</v>
      </c>
      <c r="AF368" s="17">
        <v>3960.2441573520864</v>
      </c>
      <c r="AG368" s="17">
        <v>615.2635726027398</v>
      </c>
      <c r="AH368" s="17">
        <v>2150.8029369863016</v>
      </c>
      <c r="AI368" s="17">
        <v>3518.031904109589</v>
      </c>
      <c r="AJ368" s="17">
        <v>1690.9308493150686</v>
      </c>
      <c r="AK368" s="17">
        <v>2157.424246170137</v>
      </c>
      <c r="AL368" s="17">
        <v>1174.1974715936522</v>
      </c>
      <c r="AM368" s="17">
        <v>630.2360888606308</v>
      </c>
      <c r="AN368" s="17">
        <v>4013.1714563892783</v>
      </c>
      <c r="AO368" s="17">
        <v>37570.35089753425</v>
      </c>
      <c r="AP368" s="17">
        <v>15757.271133436716</v>
      </c>
      <c r="AQ368" s="17">
        <v>21813.079764097532</v>
      </c>
      <c r="AR368" s="17">
        <v>2809.0541734568073</v>
      </c>
      <c r="AS368" s="17">
        <v>2278.5784238883007</v>
      </c>
      <c r="AT368" s="17">
        <v>2045.3954196211555</v>
      </c>
      <c r="AU368" s="17">
        <v>2161.605838614988</v>
      </c>
      <c r="AV368" s="17">
        <v>9294.63385558125</v>
      </c>
      <c r="AW368" s="17">
        <v>12518.445908516282</v>
      </c>
      <c r="AX368" s="18">
        <v>4.167358356164383</v>
      </c>
      <c r="AY368" s="18">
        <v>4.447297089041095</v>
      </c>
      <c r="AZ368" s="19">
        <v>448.0</v>
      </c>
      <c r="BA368" s="11">
        <v>16.0</v>
      </c>
      <c r="BB368" s="11">
        <v>200.0</v>
      </c>
      <c r="BC368" s="11">
        <v>15.0</v>
      </c>
      <c r="BD368" s="11">
        <v>10.0</v>
      </c>
      <c r="BE368" s="11">
        <v>248.0</v>
      </c>
      <c r="BF368" s="11">
        <v>15.0</v>
      </c>
      <c r="BG368" s="11">
        <v>23.0</v>
      </c>
      <c r="BH368" s="20">
        <v>1000.9489983287672</v>
      </c>
      <c r="BI368" s="20">
        <v>580.3919795440406</v>
      </c>
      <c r="BJ368" s="11">
        <v>18.0</v>
      </c>
      <c r="BK368" s="21">
        <v>33.87930719178082</v>
      </c>
      <c r="BL368" s="14">
        <v>4.578086301369862</v>
      </c>
      <c r="BM368" s="14">
        <v>7419.0411257196065</v>
      </c>
      <c r="BN368" s="22">
        <v>119.0</v>
      </c>
      <c r="BO368" s="11">
        <v>0.0</v>
      </c>
      <c r="BP368" s="16">
        <v>2.940148112736305</v>
      </c>
      <c r="BQ368" s="16">
        <v>183.30319129493725</v>
      </c>
      <c r="BR368" s="23">
        <f t="shared" si="1"/>
        <v>70.17142891</v>
      </c>
      <c r="BS368" s="23">
        <f t="shared" si="2"/>
        <v>85.22874633</v>
      </c>
      <c r="BT368" s="23">
        <f t="shared" si="3"/>
        <v>4.447297089</v>
      </c>
      <c r="BU368" s="23">
        <f t="shared" si="4"/>
        <v>5.454545455</v>
      </c>
      <c r="BV368" s="23">
        <f t="shared" si="5"/>
        <v>5</v>
      </c>
      <c r="BW368" s="23">
        <f t="shared" si="6"/>
        <v>9.274193548</v>
      </c>
      <c r="BX368" s="23">
        <f t="shared" si="7"/>
        <v>0</v>
      </c>
      <c r="BY368" s="23">
        <f t="shared" si="8"/>
        <v>4.578086301</v>
      </c>
    </row>
    <row r="369" ht="15.75" customHeight="1">
      <c r="A369" s="10">
        <v>40815.0</v>
      </c>
      <c r="B369" s="11">
        <v>2011.0</v>
      </c>
      <c r="C369" s="11">
        <v>9.0</v>
      </c>
      <c r="D369" s="11">
        <v>5.0</v>
      </c>
      <c r="E369" s="12">
        <v>0.78</v>
      </c>
      <c r="F369" s="12">
        <v>0.88</v>
      </c>
      <c r="G369" s="13">
        <v>1.1616438356164407</v>
      </c>
      <c r="H369" s="11">
        <v>180.0</v>
      </c>
      <c r="I369" s="11">
        <v>271.0</v>
      </c>
      <c r="J369" s="14">
        <v>1.5055555555555555</v>
      </c>
      <c r="K369" s="12">
        <v>0.6022222222222222</v>
      </c>
      <c r="L369" s="15">
        <v>94.7094093150685</v>
      </c>
      <c r="M369" s="11">
        <v>50.0</v>
      </c>
      <c r="N369" s="11">
        <v>62.0</v>
      </c>
      <c r="O369" s="11">
        <v>25.0</v>
      </c>
      <c r="P369" s="11">
        <v>72.0</v>
      </c>
      <c r="Q369" s="16">
        <v>34.314658520547944</v>
      </c>
      <c r="R369" s="16">
        <v>44.66169079259177</v>
      </c>
      <c r="S369" s="16">
        <v>18.76600612356164</v>
      </c>
      <c r="T369" s="17">
        <v>17047.69367671233</v>
      </c>
      <c r="U369" s="17">
        <v>1901.5138733589047</v>
      </c>
      <c r="V369" s="17">
        <v>3040.869785487782</v>
      </c>
      <c r="W369" s="17">
        <v>2892.2268293260277</v>
      </c>
      <c r="X369" s="17">
        <v>1511.4422785599122</v>
      </c>
      <c r="Y369" s="17">
        <v>11504.668656697511</v>
      </c>
      <c r="Z369" s="17">
        <v>3843.24175430137</v>
      </c>
      <c r="AA369" s="17">
        <v>1116.5422698147943</v>
      </c>
      <c r="AB369" s="17">
        <v>1351.1524408964383</v>
      </c>
      <c r="AC369" s="17">
        <v>1739.4080569060288</v>
      </c>
      <c r="AD369" s="17">
        <v>1060.9813596376118</v>
      </c>
      <c r="AE369" s="17">
        <v>515.1212751812794</v>
      </c>
      <c r="AF369" s="17">
        <v>2995.4257732876827</v>
      </c>
      <c r="AG369" s="17">
        <v>458.0268263013698</v>
      </c>
      <c r="AH369" s="17">
        <v>1739.2025298410958</v>
      </c>
      <c r="AI369" s="17">
        <v>2982.4566881095884</v>
      </c>
      <c r="AJ369" s="17">
        <v>1295.9030047561644</v>
      </c>
      <c r="AK369" s="17">
        <v>1900.3971167693032</v>
      </c>
      <c r="AL369" s="17">
        <v>1230.771415792729</v>
      </c>
      <c r="AM369" s="17">
        <v>571.8477045096549</v>
      </c>
      <c r="AN369" s="17">
        <v>2772.5728119365313</v>
      </c>
      <c r="AO369" s="17">
        <v>31735.73306409206</v>
      </c>
      <c r="AP369" s="17">
        <v>14463.06582217033</v>
      </c>
      <c r="AQ369" s="17">
        <v>17272.667241921725</v>
      </c>
      <c r="AR369" s="17">
        <v>2767.2524353191116</v>
      </c>
      <c r="AS369" s="17">
        <v>2164.569544190897</v>
      </c>
      <c r="AT369" s="17">
        <v>1917.76920063766</v>
      </c>
      <c r="AU369" s="17">
        <v>2056.1399123984165</v>
      </c>
      <c r="AV369" s="17">
        <v>8905.731092546084</v>
      </c>
      <c r="AW369" s="17">
        <v>8366.936149375644</v>
      </c>
      <c r="AX369" s="18">
        <v>3.97918602739726</v>
      </c>
      <c r="AY369" s="18">
        <v>4.23460701369863</v>
      </c>
      <c r="AZ369" s="19">
        <v>389.0</v>
      </c>
      <c r="BA369" s="11">
        <v>14.0</v>
      </c>
      <c r="BB369" s="11">
        <v>180.0</v>
      </c>
      <c r="BC369" s="11">
        <v>13.0</v>
      </c>
      <c r="BD369" s="11">
        <v>9.0</v>
      </c>
      <c r="BE369" s="11">
        <v>209.0</v>
      </c>
      <c r="BF369" s="11">
        <v>12.0</v>
      </c>
      <c r="BG369" s="11">
        <v>18.0</v>
      </c>
      <c r="BH369" s="20">
        <v>909.8880869678993</v>
      </c>
      <c r="BI369" s="20">
        <v>475.9106256064478</v>
      </c>
      <c r="BJ369" s="11">
        <v>16.0</v>
      </c>
      <c r="BK369" s="21">
        <v>31.589139726027398</v>
      </c>
      <c r="BL369" s="14">
        <v>4.420979993424657</v>
      </c>
      <c r="BM369" s="14">
        <v>7397.781553011659</v>
      </c>
      <c r="BN369" s="22">
        <v>119.0</v>
      </c>
      <c r="BO369" s="11">
        <v>0.0</v>
      </c>
      <c r="BP369" s="16">
        <v>2.3348441851314155</v>
      </c>
      <c r="BQ369" s="16">
        <v>145.14846421782963</v>
      </c>
      <c r="BR369" s="23">
        <f t="shared" si="1"/>
        <v>67.4851911</v>
      </c>
      <c r="BS369" s="23">
        <f t="shared" si="2"/>
        <v>77.94008196</v>
      </c>
      <c r="BT369" s="23">
        <f t="shared" si="3"/>
        <v>4.234607014</v>
      </c>
      <c r="BU369" s="23">
        <f t="shared" si="4"/>
        <v>5.904059041</v>
      </c>
      <c r="BV369" s="23">
        <f t="shared" si="5"/>
        <v>5</v>
      </c>
      <c r="BW369" s="23">
        <f t="shared" si="6"/>
        <v>8.612440191</v>
      </c>
      <c r="BX369" s="23">
        <f t="shared" si="7"/>
        <v>0</v>
      </c>
      <c r="BY369" s="23">
        <f t="shared" si="8"/>
        <v>4.420979993</v>
      </c>
    </row>
    <row r="370" ht="15.75" customHeight="1">
      <c r="A370" s="10">
        <v>40814.0</v>
      </c>
      <c r="B370" s="11">
        <v>2011.0</v>
      </c>
      <c r="C370" s="11">
        <v>9.0</v>
      </c>
      <c r="D370" s="11">
        <v>4.0</v>
      </c>
      <c r="E370" s="12">
        <v>0.78</v>
      </c>
      <c r="F370" s="12">
        <v>0.84</v>
      </c>
      <c r="G370" s="13">
        <v>1.1589041095890433</v>
      </c>
      <c r="H370" s="11">
        <v>166.0</v>
      </c>
      <c r="I370" s="11">
        <v>273.0</v>
      </c>
      <c r="J370" s="14">
        <v>1.644578313253012</v>
      </c>
      <c r="K370" s="12">
        <v>0.6066666666666667</v>
      </c>
      <c r="L370" s="15">
        <v>98.60924757009411</v>
      </c>
      <c r="M370" s="11">
        <v>47.0</v>
      </c>
      <c r="N370" s="11">
        <v>59.0</v>
      </c>
      <c r="O370" s="11">
        <v>24.0</v>
      </c>
      <c r="P370" s="11">
        <v>75.0</v>
      </c>
      <c r="Q370" s="16">
        <v>37.19985693047299</v>
      </c>
      <c r="R370" s="16">
        <v>51.04944666739727</v>
      </c>
      <c r="S370" s="16">
        <v>16.99260144499726</v>
      </c>
      <c r="T370" s="17">
        <v>16369.135096635622</v>
      </c>
      <c r="U370" s="17">
        <v>1780.6040466410964</v>
      </c>
      <c r="V370" s="17">
        <v>2830.1765799515183</v>
      </c>
      <c r="W370" s="17">
        <v>2712.981603550685</v>
      </c>
      <c r="X370" s="17">
        <v>1417.534276153512</v>
      </c>
      <c r="Y370" s="17">
        <v>11189.046683621003</v>
      </c>
      <c r="Z370" s="17">
        <v>3943.184834630137</v>
      </c>
      <c r="AA370" s="17">
        <v>1225.1867200175345</v>
      </c>
      <c r="AB370" s="17">
        <v>1274.4451083747945</v>
      </c>
      <c r="AC370" s="17">
        <v>1677.464154818226</v>
      </c>
      <c r="AD370" s="17">
        <v>1010.8754619879115</v>
      </c>
      <c r="AE370" s="17">
        <v>490.17450328448143</v>
      </c>
      <c r="AF370" s="17">
        <v>3264.302542931847</v>
      </c>
      <c r="AG370" s="17">
        <v>492.9907223835616</v>
      </c>
      <c r="AH370" s="17">
        <v>1795.2895019835623</v>
      </c>
      <c r="AI370" s="17">
        <v>3092.482324438357</v>
      </c>
      <c r="AJ370" s="17">
        <v>1413.6506164602738</v>
      </c>
      <c r="AK370" s="17">
        <v>1774.648391291307</v>
      </c>
      <c r="AL370" s="17">
        <v>1231.656306216973</v>
      </c>
      <c r="AM370" s="17">
        <v>544.275255080303</v>
      </c>
      <c r="AN370" s="17">
        <v>3243.833212677171</v>
      </c>
      <c r="AO370" s="17">
        <v>31386.96897156494</v>
      </c>
      <c r="AP370" s="17">
        <v>13689.786532334916</v>
      </c>
      <c r="AQ370" s="17">
        <v>17697.182439230022</v>
      </c>
      <c r="AR370" s="17">
        <v>2721.3074780679995</v>
      </c>
      <c r="AS370" s="17">
        <v>2067.8946861362456</v>
      </c>
      <c r="AT370" s="17">
        <v>1907.9327331912434</v>
      </c>
      <c r="AU370" s="17">
        <v>1990.6711045868192</v>
      </c>
      <c r="AV370" s="17">
        <v>8687.806001982308</v>
      </c>
      <c r="AW370" s="17">
        <v>9009.376437247718</v>
      </c>
      <c r="AX370" s="18">
        <v>4.105273775342466</v>
      </c>
      <c r="AY370" s="18">
        <v>4.63253755479452</v>
      </c>
      <c r="AZ370" s="19">
        <v>371.0</v>
      </c>
      <c r="BA370" s="11">
        <v>13.0</v>
      </c>
      <c r="BB370" s="11">
        <v>166.0</v>
      </c>
      <c r="BC370" s="11">
        <v>12.0</v>
      </c>
      <c r="BD370" s="11">
        <v>8.0</v>
      </c>
      <c r="BE370" s="11">
        <v>205.0</v>
      </c>
      <c r="BF370" s="11">
        <v>12.0</v>
      </c>
      <c r="BG370" s="11">
        <v>19.0</v>
      </c>
      <c r="BH370" s="20">
        <v>838.6376457416526</v>
      </c>
      <c r="BI370" s="20">
        <v>480.6533547454107</v>
      </c>
      <c r="BJ370" s="11">
        <v>16.0</v>
      </c>
      <c r="BK370" s="21">
        <v>34.15375724657534</v>
      </c>
      <c r="BL370" s="14">
        <v>4.455715039999999</v>
      </c>
      <c r="BM370" s="14">
        <v>7132.559354209969</v>
      </c>
      <c r="BN370" s="22">
        <v>119.0</v>
      </c>
      <c r="BO370" s="11">
        <v>0.0</v>
      </c>
      <c r="BP370" s="16">
        <v>2.4811826387093885</v>
      </c>
      <c r="BQ370" s="16">
        <v>148.71581881705902</v>
      </c>
      <c r="BR370" s="23">
        <f t="shared" si="1"/>
        <v>68.35453808</v>
      </c>
      <c r="BS370" s="23">
        <f t="shared" si="2"/>
        <v>82.78340174</v>
      </c>
      <c r="BT370" s="23">
        <f t="shared" si="3"/>
        <v>4.632537555</v>
      </c>
      <c r="BU370" s="23">
        <f t="shared" si="4"/>
        <v>5.860805861</v>
      </c>
      <c r="BV370" s="23">
        <f t="shared" si="5"/>
        <v>4.819277108</v>
      </c>
      <c r="BW370" s="23">
        <f t="shared" si="6"/>
        <v>9.268292683</v>
      </c>
      <c r="BX370" s="23">
        <f t="shared" si="7"/>
        <v>0</v>
      </c>
      <c r="BY370" s="23">
        <f t="shared" si="8"/>
        <v>4.45571504</v>
      </c>
    </row>
    <row r="371" ht="15.75" customHeight="1">
      <c r="A371" s="10">
        <v>40813.0</v>
      </c>
      <c r="B371" s="11">
        <v>2011.0</v>
      </c>
      <c r="C371" s="11">
        <v>9.0</v>
      </c>
      <c r="D371" s="11">
        <v>3.0</v>
      </c>
      <c r="E371" s="12">
        <v>0.78</v>
      </c>
      <c r="F371" s="12">
        <v>0.7333333333333334</v>
      </c>
      <c r="G371" s="13">
        <v>1.156164383561646</v>
      </c>
      <c r="H371" s="11">
        <v>144.0</v>
      </c>
      <c r="I371" s="11">
        <v>217.0</v>
      </c>
      <c r="J371" s="14">
        <v>1.5069444444444444</v>
      </c>
      <c r="K371" s="12">
        <v>0.4822222222222222</v>
      </c>
      <c r="L371" s="15">
        <v>94.20116511415526</v>
      </c>
      <c r="M371" s="11">
        <v>38.0</v>
      </c>
      <c r="N371" s="11">
        <v>48.0</v>
      </c>
      <c r="O371" s="11">
        <v>18.0</v>
      </c>
      <c r="P371" s="11">
        <v>60.0</v>
      </c>
      <c r="Q371" s="16">
        <v>37.62453539088883</v>
      </c>
      <c r="R371" s="16">
        <v>50.12943991232876</v>
      </c>
      <c r="S371" s="16">
        <v>16.916642650849315</v>
      </c>
      <c r="T371" s="17">
        <v>13564.967776438358</v>
      </c>
      <c r="U371" s="17">
        <v>1563.733349260274</v>
      </c>
      <c r="V371" s="17">
        <v>2422.136317587288</v>
      </c>
      <c r="W371" s="17">
        <v>2869.305009928767</v>
      </c>
      <c r="X371" s="17">
        <v>1205.7309019528768</v>
      </c>
      <c r="Y371" s="17">
        <v>8631.5288962297</v>
      </c>
      <c r="Z371" s="17">
        <v>3235.710043616439</v>
      </c>
      <c r="AA371" s="17">
        <v>902.3299184219178</v>
      </c>
      <c r="AB371" s="17">
        <v>1014.9985590509589</v>
      </c>
      <c r="AC371" s="17">
        <v>1463.0118302258204</v>
      </c>
      <c r="AD371" s="17">
        <v>1039.01135108297</v>
      </c>
      <c r="AE371" s="17">
        <v>447.69755530930775</v>
      </c>
      <c r="AF371" s="17">
        <v>2203.3177844712172</v>
      </c>
      <c r="AG371" s="17">
        <v>405.00213899178084</v>
      </c>
      <c r="AH371" s="17">
        <v>1480.0795458630141</v>
      </c>
      <c r="AI371" s="17">
        <v>2525.669135452055</v>
      </c>
      <c r="AJ371" s="17">
        <v>1112.6556119671234</v>
      </c>
      <c r="AK371" s="17">
        <v>1552.4113089580512</v>
      </c>
      <c r="AL371" s="17">
        <v>1161.5008151221932</v>
      </c>
      <c r="AM371" s="17">
        <v>451.55181549400737</v>
      </c>
      <c r="AN371" s="17">
        <v>2357.9424926997212</v>
      </c>
      <c r="AO371" s="17">
        <v>25805.14607906192</v>
      </c>
      <c r="AP371" s="17">
        <v>12612.356905661281</v>
      </c>
      <c r="AQ371" s="17">
        <v>13192.789173400639</v>
      </c>
      <c r="AR371" s="17">
        <v>2682.921884647375</v>
      </c>
      <c r="AS371" s="17">
        <v>1908.2191924465394</v>
      </c>
      <c r="AT371" s="17">
        <v>1792.4398437639309</v>
      </c>
      <c r="AU371" s="17">
        <v>1907.4861539892931</v>
      </c>
      <c r="AV371" s="17">
        <v>8291.067074847138</v>
      </c>
      <c r="AW371" s="17">
        <v>4901.7220985535005</v>
      </c>
      <c r="AX371" s="18">
        <v>4.259897556164384</v>
      </c>
      <c r="AY371" s="18">
        <v>4.56586487671233</v>
      </c>
      <c r="AZ371" s="19">
        <v>308.0</v>
      </c>
      <c r="BA371" s="11">
        <v>11.0</v>
      </c>
      <c r="BB371" s="11">
        <v>144.0</v>
      </c>
      <c r="BC371" s="11">
        <v>11.0</v>
      </c>
      <c r="BD371" s="11">
        <v>7.0</v>
      </c>
      <c r="BE371" s="11">
        <v>164.0</v>
      </c>
      <c r="BF371" s="11">
        <v>11.0</v>
      </c>
      <c r="BG371" s="11">
        <v>14.0</v>
      </c>
      <c r="BH371" s="20">
        <v>812.1465286836165</v>
      </c>
      <c r="BI371" s="20">
        <v>449.65255131373453</v>
      </c>
      <c r="BJ371" s="11">
        <v>14.0</v>
      </c>
      <c r="BK371" s="21">
        <v>33.95843202739725</v>
      </c>
      <c r="BL371" s="14">
        <v>4.42941261150685</v>
      </c>
      <c r="BM371" s="14">
        <v>7216.154683851832</v>
      </c>
      <c r="BN371" s="22">
        <v>119.0</v>
      </c>
      <c r="BO371" s="11">
        <v>0.0</v>
      </c>
      <c r="BP371" s="16">
        <v>1.8282298192586146</v>
      </c>
      <c r="BQ371" s="16">
        <v>110.86377456639192</v>
      </c>
      <c r="BR371" s="23">
        <f t="shared" si="1"/>
        <v>63.63103133</v>
      </c>
      <c r="BS371" s="23">
        <f t="shared" si="2"/>
        <v>68.09379564</v>
      </c>
      <c r="BT371" s="23">
        <f t="shared" si="3"/>
        <v>4.565864877</v>
      </c>
      <c r="BU371" s="23">
        <f t="shared" si="4"/>
        <v>6.451612903</v>
      </c>
      <c r="BV371" s="23">
        <f t="shared" si="5"/>
        <v>4.861111111</v>
      </c>
      <c r="BW371" s="23">
        <f t="shared" si="6"/>
        <v>8.536585366</v>
      </c>
      <c r="BX371" s="23">
        <f t="shared" si="7"/>
        <v>0</v>
      </c>
      <c r="BY371" s="23">
        <f t="shared" si="8"/>
        <v>4.429412612</v>
      </c>
    </row>
    <row r="372" ht="15.75" customHeight="1">
      <c r="A372" s="10">
        <v>40812.0</v>
      </c>
      <c r="B372" s="11">
        <v>2011.0</v>
      </c>
      <c r="C372" s="11">
        <v>9.0</v>
      </c>
      <c r="D372" s="11">
        <v>2.0</v>
      </c>
      <c r="E372" s="12">
        <v>0.78</v>
      </c>
      <c r="F372" s="12">
        <v>0.7333333333333334</v>
      </c>
      <c r="G372" s="13">
        <v>1.1534246575342486</v>
      </c>
      <c r="H372" s="11">
        <v>138.0</v>
      </c>
      <c r="I372" s="11">
        <v>233.0</v>
      </c>
      <c r="J372" s="14">
        <v>1.6884057971014492</v>
      </c>
      <c r="K372" s="12">
        <v>0.5177777777777778</v>
      </c>
      <c r="L372" s="15">
        <v>103.74384508874333</v>
      </c>
      <c r="M372" s="11">
        <v>40.0</v>
      </c>
      <c r="N372" s="11">
        <v>53.0</v>
      </c>
      <c r="O372" s="11">
        <v>20.0</v>
      </c>
      <c r="P372" s="11">
        <v>63.0</v>
      </c>
      <c r="Q372" s="16">
        <v>37.097164910296065</v>
      </c>
      <c r="R372" s="16">
        <v>48.993002229698625</v>
      </c>
      <c r="S372" s="16">
        <v>18.451520563913892</v>
      </c>
      <c r="T372" s="17">
        <v>14316.65062224658</v>
      </c>
      <c r="U372" s="17">
        <v>1555.66600230137</v>
      </c>
      <c r="V372" s="17">
        <v>2368.606631655452</v>
      </c>
      <c r="W372" s="17">
        <v>2800.972576109589</v>
      </c>
      <c r="X372" s="17">
        <v>1210.6540531094795</v>
      </c>
      <c r="Y372" s="17">
        <v>9492.08336367343</v>
      </c>
      <c r="Z372" s="17">
        <v>3450.036336657534</v>
      </c>
      <c r="AA372" s="17">
        <v>979.8600445939725</v>
      </c>
      <c r="AB372" s="17">
        <v>1162.4457955265752</v>
      </c>
      <c r="AC372" s="17">
        <v>1461.5707275405966</v>
      </c>
      <c r="AD372" s="17">
        <v>1016.0310646757373</v>
      </c>
      <c r="AE372" s="17">
        <v>438.7263669984203</v>
      </c>
      <c r="AF372" s="17">
        <v>2676.014017563328</v>
      </c>
      <c r="AG372" s="17">
        <v>434.04697622465756</v>
      </c>
      <c r="AH372" s="17">
        <v>1502.6868157369863</v>
      </c>
      <c r="AI372" s="17">
        <v>2530.3407793972606</v>
      </c>
      <c r="AJ372" s="17">
        <v>1117.3496232328766</v>
      </c>
      <c r="AK372" s="17">
        <v>1488.3701102359757</v>
      </c>
      <c r="AL372" s="17">
        <v>1208.5664775890702</v>
      </c>
      <c r="AM372" s="17">
        <v>477.0345221157624</v>
      </c>
      <c r="AN372" s="17">
        <v>2410.4530846509724</v>
      </c>
      <c r="AO372" s="17">
        <v>27049.082995917815</v>
      </c>
      <c r="AP372" s="17">
        <v>12470.532530030085</v>
      </c>
      <c r="AQ372" s="17">
        <v>14578.550465887729</v>
      </c>
      <c r="AR372" s="17">
        <v>2677.317006119575</v>
      </c>
      <c r="AS372" s="17">
        <v>1940.2957681287382</v>
      </c>
      <c r="AT372" s="17">
        <v>1840.1558014247016</v>
      </c>
      <c r="AU372" s="17">
        <v>1922.5992278325975</v>
      </c>
      <c r="AV372" s="17">
        <v>8380.367803505613</v>
      </c>
      <c r="AW372" s="17">
        <v>6198.182662382118</v>
      </c>
      <c r="AX372" s="18">
        <v>4.141133260273972</v>
      </c>
      <c r="AY372" s="18">
        <v>4.618648849315068</v>
      </c>
      <c r="AZ372" s="19">
        <v>314.0</v>
      </c>
      <c r="BA372" s="11">
        <v>11.0</v>
      </c>
      <c r="BB372" s="11">
        <v>138.0</v>
      </c>
      <c r="BC372" s="11">
        <v>10.0</v>
      </c>
      <c r="BD372" s="11">
        <v>6.0</v>
      </c>
      <c r="BE372" s="11">
        <v>176.0</v>
      </c>
      <c r="BF372" s="11">
        <v>10.0</v>
      </c>
      <c r="BG372" s="11">
        <v>15.0</v>
      </c>
      <c r="BH372" s="20">
        <v>739.7371896666111</v>
      </c>
      <c r="BI372" s="20">
        <v>414.2511589793685</v>
      </c>
      <c r="BJ372" s="11">
        <v>13.0</v>
      </c>
      <c r="BK372" s="21">
        <v>34.06243419178082</v>
      </c>
      <c r="BL372" s="14">
        <v>4.568773514520548</v>
      </c>
      <c r="BM372" s="14">
        <v>7167.423723270057</v>
      </c>
      <c r="BN372" s="22">
        <v>119.0</v>
      </c>
      <c r="BO372" s="11">
        <v>0.0</v>
      </c>
      <c r="BP372" s="16">
        <v>2.0340014806933207</v>
      </c>
      <c r="BQ372" s="16">
        <v>122.5088274444347</v>
      </c>
      <c r="BR372" s="23">
        <f t="shared" si="1"/>
        <v>66.30100583</v>
      </c>
      <c r="BS372" s="23">
        <f t="shared" si="2"/>
        <v>77.56480676</v>
      </c>
      <c r="BT372" s="23">
        <f t="shared" si="3"/>
        <v>4.618648849</v>
      </c>
      <c r="BU372" s="23">
        <f t="shared" si="4"/>
        <v>5.579399142</v>
      </c>
      <c r="BV372" s="23">
        <f t="shared" si="5"/>
        <v>4.347826087</v>
      </c>
      <c r="BW372" s="23">
        <f t="shared" si="6"/>
        <v>8.522727273</v>
      </c>
      <c r="BX372" s="23">
        <f t="shared" si="7"/>
        <v>0</v>
      </c>
      <c r="BY372" s="23">
        <f t="shared" si="8"/>
        <v>4.568773515</v>
      </c>
    </row>
    <row r="373" ht="15.75" customHeight="1">
      <c r="A373" s="10">
        <v>40811.0</v>
      </c>
      <c r="B373" s="11">
        <v>2011.0</v>
      </c>
      <c r="C373" s="11">
        <v>9.0</v>
      </c>
      <c r="D373" s="11">
        <v>1.0</v>
      </c>
      <c r="E373" s="12">
        <v>0.78</v>
      </c>
      <c r="F373" s="12">
        <v>0.76</v>
      </c>
      <c r="G373" s="13">
        <v>1.1506849315068512</v>
      </c>
      <c r="H373" s="11">
        <v>147.0</v>
      </c>
      <c r="I373" s="11">
        <v>246.0</v>
      </c>
      <c r="J373" s="14">
        <v>1.6734693877551021</v>
      </c>
      <c r="K373" s="12">
        <v>0.5466666666666666</v>
      </c>
      <c r="L373" s="15">
        <v>102.427566984624</v>
      </c>
      <c r="M373" s="11">
        <v>43.0</v>
      </c>
      <c r="N373" s="11">
        <v>53.0</v>
      </c>
      <c r="O373" s="11">
        <v>23.0</v>
      </c>
      <c r="P373" s="11">
        <v>67.0</v>
      </c>
      <c r="Q373" s="16">
        <v>38.35181</v>
      </c>
      <c r="R373" s="16">
        <v>48.217134969863004</v>
      </c>
      <c r="S373" s="16">
        <v>18.31604058180331</v>
      </c>
      <c r="T373" s="17">
        <v>15056.852346739726</v>
      </c>
      <c r="U373" s="17">
        <v>1698.414551671233</v>
      </c>
      <c r="V373" s="17">
        <v>2464.9217566579728</v>
      </c>
      <c r="W373" s="17">
        <v>2977.188846904109</v>
      </c>
      <c r="X373" s="17">
        <v>1235.6756798281642</v>
      </c>
      <c r="Y373" s="17">
        <v>10077.480615020713</v>
      </c>
      <c r="Z373" s="17">
        <v>3681.77376</v>
      </c>
      <c r="AA373" s="17">
        <v>1108.994104306849</v>
      </c>
      <c r="AB373" s="17">
        <v>1227.1747189808218</v>
      </c>
      <c r="AC373" s="17">
        <v>1476.1665696550417</v>
      </c>
      <c r="AD373" s="17">
        <v>1042.0788781969525</v>
      </c>
      <c r="AE373" s="17">
        <v>451.4323522312693</v>
      </c>
      <c r="AF373" s="17">
        <v>3048.264783204408</v>
      </c>
      <c r="AG373" s="17">
        <v>452.14902443835615</v>
      </c>
      <c r="AH373" s="17">
        <v>1596.1741676712331</v>
      </c>
      <c r="AI373" s="17">
        <v>2616.703482739726</v>
      </c>
      <c r="AJ373" s="17">
        <v>1203.0352727671234</v>
      </c>
      <c r="AK373" s="17">
        <v>1671.9687372851047</v>
      </c>
      <c r="AL373" s="17">
        <v>1176.319918020506</v>
      </c>
      <c r="AM373" s="17">
        <v>463.19266289036756</v>
      </c>
      <c r="AN373" s="17">
        <v>2556.580629420461</v>
      </c>
      <c r="AO373" s="17">
        <v>28641.27142931507</v>
      </c>
      <c r="AP373" s="17">
        <v>12958.945401669487</v>
      </c>
      <c r="AQ373" s="17">
        <v>15682.326027645582</v>
      </c>
      <c r="AR373" s="17">
        <v>2705.817456439713</v>
      </c>
      <c r="AS373" s="17">
        <v>1870.7607288221807</v>
      </c>
      <c r="AT373" s="17">
        <v>1813.9707756548626</v>
      </c>
      <c r="AU373" s="17">
        <v>1919.2738751885001</v>
      </c>
      <c r="AV373" s="17">
        <v>8309.822836105257</v>
      </c>
      <c r="AW373" s="17">
        <v>7372.503191540327</v>
      </c>
      <c r="AX373" s="18">
        <v>4.103983890410959</v>
      </c>
      <c r="AY373" s="18">
        <v>4.335224657534247</v>
      </c>
      <c r="AZ373" s="19">
        <v>333.0</v>
      </c>
      <c r="BA373" s="11">
        <v>11.0</v>
      </c>
      <c r="BB373" s="11">
        <v>147.0</v>
      </c>
      <c r="BC373" s="11">
        <v>10.0</v>
      </c>
      <c r="BD373" s="11">
        <v>7.0</v>
      </c>
      <c r="BE373" s="11">
        <v>186.0</v>
      </c>
      <c r="BF373" s="11">
        <v>12.0</v>
      </c>
      <c r="BG373" s="11">
        <v>18.0</v>
      </c>
      <c r="BH373" s="20">
        <v>772.2609987594161</v>
      </c>
      <c r="BI373" s="20">
        <v>478.98029033601017</v>
      </c>
      <c r="BJ373" s="11">
        <v>13.0</v>
      </c>
      <c r="BK373" s="21">
        <v>34.43260684931506</v>
      </c>
      <c r="BL373" s="14">
        <v>4.4988753534246575</v>
      </c>
      <c r="BM373" s="14">
        <v>7360.241608273338</v>
      </c>
      <c r="BN373" s="22">
        <v>119.0</v>
      </c>
      <c r="BO373" s="11">
        <v>0.0</v>
      </c>
      <c r="BP373" s="16">
        <v>2.1306808746628287</v>
      </c>
      <c r="BQ373" s="16">
        <v>131.78425233315616</v>
      </c>
      <c r="BR373" s="23">
        <f t="shared" si="1"/>
        <v>66.92953071</v>
      </c>
      <c r="BS373" s="23">
        <f t="shared" si="2"/>
        <v>82.79337575</v>
      </c>
      <c r="BT373" s="23">
        <f t="shared" si="3"/>
        <v>4.335224658</v>
      </c>
      <c r="BU373" s="23">
        <f t="shared" si="4"/>
        <v>5.284552846</v>
      </c>
      <c r="BV373" s="23">
        <f t="shared" si="5"/>
        <v>4.761904762</v>
      </c>
      <c r="BW373" s="23">
        <f t="shared" si="6"/>
        <v>9.677419355</v>
      </c>
      <c r="BX373" s="23">
        <f t="shared" si="7"/>
        <v>0</v>
      </c>
      <c r="BY373" s="23">
        <f t="shared" si="8"/>
        <v>4.498875353</v>
      </c>
    </row>
    <row r="374" ht="15.75" customHeight="1">
      <c r="A374" s="10">
        <v>40810.0</v>
      </c>
      <c r="B374" s="11">
        <v>2011.0</v>
      </c>
      <c r="C374" s="11">
        <v>9.0</v>
      </c>
      <c r="D374" s="11">
        <v>7.0</v>
      </c>
      <c r="E374" s="12">
        <v>0.78</v>
      </c>
      <c r="F374" s="12">
        <v>0.9666666666666667</v>
      </c>
      <c r="G374" s="13">
        <v>1.147945205479454</v>
      </c>
      <c r="H374" s="11">
        <v>198.0</v>
      </c>
      <c r="I374" s="11">
        <v>338.0</v>
      </c>
      <c r="J374" s="14">
        <v>1.707070707070707</v>
      </c>
      <c r="K374" s="12">
        <v>0.7511111111111111</v>
      </c>
      <c r="L374" s="15">
        <v>97.66126251224574</v>
      </c>
      <c r="M374" s="11">
        <v>59.0</v>
      </c>
      <c r="N374" s="11">
        <v>75.0</v>
      </c>
      <c r="O374" s="11">
        <v>30.0</v>
      </c>
      <c r="P374" s="11">
        <v>87.0</v>
      </c>
      <c r="Q374" s="16">
        <v>35.30981054835412</v>
      </c>
      <c r="R374" s="16">
        <v>50.59086448569863</v>
      </c>
      <c r="S374" s="16">
        <v>18.110353214397733</v>
      </c>
      <c r="T374" s="17">
        <v>19336.929977424657</v>
      </c>
      <c r="U374" s="17">
        <v>2000.3693334246577</v>
      </c>
      <c r="V374" s="17">
        <v>3067.851409130959</v>
      </c>
      <c r="W374" s="17">
        <v>2877.5792242849316</v>
      </c>
      <c r="X374" s="17">
        <v>1579.7959351969316</v>
      </c>
      <c r="Y374" s="17">
        <v>13812.072742236493</v>
      </c>
      <c r="Z374" s="17">
        <v>4731.514613479452</v>
      </c>
      <c r="AA374" s="17">
        <v>1517.725934570959</v>
      </c>
      <c r="AB374" s="17">
        <v>1575.600729652603</v>
      </c>
      <c r="AC374" s="17">
        <v>2046.5521755691134</v>
      </c>
      <c r="AD374" s="17">
        <v>1036.832410839898</v>
      </c>
      <c r="AE374" s="17">
        <v>565.9155088831358</v>
      </c>
      <c r="AF374" s="17">
        <v>4175.541182410867</v>
      </c>
      <c r="AG374" s="17">
        <v>577.3592653150685</v>
      </c>
      <c r="AH374" s="17">
        <v>2179.51692870137</v>
      </c>
      <c r="AI374" s="17">
        <v>3888.5437432328763</v>
      </c>
      <c r="AJ374" s="17">
        <v>1669.7466992219179</v>
      </c>
      <c r="AK374" s="17">
        <v>2013.3879386307024</v>
      </c>
      <c r="AL374" s="17">
        <v>1176.0334905723187</v>
      </c>
      <c r="AM374" s="17">
        <v>636.7829470085965</v>
      </c>
      <c r="AN374" s="17">
        <v>4488.9622602596155</v>
      </c>
      <c r="AO374" s="17">
        <v>37477.307225023564</v>
      </c>
      <c r="AP374" s="17">
        <v>15000.731040116585</v>
      </c>
      <c r="AQ374" s="17">
        <v>22476.576184906975</v>
      </c>
      <c r="AR374" s="17">
        <v>2785.8244566720014</v>
      </c>
      <c r="AS374" s="17">
        <v>2335.3422565138</v>
      </c>
      <c r="AT374" s="17">
        <v>1990.5068068195071</v>
      </c>
      <c r="AU374" s="17">
        <v>2092.4435324021156</v>
      </c>
      <c r="AV374" s="17">
        <v>9204.117052407424</v>
      </c>
      <c r="AW374" s="17">
        <v>13272.459132499554</v>
      </c>
      <c r="AX374" s="18">
        <v>4.017893260273973</v>
      </c>
      <c r="AY374" s="18">
        <v>4.5472594246575335</v>
      </c>
      <c r="AZ374" s="19">
        <v>449.0</v>
      </c>
      <c r="BA374" s="11">
        <v>15.0</v>
      </c>
      <c r="BB374" s="11">
        <v>198.0</v>
      </c>
      <c r="BC374" s="11">
        <v>13.0</v>
      </c>
      <c r="BD374" s="11">
        <v>9.0</v>
      </c>
      <c r="BE374" s="11">
        <v>251.0</v>
      </c>
      <c r="BF374" s="11">
        <v>14.0</v>
      </c>
      <c r="BG374" s="11">
        <v>21.0</v>
      </c>
      <c r="BH374" s="20">
        <v>836.1362854014246</v>
      </c>
      <c r="BI374" s="20">
        <v>508.8665471522915</v>
      </c>
      <c r="BJ374" s="11">
        <v>17.0</v>
      </c>
      <c r="BK374" s="21">
        <v>34.70305319178082</v>
      </c>
      <c r="BL374" s="14">
        <v>4.163068443835616</v>
      </c>
      <c r="BM374" s="14">
        <v>7319.104691034749</v>
      </c>
      <c r="BN374" s="22">
        <v>120.0</v>
      </c>
      <c r="BO374" s="11">
        <v>0.0</v>
      </c>
      <c r="BP374" s="16">
        <v>3.0709461243857845</v>
      </c>
      <c r="BQ374" s="16">
        <v>187.30480154089145</v>
      </c>
      <c r="BR374" s="23">
        <f t="shared" si="1"/>
        <v>71.42846749</v>
      </c>
      <c r="BS374" s="23">
        <f t="shared" si="2"/>
        <v>88.2495675</v>
      </c>
      <c r="BT374" s="23">
        <f t="shared" si="3"/>
        <v>4.547259425</v>
      </c>
      <c r="BU374" s="23">
        <f t="shared" si="4"/>
        <v>5.029585799</v>
      </c>
      <c r="BV374" s="23">
        <f t="shared" si="5"/>
        <v>4.545454545</v>
      </c>
      <c r="BW374" s="23">
        <f t="shared" si="6"/>
        <v>8.366533865</v>
      </c>
      <c r="BX374" s="23">
        <f t="shared" si="7"/>
        <v>0</v>
      </c>
      <c r="BY374" s="23">
        <f t="shared" si="8"/>
        <v>4.163068444</v>
      </c>
    </row>
    <row r="375" ht="15.75" customHeight="1">
      <c r="A375" s="10">
        <v>40809.0</v>
      </c>
      <c r="B375" s="11">
        <v>2011.0</v>
      </c>
      <c r="C375" s="11">
        <v>9.0</v>
      </c>
      <c r="D375" s="11">
        <v>6.0</v>
      </c>
      <c r="E375" s="12">
        <v>0.78</v>
      </c>
      <c r="F375" s="12">
        <v>1.0</v>
      </c>
      <c r="G375" s="13">
        <v>1.1452054794520565</v>
      </c>
      <c r="H375" s="11">
        <v>203.0</v>
      </c>
      <c r="I375" s="11">
        <v>302.0</v>
      </c>
      <c r="J375" s="14">
        <v>1.4876847290640394</v>
      </c>
      <c r="K375" s="12">
        <v>0.6711111111111111</v>
      </c>
      <c r="L375" s="15">
        <v>92.23725878399354</v>
      </c>
      <c r="M375" s="11">
        <v>56.0</v>
      </c>
      <c r="N375" s="11">
        <v>69.0</v>
      </c>
      <c r="O375" s="11">
        <v>25.0</v>
      </c>
      <c r="P375" s="11">
        <v>83.0</v>
      </c>
      <c r="Q375" s="16">
        <v>36.11625896679452</v>
      </c>
      <c r="R375" s="16">
        <v>54.23730259936438</v>
      </c>
      <c r="S375" s="16">
        <v>17.972519420973757</v>
      </c>
      <c r="T375" s="17">
        <v>18724.163533150688</v>
      </c>
      <c r="U375" s="17">
        <v>2197.7269315068497</v>
      </c>
      <c r="V375" s="17">
        <v>3472.8415898301373</v>
      </c>
      <c r="W375" s="17">
        <v>2783.662271605479</v>
      </c>
      <c r="X375" s="17">
        <v>1726.1228541895891</v>
      </c>
      <c r="Y375" s="17">
        <v>12939.263749032332</v>
      </c>
      <c r="Z375" s="17">
        <v>4514.532370849315</v>
      </c>
      <c r="AA375" s="17">
        <v>1355.9325649841094</v>
      </c>
      <c r="AB375" s="17">
        <v>1491.719111940822</v>
      </c>
      <c r="AC375" s="17">
        <v>2113.1298053337464</v>
      </c>
      <c r="AD375" s="17">
        <v>1034.715433657906</v>
      </c>
      <c r="AE375" s="17">
        <v>582.3808477813516</v>
      </c>
      <c r="AF375" s="17">
        <v>3631.9579610012415</v>
      </c>
      <c r="AG375" s="17">
        <v>559.9443988602741</v>
      </c>
      <c r="AH375" s="17">
        <v>2005.2012053041094</v>
      </c>
      <c r="AI375" s="17">
        <v>3343.2435073972597</v>
      </c>
      <c r="AJ375" s="17">
        <v>1449.2994363616438</v>
      </c>
      <c r="AK375" s="17">
        <v>2131.7858140157723</v>
      </c>
      <c r="AL375" s="17">
        <v>1167.4671542288906</v>
      </c>
      <c r="AM375" s="17">
        <v>653.7027765606838</v>
      </c>
      <c r="AN375" s="17">
        <v>3404.7328031179395</v>
      </c>
      <c r="AO375" s="17">
        <v>35641.76306035508</v>
      </c>
      <c r="AP375" s="17">
        <v>15665.808547203555</v>
      </c>
      <c r="AQ375" s="17">
        <v>19975.95451315151</v>
      </c>
      <c r="AR375" s="17">
        <v>2817.0199038983355</v>
      </c>
      <c r="AS375" s="17">
        <v>2266.836309533868</v>
      </c>
      <c r="AT375" s="17">
        <v>1997.5709990315504</v>
      </c>
      <c r="AU375" s="17">
        <v>2142.542358620057</v>
      </c>
      <c r="AV375" s="17">
        <v>9223.96957108381</v>
      </c>
      <c r="AW375" s="17">
        <v>10751.984942067716</v>
      </c>
      <c r="AX375" s="18">
        <v>4.1724610520547945</v>
      </c>
      <c r="AY375" s="18">
        <v>4.285993191780821</v>
      </c>
      <c r="AZ375" s="19">
        <v>436.0</v>
      </c>
      <c r="BA375" s="11">
        <v>15.0</v>
      </c>
      <c r="BB375" s="11">
        <v>203.0</v>
      </c>
      <c r="BC375" s="11">
        <v>13.0</v>
      </c>
      <c r="BD375" s="11">
        <v>9.0</v>
      </c>
      <c r="BE375" s="11">
        <v>233.0</v>
      </c>
      <c r="BF375" s="11">
        <v>13.0</v>
      </c>
      <c r="BG375" s="11">
        <v>20.0</v>
      </c>
      <c r="BH375" s="20">
        <v>865.1122548953424</v>
      </c>
      <c r="BI375" s="20">
        <v>528.3152826760048</v>
      </c>
      <c r="BJ375" s="11">
        <v>19.0</v>
      </c>
      <c r="BK375" s="21">
        <v>34.075100931506846</v>
      </c>
      <c r="BL375" s="14">
        <v>4.542174492054794</v>
      </c>
      <c r="BM375" s="14">
        <v>7239.460782610944</v>
      </c>
      <c r="BN375" s="22">
        <v>120.0</v>
      </c>
      <c r="BO375" s="11">
        <v>1.0</v>
      </c>
      <c r="BP375" s="16">
        <v>2.7593152463969965</v>
      </c>
      <c r="BQ375" s="16">
        <v>166.46628760959592</v>
      </c>
      <c r="BR375" s="23">
        <f t="shared" si="1"/>
        <v>69.10462903</v>
      </c>
      <c r="BS375" s="23">
        <f t="shared" si="2"/>
        <v>80.45036922</v>
      </c>
      <c r="BT375" s="23">
        <f t="shared" si="3"/>
        <v>4.285993192</v>
      </c>
      <c r="BU375" s="23">
        <f t="shared" si="4"/>
        <v>6.291390728</v>
      </c>
      <c r="BV375" s="23">
        <f t="shared" si="5"/>
        <v>4.433497537</v>
      </c>
      <c r="BW375" s="23">
        <f t="shared" si="6"/>
        <v>8.583690987</v>
      </c>
      <c r="BX375" s="23">
        <f t="shared" si="7"/>
        <v>0.8333333333</v>
      </c>
      <c r="BY375" s="23">
        <f t="shared" si="8"/>
        <v>4.542174492</v>
      </c>
    </row>
    <row r="376" ht="15.75" customHeight="1">
      <c r="A376" s="10">
        <v>40808.0</v>
      </c>
      <c r="B376" s="11">
        <v>2011.0</v>
      </c>
      <c r="C376" s="11">
        <v>9.0</v>
      </c>
      <c r="D376" s="11">
        <v>5.0</v>
      </c>
      <c r="E376" s="12">
        <v>0.78</v>
      </c>
      <c r="F376" s="12">
        <v>0.88</v>
      </c>
      <c r="G376" s="13">
        <v>1.1424657534246592</v>
      </c>
      <c r="H376" s="11">
        <v>167.0</v>
      </c>
      <c r="I376" s="11">
        <v>290.0</v>
      </c>
      <c r="J376" s="14">
        <v>1.7365269461077844</v>
      </c>
      <c r="K376" s="12">
        <v>0.6444444444444445</v>
      </c>
      <c r="L376" s="15">
        <v>100.49486514576326</v>
      </c>
      <c r="M376" s="11">
        <v>53.0</v>
      </c>
      <c r="N376" s="11">
        <v>63.0</v>
      </c>
      <c r="O376" s="11">
        <v>25.0</v>
      </c>
      <c r="P376" s="11">
        <v>74.0</v>
      </c>
      <c r="Q376" s="16">
        <v>36.92884712328767</v>
      </c>
      <c r="R376" s="16">
        <v>52.02650173019178</v>
      </c>
      <c r="S376" s="16">
        <v>19.5246319668271</v>
      </c>
      <c r="T376" s="17">
        <v>16782.642479342463</v>
      </c>
      <c r="U376" s="17">
        <v>1933.7491167123287</v>
      </c>
      <c r="V376" s="17">
        <v>2909.9726901724935</v>
      </c>
      <c r="W376" s="17">
        <v>2760.833116208219</v>
      </c>
      <c r="X376" s="17">
        <v>1447.0371244957807</v>
      </c>
      <c r="Y376" s="17">
        <v>11598.5486651783</v>
      </c>
      <c r="Z376" s="17">
        <v>4283.746266301369</v>
      </c>
      <c r="AA376" s="17">
        <v>1300.6625432547946</v>
      </c>
      <c r="AB376" s="17">
        <v>1444.8227655452056</v>
      </c>
      <c r="AC376" s="17">
        <v>1720.1450003454452</v>
      </c>
      <c r="AD376" s="17">
        <v>1046.1579559518545</v>
      </c>
      <c r="AE376" s="17">
        <v>554.5417146980296</v>
      </c>
      <c r="AF376" s="17">
        <v>3708.3869041060398</v>
      </c>
      <c r="AG376" s="17">
        <v>500.55523890410956</v>
      </c>
      <c r="AH376" s="17">
        <v>1904.2555932054793</v>
      </c>
      <c r="AI376" s="17">
        <v>3313.5586632876707</v>
      </c>
      <c r="AJ376" s="17">
        <v>1433.7783057534245</v>
      </c>
      <c r="AK376" s="17">
        <v>1868.464911834492</v>
      </c>
      <c r="AL376" s="17">
        <v>1189.6513073340038</v>
      </c>
      <c r="AM376" s="17">
        <v>529.1383113798814</v>
      </c>
      <c r="AN376" s="17">
        <v>3564.8932706023056</v>
      </c>
      <c r="AO376" s="17">
        <v>32897.77097230685</v>
      </c>
      <c r="AP376" s="17">
        <v>14025.9421324202</v>
      </c>
      <c r="AQ376" s="17">
        <v>18871.828839886643</v>
      </c>
      <c r="AR376" s="17">
        <v>2774.259119126655</v>
      </c>
      <c r="AS376" s="17">
        <v>2131.3812579832456</v>
      </c>
      <c r="AT376" s="17">
        <v>1909.9176796135926</v>
      </c>
      <c r="AU376" s="17">
        <v>2085.9490845401815</v>
      </c>
      <c r="AV376" s="17">
        <v>8901.507141263675</v>
      </c>
      <c r="AW376" s="17">
        <v>9970.321698622975</v>
      </c>
      <c r="AX376" s="18">
        <v>4.045598860273973</v>
      </c>
      <c r="AY376" s="18">
        <v>4.453774773972602</v>
      </c>
      <c r="AZ376" s="19">
        <v>382.0</v>
      </c>
      <c r="BA376" s="11">
        <v>13.0</v>
      </c>
      <c r="BB376" s="11">
        <v>167.0</v>
      </c>
      <c r="BC376" s="11">
        <v>12.0</v>
      </c>
      <c r="BD376" s="11">
        <v>8.0</v>
      </c>
      <c r="BE376" s="11">
        <v>215.0</v>
      </c>
      <c r="BF376" s="11">
        <v>14.0</v>
      </c>
      <c r="BG376" s="11">
        <v>19.0</v>
      </c>
      <c r="BH376" s="20">
        <v>852.4362791468853</v>
      </c>
      <c r="BI376" s="20">
        <v>509.7110425248645</v>
      </c>
      <c r="BJ376" s="11">
        <v>16.0</v>
      </c>
      <c r="BK376" s="21">
        <v>33.91292023287671</v>
      </c>
      <c r="BL376" s="14">
        <v>4.576898794520548</v>
      </c>
      <c r="BM376" s="14">
        <v>7216.049674795402</v>
      </c>
      <c r="BN376" s="22">
        <v>120.0</v>
      </c>
      <c r="BO376" s="11">
        <v>0.0</v>
      </c>
      <c r="BP376" s="16">
        <v>2.615257611904081</v>
      </c>
      <c r="BQ376" s="16">
        <v>157.2652403323887</v>
      </c>
      <c r="BR376" s="23">
        <f t="shared" si="1"/>
        <v>69.11038401</v>
      </c>
      <c r="BS376" s="23">
        <f t="shared" si="2"/>
        <v>86.56878054</v>
      </c>
      <c r="BT376" s="23">
        <f t="shared" si="3"/>
        <v>4.453774774</v>
      </c>
      <c r="BU376" s="23">
        <f t="shared" si="4"/>
        <v>5.517241379</v>
      </c>
      <c r="BV376" s="23">
        <f t="shared" si="5"/>
        <v>4.790419162</v>
      </c>
      <c r="BW376" s="23">
        <f t="shared" si="6"/>
        <v>8.837209302</v>
      </c>
      <c r="BX376" s="23">
        <f t="shared" si="7"/>
        <v>0</v>
      </c>
      <c r="BY376" s="23">
        <f t="shared" si="8"/>
        <v>4.576898795</v>
      </c>
    </row>
    <row r="377" ht="15.75" customHeight="1">
      <c r="A377" s="10">
        <v>40807.0</v>
      </c>
      <c r="B377" s="11">
        <v>2011.0</v>
      </c>
      <c r="C377" s="11">
        <v>9.0</v>
      </c>
      <c r="D377" s="11">
        <v>4.0</v>
      </c>
      <c r="E377" s="12">
        <v>0.78</v>
      </c>
      <c r="F377" s="12">
        <v>0.84</v>
      </c>
      <c r="G377" s="13">
        <v>1.1397260273972618</v>
      </c>
      <c r="H377" s="11">
        <v>170.0</v>
      </c>
      <c r="I377" s="11">
        <v>287.0</v>
      </c>
      <c r="J377" s="14">
        <v>1.688235294117647</v>
      </c>
      <c r="K377" s="12">
        <v>0.6377777777777778</v>
      </c>
      <c r="L377" s="15">
        <v>100.2532761352458</v>
      </c>
      <c r="M377" s="11">
        <v>52.0</v>
      </c>
      <c r="N377" s="11">
        <v>61.0</v>
      </c>
      <c r="O377" s="11">
        <v>24.0</v>
      </c>
      <c r="P377" s="11">
        <v>77.0</v>
      </c>
      <c r="Q377" s="16">
        <v>38.14519790326101</v>
      </c>
      <c r="R377" s="16">
        <v>53.62802143232877</v>
      </c>
      <c r="S377" s="16">
        <v>18.26377809803238</v>
      </c>
      <c r="T377" s="17">
        <v>17043.056942991785</v>
      </c>
      <c r="U377" s="17">
        <v>1717.7698281205478</v>
      </c>
      <c r="V377" s="17">
        <v>2682.8742083485804</v>
      </c>
      <c r="W377" s="17">
        <v>2854.5766729643838</v>
      </c>
      <c r="X377" s="17">
        <v>1360.2583404572056</v>
      </c>
      <c r="Y377" s="17">
        <v>11863.117549342163</v>
      </c>
      <c r="Z377" s="17">
        <v>4310.407363068493</v>
      </c>
      <c r="AA377" s="17">
        <v>1287.0725143758905</v>
      </c>
      <c r="AB377" s="17">
        <v>1406.310913548493</v>
      </c>
      <c r="AC377" s="17">
        <v>1771.7336320532377</v>
      </c>
      <c r="AD377" s="17">
        <v>1075.330758323555</v>
      </c>
      <c r="AE377" s="17">
        <v>504.13998286271175</v>
      </c>
      <c r="AF377" s="17">
        <v>3652.586417753372</v>
      </c>
      <c r="AG377" s="17">
        <v>509.6907509917809</v>
      </c>
      <c r="AH377" s="17">
        <v>1816.020910641096</v>
      </c>
      <c r="AI377" s="17">
        <v>3113.1566219178085</v>
      </c>
      <c r="AJ377" s="17">
        <v>1379.9065175671233</v>
      </c>
      <c r="AK377" s="17">
        <v>1826.4583367651949</v>
      </c>
      <c r="AL377" s="17">
        <v>1170.4451369672827</v>
      </c>
      <c r="AM377" s="17">
        <v>540.1150229222311</v>
      </c>
      <c r="AN377" s="17">
        <v>3281.7563044630997</v>
      </c>
      <c r="AO377" s="17">
        <v>32583.392363223018</v>
      </c>
      <c r="AP377" s="17">
        <v>13785.932091664383</v>
      </c>
      <c r="AQ377" s="17">
        <v>18797.460271558633</v>
      </c>
      <c r="AR377" s="17">
        <v>2724.610723900674</v>
      </c>
      <c r="AS377" s="17">
        <v>2060.7463764058593</v>
      </c>
      <c r="AT377" s="17">
        <v>1905.1000135585273</v>
      </c>
      <c r="AU377" s="17">
        <v>2052.2925944366025</v>
      </c>
      <c r="AV377" s="17">
        <v>8742.749708301664</v>
      </c>
      <c r="AW377" s="17">
        <v>10054.710563256973</v>
      </c>
      <c r="AX377" s="18">
        <v>3.9350743561643835</v>
      </c>
      <c r="AY377" s="18">
        <v>4.280999890410959</v>
      </c>
      <c r="AZ377" s="19">
        <v>384.0</v>
      </c>
      <c r="BA377" s="11">
        <v>13.0</v>
      </c>
      <c r="BB377" s="11">
        <v>170.0</v>
      </c>
      <c r="BC377" s="11">
        <v>12.0</v>
      </c>
      <c r="BD377" s="11">
        <v>8.0</v>
      </c>
      <c r="BE377" s="11">
        <v>214.0</v>
      </c>
      <c r="BF377" s="11">
        <v>14.0</v>
      </c>
      <c r="BG377" s="11">
        <v>18.0</v>
      </c>
      <c r="BH377" s="20">
        <v>811.4952025611965</v>
      </c>
      <c r="BI377" s="20">
        <v>501.1146726339446</v>
      </c>
      <c r="BJ377" s="11">
        <v>14.0</v>
      </c>
      <c r="BK377" s="21">
        <v>34.016976</v>
      </c>
      <c r="BL377" s="14">
        <v>4.398039151780821</v>
      </c>
      <c r="BM377" s="14">
        <v>7280.041147375761</v>
      </c>
      <c r="BN377" s="22">
        <v>120.0</v>
      </c>
      <c r="BO377" s="11">
        <v>0.0</v>
      </c>
      <c r="BP377" s="16">
        <v>2.582054124561447</v>
      </c>
      <c r="BQ377" s="16">
        <v>156.6455022629886</v>
      </c>
      <c r="BR377" s="23">
        <f t="shared" si="1"/>
        <v>69.60674713</v>
      </c>
      <c r="BS377" s="23">
        <f t="shared" si="2"/>
        <v>84.73877548</v>
      </c>
      <c r="BT377" s="23">
        <f t="shared" si="3"/>
        <v>4.28099989</v>
      </c>
      <c r="BU377" s="23">
        <f t="shared" si="4"/>
        <v>4.87804878</v>
      </c>
      <c r="BV377" s="23">
        <f t="shared" si="5"/>
        <v>4.705882353</v>
      </c>
      <c r="BW377" s="23">
        <f t="shared" si="6"/>
        <v>8.411214953</v>
      </c>
      <c r="BX377" s="23">
        <f t="shared" si="7"/>
        <v>0</v>
      </c>
      <c r="BY377" s="23">
        <f t="shared" si="8"/>
        <v>4.398039152</v>
      </c>
    </row>
    <row r="378" ht="15.75" customHeight="1">
      <c r="A378" s="10">
        <v>40806.0</v>
      </c>
      <c r="B378" s="11">
        <v>2011.0</v>
      </c>
      <c r="C378" s="11">
        <v>9.0</v>
      </c>
      <c r="D378" s="11">
        <v>3.0</v>
      </c>
      <c r="E378" s="12">
        <v>0.78</v>
      </c>
      <c r="F378" s="12">
        <v>0.7333333333333334</v>
      </c>
      <c r="G378" s="13">
        <v>1.1369863013698644</v>
      </c>
      <c r="H378" s="11">
        <v>142.0</v>
      </c>
      <c r="I378" s="11">
        <v>234.0</v>
      </c>
      <c r="J378" s="14">
        <v>1.647887323943662</v>
      </c>
      <c r="K378" s="12">
        <v>0.52</v>
      </c>
      <c r="L378" s="15">
        <v>95.87471777734903</v>
      </c>
      <c r="M378" s="11">
        <v>41.0</v>
      </c>
      <c r="N378" s="11">
        <v>51.0</v>
      </c>
      <c r="O378" s="11">
        <v>21.0</v>
      </c>
      <c r="P378" s="11">
        <v>65.0</v>
      </c>
      <c r="Q378" s="16">
        <v>37.48875673615247</v>
      </c>
      <c r="R378" s="16">
        <v>50.20686855264187</v>
      </c>
      <c r="S378" s="16">
        <v>17.171849450958902</v>
      </c>
      <c r="T378" s="17">
        <v>13614.209924383562</v>
      </c>
      <c r="U378" s="17">
        <v>1523.0221660273976</v>
      </c>
      <c r="V378" s="17">
        <v>2534.8185578958905</v>
      </c>
      <c r="W378" s="17">
        <v>2931.25592909589</v>
      </c>
      <c r="X378" s="17">
        <v>1201.0204904153427</v>
      </c>
      <c r="Y378" s="17">
        <v>8470.137113003835</v>
      </c>
      <c r="Z378" s="17">
        <v>3448.965619726027</v>
      </c>
      <c r="AA378" s="17">
        <v>1054.3442396054793</v>
      </c>
      <c r="AB378" s="17">
        <v>1116.1702143123287</v>
      </c>
      <c r="AC378" s="17">
        <v>1458.8827310429526</v>
      </c>
      <c r="AD378" s="17">
        <v>1055.4823834935717</v>
      </c>
      <c r="AE378" s="17">
        <v>448.2159986270946</v>
      </c>
      <c r="AF378" s="17">
        <v>2656.8989604802164</v>
      </c>
      <c r="AG378" s="17">
        <v>431.81822120547935</v>
      </c>
      <c r="AH378" s="17">
        <v>1508.4167750136987</v>
      </c>
      <c r="AI378" s="17">
        <v>2709.9999345205483</v>
      </c>
      <c r="AJ378" s="17">
        <v>1132.008349808219</v>
      </c>
      <c r="AK378" s="17">
        <v>1507.0619569629634</v>
      </c>
      <c r="AL378" s="17">
        <v>1231.622804398703</v>
      </c>
      <c r="AM378" s="17">
        <v>444.67371465235647</v>
      </c>
      <c r="AN378" s="17">
        <v>2598.8848045339228</v>
      </c>
      <c r="AO378" s="17">
        <v>26538.95544460274</v>
      </c>
      <c r="AP378" s="17">
        <v>12813.034566584764</v>
      </c>
      <c r="AQ378" s="17">
        <v>13725.920878017972</v>
      </c>
      <c r="AR378" s="17">
        <v>2697.3176429692553</v>
      </c>
      <c r="AS378" s="17">
        <v>1909.111366007926</v>
      </c>
      <c r="AT378" s="17">
        <v>1814.4190071935438</v>
      </c>
      <c r="AU378" s="17">
        <v>1919.8286608112207</v>
      </c>
      <c r="AV378" s="17">
        <v>8340.676676981946</v>
      </c>
      <c r="AW378" s="17">
        <v>5385.24420103603</v>
      </c>
      <c r="AX378" s="18">
        <v>4.269006246575342</v>
      </c>
      <c r="AY378" s="18">
        <v>4.634492876712329</v>
      </c>
      <c r="AZ378" s="19">
        <v>320.0</v>
      </c>
      <c r="BA378" s="11">
        <v>12.0</v>
      </c>
      <c r="BB378" s="11">
        <v>142.0</v>
      </c>
      <c r="BC378" s="11">
        <v>10.0</v>
      </c>
      <c r="BD378" s="11">
        <v>6.0</v>
      </c>
      <c r="BE378" s="11">
        <v>178.0</v>
      </c>
      <c r="BF378" s="11">
        <v>10.0</v>
      </c>
      <c r="BG378" s="11">
        <v>14.0</v>
      </c>
      <c r="BH378" s="20">
        <v>751.2219692853097</v>
      </c>
      <c r="BI378" s="20">
        <v>399.4491388535217</v>
      </c>
      <c r="BJ378" s="11">
        <v>14.0</v>
      </c>
      <c r="BK378" s="21">
        <v>33.655012808219176</v>
      </c>
      <c r="BL378" s="14">
        <v>4.210473764383561</v>
      </c>
      <c r="BM378" s="14">
        <v>7376.215231363569</v>
      </c>
      <c r="BN378" s="22">
        <v>120.0</v>
      </c>
      <c r="BO378" s="11">
        <v>0.0</v>
      </c>
      <c r="BP378" s="16">
        <v>1.8608351908788587</v>
      </c>
      <c r="BQ378" s="16">
        <v>114.3826739834831</v>
      </c>
      <c r="BR378" s="23">
        <f t="shared" si="1"/>
        <v>62.21541434</v>
      </c>
      <c r="BS378" s="23">
        <f t="shared" si="2"/>
        <v>77.03466063</v>
      </c>
      <c r="BT378" s="23">
        <f t="shared" si="3"/>
        <v>4.634492877</v>
      </c>
      <c r="BU378" s="23">
        <f t="shared" si="4"/>
        <v>5.982905983</v>
      </c>
      <c r="BV378" s="23">
        <f t="shared" si="5"/>
        <v>4.225352113</v>
      </c>
      <c r="BW378" s="23">
        <f t="shared" si="6"/>
        <v>7.865168539</v>
      </c>
      <c r="BX378" s="23">
        <f t="shared" si="7"/>
        <v>0</v>
      </c>
      <c r="BY378" s="23">
        <f t="shared" si="8"/>
        <v>4.210473764</v>
      </c>
    </row>
    <row r="379" ht="15.75" customHeight="1">
      <c r="A379" s="10">
        <v>40805.0</v>
      </c>
      <c r="B379" s="11">
        <v>2011.0</v>
      </c>
      <c r="C379" s="11">
        <v>9.0</v>
      </c>
      <c r="D379" s="11">
        <v>2.0</v>
      </c>
      <c r="E379" s="12">
        <v>0.78</v>
      </c>
      <c r="F379" s="12">
        <v>0.7333333333333334</v>
      </c>
      <c r="G379" s="13">
        <v>1.134246575342467</v>
      </c>
      <c r="H379" s="11">
        <v>141.0</v>
      </c>
      <c r="I379" s="11">
        <v>232.0</v>
      </c>
      <c r="J379" s="14">
        <v>1.6453900709219857</v>
      </c>
      <c r="K379" s="12">
        <v>0.5155555555555555</v>
      </c>
      <c r="L379" s="15">
        <v>101.98343812066454</v>
      </c>
      <c r="M379" s="11">
        <v>42.0</v>
      </c>
      <c r="N379" s="11">
        <v>52.0</v>
      </c>
      <c r="O379" s="11">
        <v>21.0</v>
      </c>
      <c r="P379" s="11">
        <v>65.0</v>
      </c>
      <c r="Q379" s="16">
        <v>35.434568617895664</v>
      </c>
      <c r="R379" s="16">
        <v>49.58128330144814</v>
      </c>
      <c r="S379" s="16">
        <v>17.245935599140143</v>
      </c>
      <c r="T379" s="17">
        <v>14379.6647750137</v>
      </c>
      <c r="U379" s="17">
        <v>1642.2619912328769</v>
      </c>
      <c r="V379" s="17">
        <v>2403.2830812440548</v>
      </c>
      <c r="W379" s="17">
        <v>2959.5990271561645</v>
      </c>
      <c r="X379" s="17">
        <v>1187.579657608767</v>
      </c>
      <c r="Y379" s="17">
        <v>9471.465000237591</v>
      </c>
      <c r="Z379" s="17">
        <v>3330.849450082192</v>
      </c>
      <c r="AA379" s="17">
        <v>1041.206949330411</v>
      </c>
      <c r="AB379" s="17">
        <v>1120.9858139441094</v>
      </c>
      <c r="AC379" s="17">
        <v>1508.1088192635607</v>
      </c>
      <c r="AD379" s="17">
        <v>1046.0645457059684</v>
      </c>
      <c r="AE379" s="17">
        <v>450.47153352206203</v>
      </c>
      <c r="AF379" s="17">
        <v>2488.3973148651216</v>
      </c>
      <c r="AG379" s="17">
        <v>402.12893825753423</v>
      </c>
      <c r="AH379" s="17">
        <v>1538.3945272109593</v>
      </c>
      <c r="AI379" s="17">
        <v>2500.936647452055</v>
      </c>
      <c r="AJ379" s="17">
        <v>1190.898728679452</v>
      </c>
      <c r="AK379" s="17">
        <v>1564.837124622229</v>
      </c>
      <c r="AL379" s="17">
        <v>1210.0520984017453</v>
      </c>
      <c r="AM379" s="17">
        <v>458.5799113400476</v>
      </c>
      <c r="AN379" s="17">
        <v>2398.889707235978</v>
      </c>
      <c r="AO379" s="17">
        <v>27147.32782120329</v>
      </c>
      <c r="AP379" s="17">
        <v>12788.5757988646</v>
      </c>
      <c r="AQ379" s="17">
        <v>14358.752022338691</v>
      </c>
      <c r="AR379" s="17">
        <v>2681.5160031026735</v>
      </c>
      <c r="AS379" s="17">
        <v>1857.928909306822</v>
      </c>
      <c r="AT379" s="17">
        <v>1804.5046038301787</v>
      </c>
      <c r="AU379" s="17">
        <v>1915.8581464013432</v>
      </c>
      <c r="AV379" s="17">
        <v>8259.807662641018</v>
      </c>
      <c r="AW379" s="17">
        <v>6098.944359697671</v>
      </c>
      <c r="AX379" s="18">
        <v>4.01171138630137</v>
      </c>
      <c r="AY379" s="18">
        <v>4.483838547945206</v>
      </c>
      <c r="AZ379" s="19">
        <v>321.0</v>
      </c>
      <c r="BA379" s="11">
        <v>11.0</v>
      </c>
      <c r="BB379" s="11">
        <v>141.0</v>
      </c>
      <c r="BC379" s="11">
        <v>9.0</v>
      </c>
      <c r="BD379" s="11">
        <v>7.0</v>
      </c>
      <c r="BE379" s="11">
        <v>180.0</v>
      </c>
      <c r="BF379" s="11">
        <v>12.0</v>
      </c>
      <c r="BG379" s="11">
        <v>16.0</v>
      </c>
      <c r="BH379" s="20">
        <v>743.3148103272608</v>
      </c>
      <c r="BI379" s="20">
        <v>467.3892064320253</v>
      </c>
      <c r="BJ379" s="11">
        <v>14.0</v>
      </c>
      <c r="BK379" s="21">
        <v>32.22758421917808</v>
      </c>
      <c r="BL379" s="14">
        <v>4.476207355616438</v>
      </c>
      <c r="BM379" s="14">
        <v>7360.928473746018</v>
      </c>
      <c r="BN379" s="22">
        <v>120.0</v>
      </c>
      <c r="BO379" s="11">
        <v>0.0</v>
      </c>
      <c r="BP379" s="16">
        <v>1.950671314570109</v>
      </c>
      <c r="BQ379" s="16">
        <v>119.65626685282243</v>
      </c>
      <c r="BR379" s="23">
        <f t="shared" si="1"/>
        <v>65.86707791</v>
      </c>
      <c r="BS379" s="23">
        <f t="shared" si="2"/>
        <v>74.70758892</v>
      </c>
      <c r="BT379" s="23">
        <f t="shared" si="3"/>
        <v>4.483838548</v>
      </c>
      <c r="BU379" s="23">
        <f t="shared" si="4"/>
        <v>6.034482759</v>
      </c>
      <c r="BV379" s="23">
        <f t="shared" si="5"/>
        <v>4.964539007</v>
      </c>
      <c r="BW379" s="23">
        <f t="shared" si="6"/>
        <v>8.888888889</v>
      </c>
      <c r="BX379" s="23">
        <f t="shared" si="7"/>
        <v>0</v>
      </c>
      <c r="BY379" s="23">
        <f t="shared" si="8"/>
        <v>4.476207356</v>
      </c>
    </row>
    <row r="380" ht="15.75" customHeight="1">
      <c r="A380" s="10">
        <v>40804.0</v>
      </c>
      <c r="B380" s="11">
        <v>2011.0</v>
      </c>
      <c r="C380" s="11">
        <v>9.0</v>
      </c>
      <c r="D380" s="11">
        <v>1.0</v>
      </c>
      <c r="E380" s="12">
        <v>0.78</v>
      </c>
      <c r="F380" s="12">
        <v>0.76</v>
      </c>
      <c r="G380" s="13">
        <v>1.1315068493150697</v>
      </c>
      <c r="H380" s="11">
        <v>152.0</v>
      </c>
      <c r="I380" s="11">
        <v>240.0</v>
      </c>
      <c r="J380" s="14">
        <v>1.5789473684210527</v>
      </c>
      <c r="K380" s="12">
        <v>0.5333333333333333</v>
      </c>
      <c r="L380" s="15">
        <v>94.45461672328767</v>
      </c>
      <c r="M380" s="11">
        <v>41.0</v>
      </c>
      <c r="N380" s="11">
        <v>52.0</v>
      </c>
      <c r="O380" s="11">
        <v>22.0</v>
      </c>
      <c r="P380" s="11">
        <v>63.0</v>
      </c>
      <c r="Q380" s="16">
        <v>37.802006398585945</v>
      </c>
      <c r="R380" s="16">
        <v>46.73567736986301</v>
      </c>
      <c r="S380" s="16">
        <v>18.076074157338553</v>
      </c>
      <c r="T380" s="17">
        <v>14357.101741939727</v>
      </c>
      <c r="U380" s="17">
        <v>1594.2803965150686</v>
      </c>
      <c r="V380" s="17">
        <v>2543.806811232789</v>
      </c>
      <c r="W380" s="17">
        <v>2848.6358835287674</v>
      </c>
      <c r="X380" s="17">
        <v>1265.0507425988383</v>
      </c>
      <c r="Y380" s="17">
        <v>9293.8887010944</v>
      </c>
      <c r="Z380" s="17">
        <v>3515.586595068493</v>
      </c>
      <c r="AA380" s="17">
        <v>1028.1849021369862</v>
      </c>
      <c r="AB380" s="17">
        <v>1138.7926719123288</v>
      </c>
      <c r="AC380" s="17">
        <v>1617.057600414194</v>
      </c>
      <c r="AD380" s="17">
        <v>1003.274316467558</v>
      </c>
      <c r="AE380" s="17">
        <v>468.724507612941</v>
      </c>
      <c r="AF380" s="17">
        <v>2593.507744623115</v>
      </c>
      <c r="AG380" s="17">
        <v>413.87142180821917</v>
      </c>
      <c r="AH380" s="17">
        <v>1637.372170520548</v>
      </c>
      <c r="AI380" s="17">
        <v>2579.0961402739727</v>
      </c>
      <c r="AJ380" s="17">
        <v>1183.669458410959</v>
      </c>
      <c r="AK380" s="17">
        <v>1621.731426654898</v>
      </c>
      <c r="AL380" s="17">
        <v>1215.6640429917575</v>
      </c>
      <c r="AM380" s="17">
        <v>478.62652349029446</v>
      </c>
      <c r="AN380" s="17">
        <v>2497.9871978767487</v>
      </c>
      <c r="AO380" s="17">
        <v>27447.955498586303</v>
      </c>
      <c r="AP380" s="17">
        <v>13062.571854992037</v>
      </c>
      <c r="AQ380" s="17">
        <v>14385.383643594265</v>
      </c>
      <c r="AR380" s="17">
        <v>2710.8466121818383</v>
      </c>
      <c r="AS380" s="17">
        <v>1925.9354875897598</v>
      </c>
      <c r="AT380" s="17">
        <v>1822.8750331978686</v>
      </c>
      <c r="AU380" s="17">
        <v>1942.2943122836969</v>
      </c>
      <c r="AV380" s="17">
        <v>8401.951445253164</v>
      </c>
      <c r="AW380" s="17">
        <v>5983.432198341103</v>
      </c>
      <c r="AX380" s="18">
        <v>4.109127189041096</v>
      </c>
      <c r="AY380" s="18">
        <v>4.218241684931507</v>
      </c>
      <c r="AZ380" s="19">
        <v>330.0</v>
      </c>
      <c r="BA380" s="11">
        <v>11.0</v>
      </c>
      <c r="BB380" s="11">
        <v>152.0</v>
      </c>
      <c r="BC380" s="11">
        <v>10.0</v>
      </c>
      <c r="BD380" s="11">
        <v>8.0</v>
      </c>
      <c r="BE380" s="11">
        <v>178.0</v>
      </c>
      <c r="BF380" s="11">
        <v>10.0</v>
      </c>
      <c r="BG380" s="11">
        <v>15.0</v>
      </c>
      <c r="BH380" s="20">
        <v>788.3873807400468</v>
      </c>
      <c r="BI380" s="20">
        <v>433.85623939532206</v>
      </c>
      <c r="BJ380" s="11">
        <v>13.0</v>
      </c>
      <c r="BK380" s="21">
        <v>34.029618</v>
      </c>
      <c r="BL380" s="14">
        <v>4.5675882695890415</v>
      </c>
      <c r="BM380" s="14">
        <v>7236.251532733553</v>
      </c>
      <c r="BN380" s="22">
        <v>120.0</v>
      </c>
      <c r="BO380" s="11">
        <v>0.0</v>
      </c>
      <c r="BP380" s="16">
        <v>1.987960697402688</v>
      </c>
      <c r="BQ380" s="16">
        <v>119.8781970299522</v>
      </c>
      <c r="BR380" s="23">
        <f t="shared" si="1"/>
        <v>64.73373852</v>
      </c>
      <c r="BS380" s="23">
        <f t="shared" si="2"/>
        <v>73.77169285</v>
      </c>
      <c r="BT380" s="23">
        <f t="shared" si="3"/>
        <v>4.218241685</v>
      </c>
      <c r="BU380" s="23">
        <f t="shared" si="4"/>
        <v>5.416666667</v>
      </c>
      <c r="BV380" s="23">
        <f t="shared" si="5"/>
        <v>5.263157895</v>
      </c>
      <c r="BW380" s="23">
        <f t="shared" si="6"/>
        <v>8.426966292</v>
      </c>
      <c r="BX380" s="23">
        <f t="shared" si="7"/>
        <v>0</v>
      </c>
      <c r="BY380" s="23">
        <f t="shared" si="8"/>
        <v>4.56758827</v>
      </c>
    </row>
    <row r="381" ht="15.75" customHeight="1">
      <c r="A381" s="10">
        <v>40803.0</v>
      </c>
      <c r="B381" s="11">
        <v>2011.0</v>
      </c>
      <c r="C381" s="11">
        <v>9.0</v>
      </c>
      <c r="D381" s="11">
        <v>7.0</v>
      </c>
      <c r="E381" s="12">
        <v>0.78</v>
      </c>
      <c r="F381" s="12">
        <v>0.9666666666666667</v>
      </c>
      <c r="G381" s="13">
        <v>1.1287671232876724</v>
      </c>
      <c r="H381" s="11">
        <v>198.0</v>
      </c>
      <c r="I381" s="11">
        <v>328.0</v>
      </c>
      <c r="J381" s="14">
        <v>1.6565656565656566</v>
      </c>
      <c r="K381" s="12">
        <v>0.7288888888888889</v>
      </c>
      <c r="L381" s="15">
        <v>98.36285497384809</v>
      </c>
      <c r="M381" s="11">
        <v>57.0</v>
      </c>
      <c r="N381" s="11">
        <v>73.0</v>
      </c>
      <c r="O381" s="11">
        <v>28.0</v>
      </c>
      <c r="P381" s="11">
        <v>85.0</v>
      </c>
      <c r="Q381" s="16">
        <v>37.28711742044258</v>
      </c>
      <c r="R381" s="16">
        <v>49.87583292117416</v>
      </c>
      <c r="S381" s="16">
        <v>17.993381081424655</v>
      </c>
      <c r="T381" s="17">
        <v>19475.84528482192</v>
      </c>
      <c r="U381" s="17">
        <v>1988.200083287671</v>
      </c>
      <c r="V381" s="17">
        <v>3367.3911278044934</v>
      </c>
      <c r="W381" s="17">
        <v>2726.3078791890416</v>
      </c>
      <c r="X381" s="17">
        <v>1563.9012298099728</v>
      </c>
      <c r="Y381" s="17">
        <v>13806.44513130608</v>
      </c>
      <c r="Z381" s="17">
        <v>4847.325264657535</v>
      </c>
      <c r="AA381" s="17">
        <v>1396.5233217928765</v>
      </c>
      <c r="AB381" s="17">
        <v>1529.4373919210957</v>
      </c>
      <c r="AC381" s="17">
        <v>1992.0231841994796</v>
      </c>
      <c r="AD381" s="17">
        <v>1023.0590518811022</v>
      </c>
      <c r="AE381" s="17">
        <v>605.6707230449026</v>
      </c>
      <c r="AF381" s="17">
        <v>4152.533019246022</v>
      </c>
      <c r="AG381" s="17">
        <v>558.6351212712328</v>
      </c>
      <c r="AH381" s="17">
        <v>2107.3469664438358</v>
      </c>
      <c r="AI381" s="17">
        <v>3568.453947616438</v>
      </c>
      <c r="AJ381" s="17">
        <v>1596.1206812054793</v>
      </c>
      <c r="AK381" s="17">
        <v>2132.7096950068035</v>
      </c>
      <c r="AL381" s="17">
        <v>1235.446488292774</v>
      </c>
      <c r="AM381" s="17">
        <v>625.2796816544827</v>
      </c>
      <c r="AN381" s="17">
        <v>3837.120851582926</v>
      </c>
      <c r="AO381" s="17">
        <v>37067.88806301808</v>
      </c>
      <c r="AP381" s="17">
        <v>15271.789060883051</v>
      </c>
      <c r="AQ381" s="17">
        <v>21796.09900213503</v>
      </c>
      <c r="AR381" s="17">
        <v>2802.196903424099</v>
      </c>
      <c r="AS381" s="17">
        <v>2242.4514091715546</v>
      </c>
      <c r="AT381" s="17">
        <v>2011.8001090727055</v>
      </c>
      <c r="AU381" s="17">
        <v>2155.5444110805875</v>
      </c>
      <c r="AV381" s="17">
        <v>9211.992832748947</v>
      </c>
      <c r="AW381" s="17">
        <v>12584.106169386083</v>
      </c>
      <c r="AX381" s="18">
        <v>4.141305073972603</v>
      </c>
      <c r="AY381" s="18">
        <v>4.231224739726027</v>
      </c>
      <c r="AZ381" s="19">
        <v>441.0</v>
      </c>
      <c r="BA381" s="11">
        <v>15.0</v>
      </c>
      <c r="BB381" s="11">
        <v>198.0</v>
      </c>
      <c r="BC381" s="11">
        <v>13.0</v>
      </c>
      <c r="BD381" s="11">
        <v>10.0</v>
      </c>
      <c r="BE381" s="11">
        <v>243.0</v>
      </c>
      <c r="BF381" s="11">
        <v>15.0</v>
      </c>
      <c r="BG381" s="11">
        <v>22.0</v>
      </c>
      <c r="BH381" s="20">
        <v>889.5192194266701</v>
      </c>
      <c r="BI381" s="20">
        <v>551.308063735156</v>
      </c>
      <c r="BJ381" s="11">
        <v>20.0</v>
      </c>
      <c r="BK381" s="21">
        <v>33.501012712328766</v>
      </c>
      <c r="BL381" s="14">
        <v>4.310303695342465</v>
      </c>
      <c r="BM381" s="14">
        <v>7226.570942102197</v>
      </c>
      <c r="BN381" s="22">
        <v>119.0</v>
      </c>
      <c r="BO381" s="11">
        <v>0.0</v>
      </c>
      <c r="BP381" s="16">
        <v>3.0161053114625043</v>
      </c>
      <c r="BQ381" s="16">
        <v>183.16049581626075</v>
      </c>
      <c r="BR381" s="23">
        <f t="shared" si="1"/>
        <v>70.89009452</v>
      </c>
      <c r="BS381" s="23">
        <f t="shared" si="2"/>
        <v>85.66648187</v>
      </c>
      <c r="BT381" s="23">
        <f t="shared" si="3"/>
        <v>4.23122474</v>
      </c>
      <c r="BU381" s="23">
        <f t="shared" si="4"/>
        <v>6.097560976</v>
      </c>
      <c r="BV381" s="23">
        <f t="shared" si="5"/>
        <v>5.050505051</v>
      </c>
      <c r="BW381" s="23">
        <f t="shared" si="6"/>
        <v>9.053497942</v>
      </c>
      <c r="BX381" s="23">
        <f t="shared" si="7"/>
        <v>0</v>
      </c>
      <c r="BY381" s="23">
        <f t="shared" si="8"/>
        <v>4.310303695</v>
      </c>
    </row>
    <row r="382" ht="15.75" customHeight="1">
      <c r="A382" s="10">
        <v>40802.0</v>
      </c>
      <c r="B382" s="11">
        <v>2011.0</v>
      </c>
      <c r="C382" s="11">
        <v>9.0</v>
      </c>
      <c r="D382" s="11">
        <v>6.0</v>
      </c>
      <c r="E382" s="12">
        <v>0.78</v>
      </c>
      <c r="F382" s="12">
        <v>1.0</v>
      </c>
      <c r="G382" s="13">
        <v>1.126027397260275</v>
      </c>
      <c r="H382" s="11">
        <v>186.0</v>
      </c>
      <c r="I382" s="11">
        <v>326.0</v>
      </c>
      <c r="J382" s="14">
        <v>1.7526881720430108</v>
      </c>
      <c r="K382" s="12">
        <v>0.7244444444444444</v>
      </c>
      <c r="L382" s="15">
        <v>101.44391162174105</v>
      </c>
      <c r="M382" s="11">
        <v>57.0</v>
      </c>
      <c r="N382" s="11">
        <v>74.0</v>
      </c>
      <c r="O382" s="11">
        <v>28.0</v>
      </c>
      <c r="P382" s="11">
        <v>91.0</v>
      </c>
      <c r="Q382" s="16">
        <v>37.974495929729166</v>
      </c>
      <c r="R382" s="16">
        <v>51.93402042363992</v>
      </c>
      <c r="S382" s="16">
        <v>17.11518512363691</v>
      </c>
      <c r="T382" s="17">
        <v>18868.567561643835</v>
      </c>
      <c r="U382" s="17">
        <v>2208.5867326027396</v>
      </c>
      <c r="V382" s="17">
        <v>3204.4023781347946</v>
      </c>
      <c r="W382" s="17">
        <v>2908.164691134247</v>
      </c>
      <c r="X382" s="17">
        <v>1641.239362139178</v>
      </c>
      <c r="Y382" s="17">
        <v>13323.347862838356</v>
      </c>
      <c r="Z382" s="17">
        <v>4974.658966794521</v>
      </c>
      <c r="AA382" s="17">
        <v>1454.1525718619177</v>
      </c>
      <c r="AB382" s="17">
        <v>1557.4818462509588</v>
      </c>
      <c r="AC382" s="17">
        <v>2030.2973730567628</v>
      </c>
      <c r="AD382" s="17">
        <v>1003.214588546958</v>
      </c>
      <c r="AE382" s="17">
        <v>623.5073648787626</v>
      </c>
      <c r="AF382" s="17">
        <v>4329.274058424914</v>
      </c>
      <c r="AG382" s="17">
        <v>580.7726637041095</v>
      </c>
      <c r="AH382" s="17">
        <v>2189.2335114520547</v>
      </c>
      <c r="AI382" s="17">
        <v>3622.7529631232874</v>
      </c>
      <c r="AJ382" s="17">
        <v>1617.2922234739729</v>
      </c>
      <c r="AK382" s="17">
        <v>2187.0731748771445</v>
      </c>
      <c r="AL382" s="17">
        <v>1217.432671214699</v>
      </c>
      <c r="AM382" s="17">
        <v>645.5919671471912</v>
      </c>
      <c r="AN382" s="17">
        <v>3959.9535485143897</v>
      </c>
      <c r="AO382" s="17">
        <v>37073.499040907394</v>
      </c>
      <c r="AP382" s="17">
        <v>15460.923571129739</v>
      </c>
      <c r="AQ382" s="17">
        <v>21612.57546977766</v>
      </c>
      <c r="AR382" s="17">
        <v>2817.3566780242136</v>
      </c>
      <c r="AS382" s="17">
        <v>2269.69420896224</v>
      </c>
      <c r="AT382" s="17">
        <v>2057.6928941522688</v>
      </c>
      <c r="AU382" s="17">
        <v>2198.8409658704527</v>
      </c>
      <c r="AV382" s="17">
        <v>9343.584747009176</v>
      </c>
      <c r="AW382" s="17">
        <v>12268.990722768482</v>
      </c>
      <c r="AX382" s="18">
        <v>4.059357632876712</v>
      </c>
      <c r="AY382" s="18">
        <v>4.283995458904109</v>
      </c>
      <c r="AZ382" s="19">
        <v>436.0</v>
      </c>
      <c r="BA382" s="11">
        <v>16.0</v>
      </c>
      <c r="BB382" s="11">
        <v>186.0</v>
      </c>
      <c r="BC382" s="11">
        <v>14.0</v>
      </c>
      <c r="BD382" s="11">
        <v>9.0</v>
      </c>
      <c r="BE382" s="11">
        <v>250.0</v>
      </c>
      <c r="BF382" s="11">
        <v>16.0</v>
      </c>
      <c r="BG382" s="11">
        <v>24.0</v>
      </c>
      <c r="BH382" s="20">
        <v>958.8040210881132</v>
      </c>
      <c r="BI382" s="20">
        <v>585.1230922371973</v>
      </c>
      <c r="BJ382" s="11">
        <v>18.0</v>
      </c>
      <c r="BK382" s="21">
        <v>34.504320602739725</v>
      </c>
      <c r="BL382" s="14">
        <v>4.432190764931506</v>
      </c>
      <c r="BM382" s="14">
        <v>7382.697293315276</v>
      </c>
      <c r="BN382" s="22">
        <v>119.0</v>
      </c>
      <c r="BO382" s="11">
        <v>0.0</v>
      </c>
      <c r="BP382" s="16">
        <v>2.927463311999389</v>
      </c>
      <c r="BQ382" s="16">
        <v>181.61828125863582</v>
      </c>
      <c r="BR382" s="23">
        <f t="shared" si="1"/>
        <v>70.61133718</v>
      </c>
      <c r="BS382" s="23">
        <f t="shared" si="2"/>
        <v>87.02654971</v>
      </c>
      <c r="BT382" s="23">
        <f t="shared" si="3"/>
        <v>4.283995459</v>
      </c>
      <c r="BU382" s="23">
        <f t="shared" si="4"/>
        <v>5.521472393</v>
      </c>
      <c r="BV382" s="23">
        <f t="shared" si="5"/>
        <v>4.838709677</v>
      </c>
      <c r="BW382" s="23">
        <f t="shared" si="6"/>
        <v>9.6</v>
      </c>
      <c r="BX382" s="23">
        <f t="shared" si="7"/>
        <v>0</v>
      </c>
      <c r="BY382" s="23">
        <f t="shared" si="8"/>
        <v>4.432190765</v>
      </c>
    </row>
    <row r="383" ht="15.75" customHeight="1">
      <c r="A383" s="10">
        <v>40801.0</v>
      </c>
      <c r="B383" s="11">
        <v>2011.0</v>
      </c>
      <c r="C383" s="11">
        <v>9.0</v>
      </c>
      <c r="D383" s="11">
        <v>5.0</v>
      </c>
      <c r="E383" s="12">
        <v>0.78</v>
      </c>
      <c r="F383" s="12">
        <v>0.88</v>
      </c>
      <c r="G383" s="13">
        <v>1.1232876712328776</v>
      </c>
      <c r="H383" s="11">
        <v>180.0</v>
      </c>
      <c r="I383" s="11">
        <v>260.0</v>
      </c>
      <c r="J383" s="14">
        <v>1.4444444444444444</v>
      </c>
      <c r="K383" s="12">
        <v>0.5777777777777777</v>
      </c>
      <c r="L383" s="15">
        <v>90.25231009315068</v>
      </c>
      <c r="M383" s="11">
        <v>45.0</v>
      </c>
      <c r="N383" s="11">
        <v>59.0</v>
      </c>
      <c r="O383" s="11">
        <v>23.0</v>
      </c>
      <c r="P383" s="11">
        <v>69.0</v>
      </c>
      <c r="Q383" s="16">
        <v>35.95086849315068</v>
      </c>
      <c r="R383" s="16">
        <v>48.6582805479452</v>
      </c>
      <c r="S383" s="16">
        <v>17.946262484812387</v>
      </c>
      <c r="T383" s="17">
        <v>16245.415816767123</v>
      </c>
      <c r="U383" s="17">
        <v>1845.290868164384</v>
      </c>
      <c r="V383" s="17">
        <v>2913.576969426411</v>
      </c>
      <c r="W383" s="17">
        <v>2797.2129718356164</v>
      </c>
      <c r="X383" s="17">
        <v>1481.055099469151</v>
      </c>
      <c r="Y383" s="17">
        <v>10898.86164420033</v>
      </c>
      <c r="Z383" s="17">
        <v>3738.8903232876705</v>
      </c>
      <c r="AA383" s="17">
        <v>1119.1404526027397</v>
      </c>
      <c r="AB383" s="17">
        <v>1238.2921114520548</v>
      </c>
      <c r="AC383" s="17">
        <v>1863.6271513458378</v>
      </c>
      <c r="AD383" s="17">
        <v>1059.4965490437055</v>
      </c>
      <c r="AE383" s="17">
        <v>543.8476463298301</v>
      </c>
      <c r="AF383" s="17">
        <v>2629.3515406230918</v>
      </c>
      <c r="AG383" s="17">
        <v>442.3823210958904</v>
      </c>
      <c r="AH383" s="17">
        <v>1759.636234520548</v>
      </c>
      <c r="AI383" s="17">
        <v>3036.732328767124</v>
      </c>
      <c r="AJ383" s="17">
        <v>1242.7830180821918</v>
      </c>
      <c r="AK383" s="17">
        <v>1860.89734625067</v>
      </c>
      <c r="AL383" s="17">
        <v>1192.344265567423</v>
      </c>
      <c r="AM383" s="17">
        <v>537.0028937108517</v>
      </c>
      <c r="AN383" s="17">
        <v>2891.289396936809</v>
      </c>
      <c r="AO383" s="17">
        <v>30668.563474739727</v>
      </c>
      <c r="AP383" s="17">
        <v>14249.060892979496</v>
      </c>
      <c r="AQ383" s="17">
        <v>16419.50258176023</v>
      </c>
      <c r="AR383" s="17">
        <v>2762.3171222117576</v>
      </c>
      <c r="AS383" s="17">
        <v>2069.6698739901717</v>
      </c>
      <c r="AT383" s="17">
        <v>1941.8730474771924</v>
      </c>
      <c r="AU383" s="17">
        <v>2044.6990552063903</v>
      </c>
      <c r="AV383" s="17">
        <v>8818.559098885513</v>
      </c>
      <c r="AW383" s="17">
        <v>7600.943482874716</v>
      </c>
      <c r="AX383" s="18">
        <v>4.254543123287672</v>
      </c>
      <c r="AY383" s="18">
        <v>4.354442123287671</v>
      </c>
      <c r="AZ383" s="19">
        <v>376.0</v>
      </c>
      <c r="BA383" s="11">
        <v>13.0</v>
      </c>
      <c r="BB383" s="11">
        <v>180.0</v>
      </c>
      <c r="BC383" s="11">
        <v>13.0</v>
      </c>
      <c r="BD383" s="11">
        <v>9.0</v>
      </c>
      <c r="BE383" s="11">
        <v>196.0</v>
      </c>
      <c r="BF383" s="11">
        <v>13.0</v>
      </c>
      <c r="BG383" s="11">
        <v>17.0</v>
      </c>
      <c r="BH383" s="20">
        <v>879.003282756033</v>
      </c>
      <c r="BI383" s="20">
        <v>530.6588795999041</v>
      </c>
      <c r="BJ383" s="11">
        <v>17.0</v>
      </c>
      <c r="BK383" s="21">
        <v>32.94304808219178</v>
      </c>
      <c r="BL383" s="14">
        <v>4.462552723287671</v>
      </c>
      <c r="BM383" s="14">
        <v>7258.90748421615</v>
      </c>
      <c r="BN383" s="22">
        <v>119.0</v>
      </c>
      <c r="BO383" s="11">
        <v>0.0</v>
      </c>
      <c r="BP383" s="16">
        <v>2.261979866455521</v>
      </c>
      <c r="BQ383" s="16">
        <v>137.97901329210276</v>
      </c>
      <c r="BR383" s="23">
        <f t="shared" si="1"/>
        <v>67.08884381</v>
      </c>
      <c r="BS383" s="23">
        <f t="shared" si="2"/>
        <v>70.32438273</v>
      </c>
      <c r="BT383" s="23">
        <f t="shared" si="3"/>
        <v>4.354442123</v>
      </c>
      <c r="BU383" s="23">
        <f t="shared" si="4"/>
        <v>6.538461538</v>
      </c>
      <c r="BV383" s="23">
        <f t="shared" si="5"/>
        <v>5</v>
      </c>
      <c r="BW383" s="23">
        <f t="shared" si="6"/>
        <v>8.673469388</v>
      </c>
      <c r="BX383" s="23">
        <f t="shared" si="7"/>
        <v>0</v>
      </c>
      <c r="BY383" s="23">
        <f t="shared" si="8"/>
        <v>4.462552723</v>
      </c>
    </row>
    <row r="384" ht="15.75" customHeight="1">
      <c r="A384" s="10">
        <v>40800.0</v>
      </c>
      <c r="B384" s="11">
        <v>2011.0</v>
      </c>
      <c r="C384" s="11">
        <v>9.0</v>
      </c>
      <c r="D384" s="11">
        <v>4.0</v>
      </c>
      <c r="E384" s="12">
        <v>0.78</v>
      </c>
      <c r="F384" s="12">
        <v>0.84</v>
      </c>
      <c r="G384" s="13">
        <v>1.1205479452054803</v>
      </c>
      <c r="H384" s="11">
        <v>170.0</v>
      </c>
      <c r="I384" s="11">
        <v>256.0</v>
      </c>
      <c r="J384" s="14">
        <v>1.5058823529411764</v>
      </c>
      <c r="K384" s="12">
        <v>0.5688888888888889</v>
      </c>
      <c r="L384" s="15">
        <v>91.68836404293312</v>
      </c>
      <c r="M384" s="11">
        <v>47.0</v>
      </c>
      <c r="N384" s="11">
        <v>58.0</v>
      </c>
      <c r="O384" s="11">
        <v>23.0</v>
      </c>
      <c r="P384" s="11">
        <v>68.0</v>
      </c>
      <c r="Q384" s="16">
        <v>35.66325479452055</v>
      </c>
      <c r="R384" s="16">
        <v>48.57870251835616</v>
      </c>
      <c r="S384" s="16">
        <v>17.675377762191783</v>
      </c>
      <c r="T384" s="17">
        <v>15587.02188729863</v>
      </c>
      <c r="U384" s="17">
        <v>1748.5928056109594</v>
      </c>
      <c r="V384" s="17">
        <v>2848.2520316212604</v>
      </c>
      <c r="W384" s="17">
        <v>2853.981930871233</v>
      </c>
      <c r="X384" s="17">
        <v>1371.6893205377753</v>
      </c>
      <c r="Y384" s="17">
        <v>10261.69140987932</v>
      </c>
      <c r="Z384" s="17">
        <v>3744.6417534246575</v>
      </c>
      <c r="AA384" s="17">
        <v>1117.3101579221916</v>
      </c>
      <c r="AB384" s="17">
        <v>1201.9256878290412</v>
      </c>
      <c r="AC384" s="17">
        <v>1732.8798003771992</v>
      </c>
      <c r="AD384" s="17">
        <v>1017.7537879119808</v>
      </c>
      <c r="AE384" s="17">
        <v>489.2973041156577</v>
      </c>
      <c r="AF384" s="17">
        <v>2823.9467067710525</v>
      </c>
      <c r="AG384" s="17">
        <v>450.6245134027397</v>
      </c>
      <c r="AH384" s="17">
        <v>1674.8489237041097</v>
      </c>
      <c r="AI384" s="17">
        <v>2924.438605150685</v>
      </c>
      <c r="AJ384" s="17">
        <v>1240.2253487342466</v>
      </c>
      <c r="AK384" s="17">
        <v>1856.7984337716464</v>
      </c>
      <c r="AL384" s="17">
        <v>1160.1864581659024</v>
      </c>
      <c r="AM384" s="17">
        <v>511.5437140626054</v>
      </c>
      <c r="AN384" s="17">
        <v>2761.608784991627</v>
      </c>
      <c r="AO384" s="17">
        <v>29689.62968307726</v>
      </c>
      <c r="AP384" s="17">
        <v>13842.382781435263</v>
      </c>
      <c r="AQ384" s="17">
        <v>15847.246901642</v>
      </c>
      <c r="AR384" s="17">
        <v>2753.5304666972957</v>
      </c>
      <c r="AS384" s="17">
        <v>2026.3603802771577</v>
      </c>
      <c r="AT384" s="17">
        <v>1889.6044216895882</v>
      </c>
      <c r="AU384" s="17">
        <v>2052.8522119321765</v>
      </c>
      <c r="AV384" s="17">
        <v>8722.347480596218</v>
      </c>
      <c r="AW384" s="17">
        <v>7124.899421045779</v>
      </c>
      <c r="AX384" s="18">
        <v>4.233722893150684</v>
      </c>
      <c r="AY384" s="18">
        <v>4.40719752739726</v>
      </c>
      <c r="AZ384" s="19">
        <v>366.0</v>
      </c>
      <c r="BA384" s="11">
        <v>12.0</v>
      </c>
      <c r="BB384" s="11">
        <v>170.0</v>
      </c>
      <c r="BC384" s="11">
        <v>13.0</v>
      </c>
      <c r="BD384" s="11">
        <v>8.0</v>
      </c>
      <c r="BE384" s="11">
        <v>196.0</v>
      </c>
      <c r="BF384" s="11">
        <v>11.0</v>
      </c>
      <c r="BG384" s="11">
        <v>20.0</v>
      </c>
      <c r="BH384" s="20">
        <v>873.8375820213862</v>
      </c>
      <c r="BI384" s="20">
        <v>512.4380493089284</v>
      </c>
      <c r="BJ384" s="11">
        <v>16.0</v>
      </c>
      <c r="BK384" s="21">
        <v>34.01316042465753</v>
      </c>
      <c r="BL384" s="14">
        <v>4.209654384657534</v>
      </c>
      <c r="BM384" s="14">
        <v>7234.7465503069525</v>
      </c>
      <c r="BN384" s="22">
        <v>119.0</v>
      </c>
      <c r="BO384" s="11">
        <v>0.0</v>
      </c>
      <c r="BP384" s="16">
        <v>2.1904356692315146</v>
      </c>
      <c r="BQ384" s="16">
        <v>133.17014203060504</v>
      </c>
      <c r="BR384" s="23">
        <f t="shared" si="1"/>
        <v>65.83484314</v>
      </c>
      <c r="BS384" s="23">
        <f t="shared" si="2"/>
        <v>75.41300057</v>
      </c>
      <c r="BT384" s="23">
        <f t="shared" si="3"/>
        <v>4.407197527</v>
      </c>
      <c r="BU384" s="23">
        <f t="shared" si="4"/>
        <v>6.25</v>
      </c>
      <c r="BV384" s="23">
        <f t="shared" si="5"/>
        <v>4.705882353</v>
      </c>
      <c r="BW384" s="23">
        <f t="shared" si="6"/>
        <v>10.20408163</v>
      </c>
      <c r="BX384" s="23">
        <f t="shared" si="7"/>
        <v>0</v>
      </c>
      <c r="BY384" s="23">
        <f t="shared" si="8"/>
        <v>4.209654385</v>
      </c>
    </row>
    <row r="385" ht="15.75" customHeight="1">
      <c r="A385" s="10">
        <v>40799.0</v>
      </c>
      <c r="B385" s="11">
        <v>2011.0</v>
      </c>
      <c r="C385" s="11">
        <v>9.0</v>
      </c>
      <c r="D385" s="11">
        <v>3.0</v>
      </c>
      <c r="E385" s="12">
        <v>0.78</v>
      </c>
      <c r="F385" s="12">
        <v>0.7333333333333334</v>
      </c>
      <c r="G385" s="13">
        <v>1.117808219178083</v>
      </c>
      <c r="H385" s="11">
        <v>149.0</v>
      </c>
      <c r="I385" s="11">
        <v>252.0</v>
      </c>
      <c r="J385" s="14">
        <v>1.691275167785235</v>
      </c>
      <c r="K385" s="12">
        <v>0.56</v>
      </c>
      <c r="L385" s="15">
        <v>97.22358159639607</v>
      </c>
      <c r="M385" s="11">
        <v>47.0</v>
      </c>
      <c r="N385" s="11">
        <v>57.0</v>
      </c>
      <c r="O385" s="11">
        <v>22.0</v>
      </c>
      <c r="P385" s="11">
        <v>65.0</v>
      </c>
      <c r="Q385" s="16">
        <v>37.034650242360385</v>
      </c>
      <c r="R385" s="16">
        <v>50.186206162490656</v>
      </c>
      <c r="S385" s="16">
        <v>18.21892152783983</v>
      </c>
      <c r="T385" s="17">
        <v>14486.313657863015</v>
      </c>
      <c r="U385" s="17">
        <v>1496.5151688767128</v>
      </c>
      <c r="V385" s="17">
        <v>2459.8352620642195</v>
      </c>
      <c r="W385" s="17">
        <v>2751.5660007452057</v>
      </c>
      <c r="X385" s="17">
        <v>1222.0224619029043</v>
      </c>
      <c r="Y385" s="17">
        <v>9549.405102027396</v>
      </c>
      <c r="Z385" s="17">
        <v>3851.60362520548</v>
      </c>
      <c r="AA385" s="17">
        <v>1104.0965355747944</v>
      </c>
      <c r="AB385" s="17">
        <v>1184.229899309589</v>
      </c>
      <c r="AC385" s="17">
        <v>1468.1662628514707</v>
      </c>
      <c r="AD385" s="17">
        <v>998.9539987589226</v>
      </c>
      <c r="AE385" s="17">
        <v>428.9704953697459</v>
      </c>
      <c r="AF385" s="17">
        <v>3243.8393031097244</v>
      </c>
      <c r="AG385" s="17">
        <v>465.5737475506849</v>
      </c>
      <c r="AH385" s="17">
        <v>1605.209323660274</v>
      </c>
      <c r="AI385" s="17">
        <v>2665.639347287671</v>
      </c>
      <c r="AJ385" s="17">
        <v>1204.2908833315068</v>
      </c>
      <c r="AK385" s="17">
        <v>1522.6209076900848</v>
      </c>
      <c r="AL385" s="17">
        <v>1197.6620024868118</v>
      </c>
      <c r="AM385" s="17">
        <v>468.36951357427824</v>
      </c>
      <c r="AN385" s="17">
        <v>2752.0608780789626</v>
      </c>
      <c r="AO385" s="17">
        <v>28063.472188659725</v>
      </c>
      <c r="AP385" s="17">
        <v>12518.166905443642</v>
      </c>
      <c r="AQ385" s="17">
        <v>15545.305283216083</v>
      </c>
      <c r="AR385" s="17">
        <v>2680.7909633184945</v>
      </c>
      <c r="AS385" s="17">
        <v>1858.8737627487478</v>
      </c>
      <c r="AT385" s="17">
        <v>1822.4222788373363</v>
      </c>
      <c r="AU385" s="17">
        <v>1919.0095674479649</v>
      </c>
      <c r="AV385" s="17">
        <v>8281.096572352544</v>
      </c>
      <c r="AW385" s="17">
        <v>7264.208710863539</v>
      </c>
      <c r="AX385" s="18">
        <v>4.204758180821917</v>
      </c>
      <c r="AY385" s="18">
        <v>4.345021589041096</v>
      </c>
      <c r="AZ385" s="19">
        <v>340.0</v>
      </c>
      <c r="BA385" s="11">
        <v>12.0</v>
      </c>
      <c r="BB385" s="11">
        <v>149.0</v>
      </c>
      <c r="BC385" s="11">
        <v>11.0</v>
      </c>
      <c r="BD385" s="11">
        <v>7.0</v>
      </c>
      <c r="BE385" s="11">
        <v>191.0</v>
      </c>
      <c r="BF385" s="11">
        <v>13.0</v>
      </c>
      <c r="BG385" s="11">
        <v>18.0</v>
      </c>
      <c r="BH385" s="20">
        <v>777.1921278175969</v>
      </c>
      <c r="BI385" s="20">
        <v>470.0461438030593</v>
      </c>
      <c r="BJ385" s="11">
        <v>15.0</v>
      </c>
      <c r="BK385" s="21">
        <v>32.5180738630137</v>
      </c>
      <c r="BL385" s="14">
        <v>4.161583353424657</v>
      </c>
      <c r="BM385" s="14">
        <v>7092.8147726457355</v>
      </c>
      <c r="BN385" s="22">
        <v>119.0</v>
      </c>
      <c r="BO385" s="11">
        <v>0.0</v>
      </c>
      <c r="BP385" s="16">
        <v>2.19169762379364</v>
      </c>
      <c r="BQ385" s="16">
        <v>130.63281750601752</v>
      </c>
      <c r="BR385" s="23">
        <f t="shared" si="1"/>
        <v>65.92018734</v>
      </c>
      <c r="BS385" s="23">
        <f t="shared" si="2"/>
        <v>84.22048629</v>
      </c>
      <c r="BT385" s="23">
        <f t="shared" si="3"/>
        <v>4.345021589</v>
      </c>
      <c r="BU385" s="23">
        <f t="shared" si="4"/>
        <v>5.952380952</v>
      </c>
      <c r="BV385" s="23">
        <f t="shared" si="5"/>
        <v>4.697986577</v>
      </c>
      <c r="BW385" s="23">
        <f t="shared" si="6"/>
        <v>9.42408377</v>
      </c>
      <c r="BX385" s="23">
        <f t="shared" si="7"/>
        <v>0</v>
      </c>
      <c r="BY385" s="23">
        <f t="shared" si="8"/>
        <v>4.161583353</v>
      </c>
    </row>
    <row r="386" ht="15.75" customHeight="1">
      <c r="A386" s="10">
        <v>40798.0</v>
      </c>
      <c r="B386" s="11">
        <v>2011.0</v>
      </c>
      <c r="C386" s="11">
        <v>9.0</v>
      </c>
      <c r="D386" s="11">
        <v>2.0</v>
      </c>
      <c r="E386" s="12">
        <v>0.78</v>
      </c>
      <c r="F386" s="12">
        <v>0.7333333333333334</v>
      </c>
      <c r="G386" s="13">
        <v>1.1150684931506856</v>
      </c>
      <c r="H386" s="11">
        <v>138.0</v>
      </c>
      <c r="I386" s="11">
        <v>238.0</v>
      </c>
      <c r="J386" s="14">
        <v>1.7246376811594204</v>
      </c>
      <c r="K386" s="12">
        <v>0.5288888888888889</v>
      </c>
      <c r="L386" s="15">
        <v>106.815447614056</v>
      </c>
      <c r="M386" s="11">
        <v>42.0</v>
      </c>
      <c r="N386" s="11">
        <v>53.0</v>
      </c>
      <c r="O386" s="11">
        <v>22.0</v>
      </c>
      <c r="P386" s="11">
        <v>63.0</v>
      </c>
      <c r="Q386" s="16">
        <v>35.20918202047584</v>
      </c>
      <c r="R386" s="16">
        <v>45.00708129952677</v>
      </c>
      <c r="S386" s="16">
        <v>18.928515024657532</v>
      </c>
      <c r="T386" s="17">
        <v>14740.531770739728</v>
      </c>
      <c r="U386" s="17">
        <v>1568.5463766575344</v>
      </c>
      <c r="V386" s="17">
        <v>2433.099502900603</v>
      </c>
      <c r="W386" s="17">
        <v>2740.114315134246</v>
      </c>
      <c r="X386" s="17">
        <v>1273.4784239868495</v>
      </c>
      <c r="Y386" s="17">
        <v>9862.385905375564</v>
      </c>
      <c r="Z386" s="17">
        <v>3344.8722919452052</v>
      </c>
      <c r="AA386" s="17">
        <v>990.1557885895888</v>
      </c>
      <c r="AB386" s="17">
        <v>1192.4964465534244</v>
      </c>
      <c r="AC386" s="17">
        <v>1429.4602689358053</v>
      </c>
      <c r="AD386" s="17">
        <v>999.9669774062598</v>
      </c>
      <c r="AE386" s="17">
        <v>440.20982476790715</v>
      </c>
      <c r="AF386" s="17">
        <v>2657.887455978246</v>
      </c>
      <c r="AG386" s="17">
        <v>428.28290008767124</v>
      </c>
      <c r="AH386" s="17">
        <v>1569.4317073534246</v>
      </c>
      <c r="AI386" s="17">
        <v>2641.8981081643833</v>
      </c>
      <c r="AJ386" s="17">
        <v>1210.061128241096</v>
      </c>
      <c r="AK386" s="17">
        <v>1585.078740430601</v>
      </c>
      <c r="AL386" s="17">
        <v>1213.8849654614667</v>
      </c>
      <c r="AM386" s="17">
        <v>454.94464306904706</v>
      </c>
      <c r="AN386" s="17">
        <v>2595.7654948854597</v>
      </c>
      <c r="AO386" s="17">
        <v>27686.27651833206</v>
      </c>
      <c r="AP386" s="17">
        <v>12570.237662092786</v>
      </c>
      <c r="AQ386" s="17">
        <v>15116.03885623927</v>
      </c>
      <c r="AR386" s="17">
        <v>2694.92139583479</v>
      </c>
      <c r="AS386" s="17">
        <v>1845.7539197390463</v>
      </c>
      <c r="AT386" s="17">
        <v>1805.527753316902</v>
      </c>
      <c r="AU386" s="17">
        <v>1936.7457891992585</v>
      </c>
      <c r="AV386" s="17">
        <v>8282.948858089996</v>
      </c>
      <c r="AW386" s="17">
        <v>6833.089998149277</v>
      </c>
      <c r="AX386" s="18">
        <v>4.00061957260274</v>
      </c>
      <c r="AY386" s="18">
        <v>4.411030123287671</v>
      </c>
      <c r="AZ386" s="19">
        <v>318.0</v>
      </c>
      <c r="BA386" s="11">
        <v>11.0</v>
      </c>
      <c r="BB386" s="11">
        <v>138.0</v>
      </c>
      <c r="BC386" s="11">
        <v>9.0</v>
      </c>
      <c r="BD386" s="11">
        <v>7.0</v>
      </c>
      <c r="BE386" s="11">
        <v>180.0</v>
      </c>
      <c r="BF386" s="11">
        <v>11.0</v>
      </c>
      <c r="BG386" s="11">
        <v>16.0</v>
      </c>
      <c r="BH386" s="20">
        <v>747.4425787851245</v>
      </c>
      <c r="BI386" s="20">
        <v>430.44556066649585</v>
      </c>
      <c r="BJ386" s="11">
        <v>13.0</v>
      </c>
      <c r="BK386" s="21">
        <v>34.98791301369863</v>
      </c>
      <c r="BL386" s="14">
        <v>4.540554110684932</v>
      </c>
      <c r="BM386" s="14">
        <v>7109.903374669805</v>
      </c>
      <c r="BN386" s="22">
        <v>119.0</v>
      </c>
      <c r="BO386" s="11">
        <v>0.0</v>
      </c>
      <c r="BP386" s="16">
        <v>2.1260540487923696</v>
      </c>
      <c r="BQ386" s="16">
        <v>127.0255366070527</v>
      </c>
      <c r="BR386" s="23">
        <f t="shared" si="1"/>
        <v>66.90658152</v>
      </c>
      <c r="BS386" s="23">
        <f t="shared" si="2"/>
        <v>79.46155261</v>
      </c>
      <c r="BT386" s="23">
        <f t="shared" si="3"/>
        <v>4.411030123</v>
      </c>
      <c r="BU386" s="23">
        <f t="shared" si="4"/>
        <v>5.462184874</v>
      </c>
      <c r="BV386" s="23">
        <f t="shared" si="5"/>
        <v>5.072463768</v>
      </c>
      <c r="BW386" s="23">
        <f t="shared" si="6"/>
        <v>8.888888889</v>
      </c>
      <c r="BX386" s="23">
        <f t="shared" si="7"/>
        <v>0</v>
      </c>
      <c r="BY386" s="23">
        <f t="shared" si="8"/>
        <v>4.540554111</v>
      </c>
    </row>
    <row r="387" ht="15.75" customHeight="1">
      <c r="A387" s="10">
        <v>40797.0</v>
      </c>
      <c r="B387" s="11">
        <v>2011.0</v>
      </c>
      <c r="C387" s="11">
        <v>9.0</v>
      </c>
      <c r="D387" s="11">
        <v>1.0</v>
      </c>
      <c r="E387" s="12">
        <v>0.78</v>
      </c>
      <c r="F387" s="12">
        <v>0.76</v>
      </c>
      <c r="G387" s="13">
        <v>1.1123287671232882</v>
      </c>
      <c r="H387" s="11">
        <v>151.0</v>
      </c>
      <c r="I387" s="11">
        <v>236.0</v>
      </c>
      <c r="J387" s="14">
        <v>1.5629139072847682</v>
      </c>
      <c r="K387" s="12">
        <v>0.5244444444444445</v>
      </c>
      <c r="L387" s="15">
        <v>95.41669219051076</v>
      </c>
      <c r="M387" s="11">
        <v>40.0</v>
      </c>
      <c r="N387" s="11">
        <v>50.0</v>
      </c>
      <c r="O387" s="11">
        <v>22.0</v>
      </c>
      <c r="P387" s="11">
        <v>63.0</v>
      </c>
      <c r="Q387" s="16">
        <v>39.80159526575342</v>
      </c>
      <c r="R387" s="16">
        <v>44.392254075616435</v>
      </c>
      <c r="S387" s="16">
        <v>18.31849993268102</v>
      </c>
      <c r="T387" s="17">
        <v>14407.920520767124</v>
      </c>
      <c r="U387" s="17">
        <v>1648.1515106630136</v>
      </c>
      <c r="V387" s="17">
        <v>2635.3619724372165</v>
      </c>
      <c r="W387" s="17">
        <v>2822.4611076821916</v>
      </c>
      <c r="X387" s="17">
        <v>1236.058368900559</v>
      </c>
      <c r="Y387" s="17">
        <v>9362.19058241017</v>
      </c>
      <c r="Z387" s="17">
        <v>3582.1435739178078</v>
      </c>
      <c r="AA387" s="17">
        <v>976.6295896635615</v>
      </c>
      <c r="AB387" s="17">
        <v>1154.0654957589043</v>
      </c>
      <c r="AC387" s="17">
        <v>1509.2969109701346</v>
      </c>
      <c r="AD387" s="17">
        <v>1064.5838247288073</v>
      </c>
      <c r="AE387" s="17">
        <v>453.89985249686424</v>
      </c>
      <c r="AF387" s="17">
        <v>2685.058071144467</v>
      </c>
      <c r="AG387" s="17">
        <v>407.8926574027397</v>
      </c>
      <c r="AH387" s="17">
        <v>1489.0049564054796</v>
      </c>
      <c r="AI387" s="17">
        <v>2540.880021041096</v>
      </c>
      <c r="AJ387" s="17">
        <v>1139.4233729753423</v>
      </c>
      <c r="AK387" s="17">
        <v>1671.84077116701</v>
      </c>
      <c r="AL387" s="17">
        <v>1123.9550974444928</v>
      </c>
      <c r="AM387" s="17">
        <v>465.25667797807927</v>
      </c>
      <c r="AN387" s="17">
        <v>2316.148461235076</v>
      </c>
      <c r="AO387" s="17">
        <v>27346.111698595065</v>
      </c>
      <c r="AP387" s="17">
        <v>12982.714583805355</v>
      </c>
      <c r="AQ387" s="17">
        <v>14363.397114789714</v>
      </c>
      <c r="AR387" s="17">
        <v>2719.9631193189553</v>
      </c>
      <c r="AS387" s="17">
        <v>1962.5999516336012</v>
      </c>
      <c r="AT387" s="17">
        <v>1864.336456268432</v>
      </c>
      <c r="AU387" s="17">
        <v>1933.2660881724437</v>
      </c>
      <c r="AV387" s="17">
        <v>8480.165615393433</v>
      </c>
      <c r="AW387" s="17">
        <v>5883.231499396277</v>
      </c>
      <c r="AX387" s="18">
        <v>4.2446112657534245</v>
      </c>
      <c r="AY387" s="18">
        <v>4.384218739726027</v>
      </c>
      <c r="AZ387" s="19">
        <v>326.0</v>
      </c>
      <c r="BA387" s="11">
        <v>12.0</v>
      </c>
      <c r="BB387" s="11">
        <v>151.0</v>
      </c>
      <c r="BC387" s="11">
        <v>9.0</v>
      </c>
      <c r="BD387" s="11">
        <v>7.0</v>
      </c>
      <c r="BE387" s="11">
        <v>175.0</v>
      </c>
      <c r="BF387" s="11">
        <v>11.0</v>
      </c>
      <c r="BG387" s="11">
        <v>15.0</v>
      </c>
      <c r="BH387" s="20">
        <v>709.2854515517845</v>
      </c>
      <c r="BI387" s="20">
        <v>449.84168738909113</v>
      </c>
      <c r="BJ387" s="11">
        <v>16.0</v>
      </c>
      <c r="BK387" s="21">
        <v>34.32572356164384</v>
      </c>
      <c r="BL387" s="14">
        <v>4.187457713972602</v>
      </c>
      <c r="BM387" s="14">
        <v>7186.970525310656</v>
      </c>
      <c r="BN387" s="22">
        <v>119.0</v>
      </c>
      <c r="BO387" s="11">
        <v>0.0</v>
      </c>
      <c r="BP387" s="16">
        <v>1.9985329095486806</v>
      </c>
      <c r="BQ387" s="16">
        <v>120.70081609066986</v>
      </c>
      <c r="BR387" s="23">
        <f t="shared" si="1"/>
        <v>64.97947132</v>
      </c>
      <c r="BS387" s="23">
        <f t="shared" si="2"/>
        <v>74.95674073</v>
      </c>
      <c r="BT387" s="23">
        <f t="shared" si="3"/>
        <v>4.38421874</v>
      </c>
      <c r="BU387" s="23">
        <f t="shared" si="4"/>
        <v>6.779661017</v>
      </c>
      <c r="BV387" s="23">
        <f t="shared" si="5"/>
        <v>4.635761589</v>
      </c>
      <c r="BW387" s="23">
        <f t="shared" si="6"/>
        <v>8.571428571</v>
      </c>
      <c r="BX387" s="23">
        <f t="shared" si="7"/>
        <v>0</v>
      </c>
      <c r="BY387" s="23">
        <f t="shared" si="8"/>
        <v>4.187457714</v>
      </c>
    </row>
    <row r="388" ht="15.75" customHeight="1">
      <c r="A388" s="10">
        <v>40796.0</v>
      </c>
      <c r="B388" s="11">
        <v>2011.0</v>
      </c>
      <c r="C388" s="11">
        <v>9.0</v>
      </c>
      <c r="D388" s="11">
        <v>7.0</v>
      </c>
      <c r="E388" s="12">
        <v>0.78</v>
      </c>
      <c r="F388" s="12">
        <v>0.9666666666666667</v>
      </c>
      <c r="G388" s="13">
        <v>1.1095890410958908</v>
      </c>
      <c r="H388" s="11">
        <v>181.0</v>
      </c>
      <c r="I388" s="11">
        <v>326.0</v>
      </c>
      <c r="J388" s="14">
        <v>1.8011049723756907</v>
      </c>
      <c r="K388" s="12">
        <v>0.7244444444444444</v>
      </c>
      <c r="L388" s="15">
        <v>103.71915576477711</v>
      </c>
      <c r="M388" s="11">
        <v>61.0</v>
      </c>
      <c r="N388" s="11">
        <v>73.0</v>
      </c>
      <c r="O388" s="11">
        <v>29.0</v>
      </c>
      <c r="P388" s="11">
        <v>87.0</v>
      </c>
      <c r="Q388" s="16">
        <v>36.033820453894904</v>
      </c>
      <c r="R388" s="16">
        <v>48.36186624090695</v>
      </c>
      <c r="S388" s="16">
        <v>18.41174392064242</v>
      </c>
      <c r="T388" s="17">
        <v>18773.16719342466</v>
      </c>
      <c r="U388" s="17">
        <v>2038.1244890410962</v>
      </c>
      <c r="V388" s="17">
        <v>3246.0481846356165</v>
      </c>
      <c r="W388" s="17">
        <v>2742.7934317808217</v>
      </c>
      <c r="X388" s="17">
        <v>1562.5291742334248</v>
      </c>
      <c r="Y388" s="17">
        <v>13259.920891815893</v>
      </c>
      <c r="Z388" s="17">
        <v>4828.5319408219175</v>
      </c>
      <c r="AA388" s="17">
        <v>1402.4941209863016</v>
      </c>
      <c r="AB388" s="17">
        <v>1601.8217210958906</v>
      </c>
      <c r="AC388" s="17">
        <v>1945.3284399843537</v>
      </c>
      <c r="AD388" s="17">
        <v>1028.0591570874903</v>
      </c>
      <c r="AE388" s="17">
        <v>586.8158496449203</v>
      </c>
      <c r="AF388" s="17">
        <v>4272.644336187344</v>
      </c>
      <c r="AG388" s="17">
        <v>585.511531890411</v>
      </c>
      <c r="AH388" s="17">
        <v>2226.994493369863</v>
      </c>
      <c r="AI388" s="17">
        <v>3694.6798704109588</v>
      </c>
      <c r="AJ388" s="17">
        <v>1555.807330191781</v>
      </c>
      <c r="AK388" s="17">
        <v>2142.92068324706</v>
      </c>
      <c r="AL388" s="17">
        <v>1233.3366072307738</v>
      </c>
      <c r="AM388" s="17">
        <v>640.6444698529408</v>
      </c>
      <c r="AN388" s="17">
        <v>4046.09146553224</v>
      </c>
      <c r="AO388" s="17">
        <v>36707.13269123288</v>
      </c>
      <c r="AP388" s="17">
        <v>15128.475997697404</v>
      </c>
      <c r="AQ388" s="17">
        <v>21578.65669353548</v>
      </c>
      <c r="AR388" s="17">
        <v>2779.9809574306973</v>
      </c>
      <c r="AS388" s="17">
        <v>2340.80689109531</v>
      </c>
      <c r="AT388" s="17">
        <v>1987.833537391673</v>
      </c>
      <c r="AU388" s="17">
        <v>2157.059101890143</v>
      </c>
      <c r="AV388" s="17">
        <v>9265.680487807824</v>
      </c>
      <c r="AW388" s="17">
        <v>12312.976205727655</v>
      </c>
      <c r="AX388" s="18">
        <v>3.959049205479452</v>
      </c>
      <c r="AY388" s="18">
        <v>4.467892910958904</v>
      </c>
      <c r="AZ388" s="19">
        <v>431.0</v>
      </c>
      <c r="BA388" s="11">
        <v>16.0</v>
      </c>
      <c r="BB388" s="11">
        <v>181.0</v>
      </c>
      <c r="BC388" s="11">
        <v>13.0</v>
      </c>
      <c r="BD388" s="11">
        <v>8.0</v>
      </c>
      <c r="BE388" s="11">
        <v>250.0</v>
      </c>
      <c r="BF388" s="11">
        <v>15.0</v>
      </c>
      <c r="BG388" s="11">
        <v>22.0</v>
      </c>
      <c r="BH388" s="20">
        <v>876.1258928378294</v>
      </c>
      <c r="BI388" s="20">
        <v>526.910110114081</v>
      </c>
      <c r="BJ388" s="11">
        <v>18.0</v>
      </c>
      <c r="BK388" s="21">
        <v>34.69660130136986</v>
      </c>
      <c r="BL388" s="14">
        <v>4.191679112328766</v>
      </c>
      <c r="BM388" s="14">
        <v>7228.173962043644</v>
      </c>
      <c r="BN388" s="22">
        <v>119.0</v>
      </c>
      <c r="BO388" s="11">
        <v>1.0</v>
      </c>
      <c r="BP388" s="16">
        <v>2.9853538122973564</v>
      </c>
      <c r="BQ388" s="16">
        <v>181.33324952550822</v>
      </c>
      <c r="BR388" s="23">
        <f t="shared" si="1"/>
        <v>70.63230597</v>
      </c>
      <c r="BS388" s="23">
        <f t="shared" si="2"/>
        <v>88.48744067</v>
      </c>
      <c r="BT388" s="23">
        <f t="shared" si="3"/>
        <v>4.467892911</v>
      </c>
      <c r="BU388" s="23">
        <f t="shared" si="4"/>
        <v>5.521472393</v>
      </c>
      <c r="BV388" s="23">
        <f t="shared" si="5"/>
        <v>4.419889503</v>
      </c>
      <c r="BW388" s="23">
        <f t="shared" si="6"/>
        <v>8.8</v>
      </c>
      <c r="BX388" s="23">
        <f t="shared" si="7"/>
        <v>0.8403361345</v>
      </c>
      <c r="BY388" s="23">
        <f t="shared" si="8"/>
        <v>4.191679112</v>
      </c>
    </row>
    <row r="389" ht="15.75" customHeight="1">
      <c r="A389" s="10">
        <v>40795.0</v>
      </c>
      <c r="B389" s="11">
        <v>2011.0</v>
      </c>
      <c r="C389" s="11">
        <v>9.0</v>
      </c>
      <c r="D389" s="11">
        <v>6.0</v>
      </c>
      <c r="E389" s="12">
        <v>0.78</v>
      </c>
      <c r="F389" s="12">
        <v>1.0</v>
      </c>
      <c r="G389" s="13">
        <v>1.1068493150684935</v>
      </c>
      <c r="H389" s="11">
        <v>196.0</v>
      </c>
      <c r="I389" s="11">
        <v>329.0</v>
      </c>
      <c r="J389" s="14">
        <v>1.6785714285714286</v>
      </c>
      <c r="K389" s="12">
        <v>0.7311111111111112</v>
      </c>
      <c r="L389" s="15">
        <v>97.00407787531452</v>
      </c>
      <c r="M389" s="11">
        <v>61.0</v>
      </c>
      <c r="N389" s="11">
        <v>71.0</v>
      </c>
      <c r="O389" s="11">
        <v>29.0</v>
      </c>
      <c r="P389" s="11">
        <v>92.0</v>
      </c>
      <c r="Q389" s="16">
        <v>35.746494889165625</v>
      </c>
      <c r="R389" s="16">
        <v>50.71462677811998</v>
      </c>
      <c r="S389" s="16">
        <v>16.472465158534842</v>
      </c>
      <c r="T389" s="17">
        <v>19012.799263561647</v>
      </c>
      <c r="U389" s="17">
        <v>2240.8255430136987</v>
      </c>
      <c r="V389" s="17">
        <v>3188.5257091857534</v>
      </c>
      <c r="W389" s="17">
        <v>2839.346173282192</v>
      </c>
      <c r="X389" s="17">
        <v>1613.1054731572601</v>
      </c>
      <c r="Y389" s="17">
        <v>13612.64745095014</v>
      </c>
      <c r="Z389" s="17">
        <v>4718.537325369863</v>
      </c>
      <c r="AA389" s="17">
        <v>1470.7241765654794</v>
      </c>
      <c r="AB389" s="17">
        <v>1515.4667945852054</v>
      </c>
      <c r="AC389" s="17">
        <v>1994.1805508214857</v>
      </c>
      <c r="AD389" s="17">
        <v>1062.4351830566843</v>
      </c>
      <c r="AE389" s="17">
        <v>598.4882183204492</v>
      </c>
      <c r="AF389" s="17">
        <v>4049.6243443219273</v>
      </c>
      <c r="AG389" s="17">
        <v>595.6012074082191</v>
      </c>
      <c r="AH389" s="17">
        <v>2223.3788416</v>
      </c>
      <c r="AI389" s="17">
        <v>3721.260843616439</v>
      </c>
      <c r="AJ389" s="17">
        <v>1718.3803907506847</v>
      </c>
      <c r="AK389" s="17">
        <v>2040.0544475731012</v>
      </c>
      <c r="AL389" s="17">
        <v>1224.783526081125</v>
      </c>
      <c r="AM389" s="17">
        <v>642.5329548329139</v>
      </c>
      <c r="AN389" s="17">
        <v>4351.250354888203</v>
      </c>
      <c r="AO389" s="17">
        <v>37216.97438647124</v>
      </c>
      <c r="AP389" s="17">
        <v>15203.452236310966</v>
      </c>
      <c r="AQ389" s="17">
        <v>22013.522150160272</v>
      </c>
      <c r="AR389" s="17">
        <v>2801.998582996031</v>
      </c>
      <c r="AS389" s="17">
        <v>2287.1413638200565</v>
      </c>
      <c r="AT389" s="17">
        <v>2024.1691581659916</v>
      </c>
      <c r="AU389" s="17">
        <v>2151.9755366953445</v>
      </c>
      <c r="AV389" s="17">
        <v>9265.284641677423</v>
      </c>
      <c r="AW389" s="17">
        <v>12748.237508482856</v>
      </c>
      <c r="AX389" s="18">
        <v>4.194848547945205</v>
      </c>
      <c r="AY389" s="18">
        <v>4.2731597534246575</v>
      </c>
      <c r="AZ389" s="19">
        <v>449.0</v>
      </c>
      <c r="BA389" s="11">
        <v>15.0</v>
      </c>
      <c r="BB389" s="11">
        <v>196.0</v>
      </c>
      <c r="BC389" s="11">
        <v>13.0</v>
      </c>
      <c r="BD389" s="11">
        <v>9.0</v>
      </c>
      <c r="BE389" s="11">
        <v>253.0</v>
      </c>
      <c r="BF389" s="11">
        <v>15.0</v>
      </c>
      <c r="BG389" s="11">
        <v>22.0</v>
      </c>
      <c r="BH389" s="20">
        <v>857.6607235905842</v>
      </c>
      <c r="BI389" s="20">
        <v>534.540894195055</v>
      </c>
      <c r="BJ389" s="11">
        <v>18.0</v>
      </c>
      <c r="BK389" s="21">
        <v>34.667559452054796</v>
      </c>
      <c r="BL389" s="14">
        <v>4.4747554871232875</v>
      </c>
      <c r="BM389" s="14">
        <v>7368.163748816827</v>
      </c>
      <c r="BN389" s="22">
        <v>119.0</v>
      </c>
      <c r="BO389" s="11">
        <v>0.0</v>
      </c>
      <c r="BP389" s="16">
        <v>2.9876537629467292</v>
      </c>
      <c r="BQ389" s="16">
        <v>184.9875810937838</v>
      </c>
      <c r="BR389" s="23">
        <f t="shared" si="1"/>
        <v>71.59728172</v>
      </c>
      <c r="BS389" s="23">
        <f t="shared" si="2"/>
        <v>85.82372174</v>
      </c>
      <c r="BT389" s="23">
        <f t="shared" si="3"/>
        <v>4.273159753</v>
      </c>
      <c r="BU389" s="23">
        <f t="shared" si="4"/>
        <v>5.47112462</v>
      </c>
      <c r="BV389" s="23">
        <f t="shared" si="5"/>
        <v>4.591836735</v>
      </c>
      <c r="BW389" s="23">
        <f t="shared" si="6"/>
        <v>8.695652174</v>
      </c>
      <c r="BX389" s="23">
        <f t="shared" si="7"/>
        <v>0</v>
      </c>
      <c r="BY389" s="23">
        <f t="shared" si="8"/>
        <v>4.474755487</v>
      </c>
    </row>
    <row r="390" ht="15.75" customHeight="1">
      <c r="A390" s="10">
        <v>40794.0</v>
      </c>
      <c r="B390" s="11">
        <v>2011.0</v>
      </c>
      <c r="C390" s="11">
        <v>9.0</v>
      </c>
      <c r="D390" s="11">
        <v>5.0</v>
      </c>
      <c r="E390" s="12">
        <v>0.78</v>
      </c>
      <c r="F390" s="12">
        <v>0.88</v>
      </c>
      <c r="G390" s="13">
        <v>1.1041095890410961</v>
      </c>
      <c r="H390" s="11">
        <v>168.0</v>
      </c>
      <c r="I390" s="11">
        <v>283.0</v>
      </c>
      <c r="J390" s="14">
        <v>1.6845238095238095</v>
      </c>
      <c r="K390" s="12">
        <v>0.6288888888888889</v>
      </c>
      <c r="L390" s="15">
        <v>104.04035598904109</v>
      </c>
      <c r="M390" s="11">
        <v>49.0</v>
      </c>
      <c r="N390" s="11">
        <v>65.0</v>
      </c>
      <c r="O390" s="11">
        <v>26.0</v>
      </c>
      <c r="P390" s="11">
        <v>80.0</v>
      </c>
      <c r="Q390" s="16">
        <v>34.47482739726027</v>
      </c>
      <c r="R390" s="16">
        <v>45.07625355060064</v>
      </c>
      <c r="S390" s="16">
        <v>17.038998754520545</v>
      </c>
      <c r="T390" s="17">
        <v>17478.779806158902</v>
      </c>
      <c r="U390" s="17">
        <v>1822.9007258301374</v>
      </c>
      <c r="V390" s="17">
        <v>2861.5893641019616</v>
      </c>
      <c r="W390" s="17">
        <v>2921.6826416219183</v>
      </c>
      <c r="X390" s="17">
        <v>1491.571087472219</v>
      </c>
      <c r="Y390" s="17">
        <v>12026.837438792942</v>
      </c>
      <c r="Z390" s="17">
        <v>3930.1303232876708</v>
      </c>
      <c r="AA390" s="17">
        <v>1171.9825923156166</v>
      </c>
      <c r="AB390" s="17">
        <v>1363.1199003616437</v>
      </c>
      <c r="AC390" s="17">
        <v>1785.349114460616</v>
      </c>
      <c r="AD390" s="17">
        <v>991.5071400189133</v>
      </c>
      <c r="AE390" s="17">
        <v>542.8536823386353</v>
      </c>
      <c r="AF390" s="17">
        <v>3145.5228791467666</v>
      </c>
      <c r="AG390" s="17">
        <v>497.73035776438365</v>
      </c>
      <c r="AH390" s="17">
        <v>1910.4879495013695</v>
      </c>
      <c r="AI390" s="17">
        <v>3109.602480328767</v>
      </c>
      <c r="AJ390" s="17">
        <v>1384.3514690630138</v>
      </c>
      <c r="AK390" s="17">
        <v>1967.640922284269</v>
      </c>
      <c r="AL390" s="17">
        <v>1134.91647615641</v>
      </c>
      <c r="AM390" s="17">
        <v>563.2175452173461</v>
      </c>
      <c r="AN390" s="17">
        <v>3236.3973129995093</v>
      </c>
      <c r="AO390" s="17">
        <v>32669.085604611504</v>
      </c>
      <c r="AP390" s="17">
        <v>14260.327973672289</v>
      </c>
      <c r="AQ390" s="17">
        <v>18408.757630939217</v>
      </c>
      <c r="AR390" s="17">
        <v>2763.007967056856</v>
      </c>
      <c r="AS390" s="17">
        <v>2149.2231070071666</v>
      </c>
      <c r="AT390" s="17">
        <v>1964.0388278269577</v>
      </c>
      <c r="AU390" s="17">
        <v>2050.820533706186</v>
      </c>
      <c r="AV390" s="17">
        <v>8927.090435597165</v>
      </c>
      <c r="AW390" s="17">
        <v>9481.667195342052</v>
      </c>
      <c r="AX390" s="18">
        <v>4.243275221917808</v>
      </c>
      <c r="AY390" s="18">
        <v>4.449622623287671</v>
      </c>
      <c r="AZ390" s="19">
        <v>388.0</v>
      </c>
      <c r="BA390" s="11">
        <v>14.0</v>
      </c>
      <c r="BB390" s="11">
        <v>168.0</v>
      </c>
      <c r="BC390" s="11">
        <v>11.0</v>
      </c>
      <c r="BD390" s="11">
        <v>8.0</v>
      </c>
      <c r="BE390" s="11">
        <v>220.0</v>
      </c>
      <c r="BF390" s="11">
        <v>14.0</v>
      </c>
      <c r="BG390" s="11">
        <v>20.0</v>
      </c>
      <c r="BH390" s="20">
        <v>822.7501117305112</v>
      </c>
      <c r="BI390" s="20">
        <v>513.0460811446255</v>
      </c>
      <c r="BJ390" s="11">
        <v>15.0</v>
      </c>
      <c r="BK390" s="21">
        <v>32.00478246575342</v>
      </c>
      <c r="BL390" s="14">
        <v>4.378756915068492</v>
      </c>
      <c r="BM390" s="14">
        <v>7258.512631442727</v>
      </c>
      <c r="BN390" s="22">
        <v>119.0</v>
      </c>
      <c r="BO390" s="11">
        <v>0.0</v>
      </c>
      <c r="BP390" s="16">
        <v>2.5361611346097814</v>
      </c>
      <c r="BQ390" s="16">
        <v>154.69544227680015</v>
      </c>
      <c r="BR390" s="23">
        <f t="shared" si="1"/>
        <v>68.80822101</v>
      </c>
      <c r="BS390" s="23">
        <f t="shared" si="2"/>
        <v>80.03609602</v>
      </c>
      <c r="BT390" s="23">
        <f t="shared" si="3"/>
        <v>4.449622623</v>
      </c>
      <c r="BU390" s="23">
        <f t="shared" si="4"/>
        <v>5.300353357</v>
      </c>
      <c r="BV390" s="23">
        <f t="shared" si="5"/>
        <v>4.761904762</v>
      </c>
      <c r="BW390" s="23">
        <f t="shared" si="6"/>
        <v>9.090909091</v>
      </c>
      <c r="BX390" s="23">
        <f t="shared" si="7"/>
        <v>0</v>
      </c>
      <c r="BY390" s="23">
        <f t="shared" si="8"/>
        <v>4.378756915</v>
      </c>
    </row>
    <row r="391" ht="15.75" customHeight="1">
      <c r="A391" s="10">
        <v>40793.0</v>
      </c>
      <c r="B391" s="11">
        <v>2011.0</v>
      </c>
      <c r="C391" s="11">
        <v>9.0</v>
      </c>
      <c r="D391" s="11">
        <v>4.0</v>
      </c>
      <c r="E391" s="12">
        <v>0.78</v>
      </c>
      <c r="F391" s="12">
        <v>0.84</v>
      </c>
      <c r="G391" s="13">
        <v>1.1013698630136988</v>
      </c>
      <c r="H391" s="11">
        <v>161.0</v>
      </c>
      <c r="I391" s="11">
        <v>256.0</v>
      </c>
      <c r="J391" s="14">
        <v>1.5900621118012421</v>
      </c>
      <c r="K391" s="12">
        <v>0.5688888888888889</v>
      </c>
      <c r="L391" s="15">
        <v>96.35632432638475</v>
      </c>
      <c r="M391" s="11">
        <v>44.0</v>
      </c>
      <c r="N391" s="11">
        <v>56.0</v>
      </c>
      <c r="O391" s="11">
        <v>22.0</v>
      </c>
      <c r="P391" s="11">
        <v>69.0</v>
      </c>
      <c r="Q391" s="16">
        <v>35.735072263013706</v>
      </c>
      <c r="R391" s="16">
        <v>48.486178010062275</v>
      </c>
      <c r="S391" s="16">
        <v>18.242073993377012</v>
      </c>
      <c r="T391" s="17">
        <v>15513.368216547946</v>
      </c>
      <c r="U391" s="17">
        <v>1790.1409583342465</v>
      </c>
      <c r="V391" s="17">
        <v>2815.3997898008547</v>
      </c>
      <c r="W391" s="17">
        <v>2739.7064242849315</v>
      </c>
      <c r="X391" s="17">
        <v>1449.0536098254904</v>
      </c>
      <c r="Y391" s="17">
        <v>10299.349350970917</v>
      </c>
      <c r="Z391" s="17">
        <v>3573.5072263013703</v>
      </c>
      <c r="AA391" s="17">
        <v>1066.69591622137</v>
      </c>
      <c r="AB391" s="17">
        <v>1258.7031055430139</v>
      </c>
      <c r="AC391" s="17">
        <v>1704.2536626811045</v>
      </c>
      <c r="AD391" s="17">
        <v>1036.307835786728</v>
      </c>
      <c r="AE391" s="17">
        <v>536.2005485563519</v>
      </c>
      <c r="AF391" s="17">
        <v>2622.14420104157</v>
      </c>
      <c r="AG391" s="17">
        <v>465.2951103123287</v>
      </c>
      <c r="AH391" s="17">
        <v>1775.468723550685</v>
      </c>
      <c r="AI391" s="17">
        <v>2918.1899397260268</v>
      </c>
      <c r="AJ391" s="17">
        <v>1239.3147574356165</v>
      </c>
      <c r="AK391" s="17">
        <v>1847.7835998841383</v>
      </c>
      <c r="AL391" s="17">
        <v>1198.2635973444023</v>
      </c>
      <c r="AM391" s="17">
        <v>537.0979069398617</v>
      </c>
      <c r="AN391" s="17">
        <v>2815.123426856255</v>
      </c>
      <c r="AO391" s="17">
        <v>29600.68395397261</v>
      </c>
      <c r="AP391" s="17">
        <v>13864.066975103866</v>
      </c>
      <c r="AQ391" s="17">
        <v>15736.616978868742</v>
      </c>
      <c r="AR391" s="17">
        <v>2741.0049894524695</v>
      </c>
      <c r="AS391" s="17">
        <v>2006.970006010069</v>
      </c>
      <c r="AT391" s="17">
        <v>1930.0916234137417</v>
      </c>
      <c r="AU391" s="17">
        <v>2021.7732691424187</v>
      </c>
      <c r="AV391" s="17">
        <v>8699.8398880187</v>
      </c>
      <c r="AW391" s="17">
        <v>7036.777090850044</v>
      </c>
      <c r="AX391" s="18">
        <v>4.198039923287671</v>
      </c>
      <c r="AY391" s="18">
        <v>4.568622767123288</v>
      </c>
      <c r="AZ391" s="19">
        <v>352.0</v>
      </c>
      <c r="BA391" s="11">
        <v>12.0</v>
      </c>
      <c r="BB391" s="11">
        <v>161.0</v>
      </c>
      <c r="BC391" s="11">
        <v>12.0</v>
      </c>
      <c r="BD391" s="11">
        <v>8.0</v>
      </c>
      <c r="BE391" s="11">
        <v>191.0</v>
      </c>
      <c r="BF391" s="11">
        <v>13.0</v>
      </c>
      <c r="BG391" s="11">
        <v>16.0</v>
      </c>
      <c r="BH391" s="20">
        <v>870.0819657032644</v>
      </c>
      <c r="BI391" s="20">
        <v>497.5188448361327</v>
      </c>
      <c r="BJ391" s="11">
        <v>16.0</v>
      </c>
      <c r="BK391" s="21">
        <v>34.47608126027397</v>
      </c>
      <c r="BL391" s="14">
        <v>4.304548716712328</v>
      </c>
      <c r="BM391" s="14">
        <v>7167.081848978038</v>
      </c>
      <c r="BN391" s="22">
        <v>119.0</v>
      </c>
      <c r="BO391" s="11">
        <v>0.0</v>
      </c>
      <c r="BP391" s="16">
        <v>2.195679819271583</v>
      </c>
      <c r="BQ391" s="16">
        <v>132.24047881402305</v>
      </c>
      <c r="BR391" s="23">
        <f t="shared" si="1"/>
        <v>66.39015594</v>
      </c>
      <c r="BS391" s="23">
        <f t="shared" si="2"/>
        <v>73.37733031</v>
      </c>
      <c r="BT391" s="23">
        <f t="shared" si="3"/>
        <v>4.568622767</v>
      </c>
      <c r="BU391" s="23">
        <f t="shared" si="4"/>
        <v>6.25</v>
      </c>
      <c r="BV391" s="23">
        <f t="shared" si="5"/>
        <v>4.968944099</v>
      </c>
      <c r="BW391" s="23">
        <f t="shared" si="6"/>
        <v>8.376963351</v>
      </c>
      <c r="BX391" s="23">
        <f t="shared" si="7"/>
        <v>0</v>
      </c>
      <c r="BY391" s="23">
        <f t="shared" si="8"/>
        <v>4.304548717</v>
      </c>
    </row>
    <row r="392" ht="15.75" customHeight="1">
      <c r="A392" s="10">
        <v>40792.0</v>
      </c>
      <c r="B392" s="11">
        <v>2011.0</v>
      </c>
      <c r="C392" s="11">
        <v>9.0</v>
      </c>
      <c r="D392" s="11">
        <v>3.0</v>
      </c>
      <c r="E392" s="12">
        <v>0.78</v>
      </c>
      <c r="F392" s="12">
        <v>0.7333333333333334</v>
      </c>
      <c r="G392" s="13">
        <v>1.0986301369863014</v>
      </c>
      <c r="H392" s="11">
        <v>146.0</v>
      </c>
      <c r="I392" s="11">
        <v>238.0</v>
      </c>
      <c r="J392" s="14">
        <v>1.63013698630137</v>
      </c>
      <c r="K392" s="12">
        <v>0.5288888888888889</v>
      </c>
      <c r="L392" s="15">
        <v>96.54367860686808</v>
      </c>
      <c r="M392" s="11">
        <v>42.0</v>
      </c>
      <c r="N392" s="11">
        <v>49.0</v>
      </c>
      <c r="O392" s="11">
        <v>21.0</v>
      </c>
      <c r="P392" s="11">
        <v>61.0</v>
      </c>
      <c r="Q392" s="16">
        <v>38.415577492096936</v>
      </c>
      <c r="R392" s="16">
        <v>47.31652413369862</v>
      </c>
      <c r="S392" s="16">
        <v>18.377694570599594</v>
      </c>
      <c r="T392" s="17">
        <v>14095.377076602741</v>
      </c>
      <c r="U392" s="17">
        <v>1498.2939008219178</v>
      </c>
      <c r="V392" s="17">
        <v>2540.8783332927123</v>
      </c>
      <c r="W392" s="17">
        <v>2921.508653326028</v>
      </c>
      <c r="X392" s="17">
        <v>1276.096724430904</v>
      </c>
      <c r="Y392" s="17">
        <v>8855.187266375015</v>
      </c>
      <c r="Z392" s="17">
        <v>3495.8175517808213</v>
      </c>
      <c r="AA392" s="17">
        <v>993.6470068076711</v>
      </c>
      <c r="AB392" s="17">
        <v>1121.0393688065753</v>
      </c>
      <c r="AC392" s="17">
        <v>1505.7805313738045</v>
      </c>
      <c r="AD392" s="17">
        <v>1019.5964636873088</v>
      </c>
      <c r="AE392" s="17">
        <v>432.6309302968022</v>
      </c>
      <c r="AF392" s="17">
        <v>2652.4960020371527</v>
      </c>
      <c r="AG392" s="17">
        <v>415.21959912328765</v>
      </c>
      <c r="AH392" s="17">
        <v>1614.3114808109592</v>
      </c>
      <c r="AI392" s="17">
        <v>2630.8815641643832</v>
      </c>
      <c r="AJ392" s="17">
        <v>1169.943545687671</v>
      </c>
      <c r="AK392" s="17">
        <v>1555.3562928420479</v>
      </c>
      <c r="AL392" s="17">
        <v>1188.5469785447585</v>
      </c>
      <c r="AM392" s="17">
        <v>468.90536662923546</v>
      </c>
      <c r="AN392" s="17">
        <v>2617.547551770259</v>
      </c>
      <c r="AO392" s="17">
        <v>27034.53109460603</v>
      </c>
      <c r="AP392" s="17">
        <v>12909.300274423598</v>
      </c>
      <c r="AQ392" s="17">
        <v>14125.230820182427</v>
      </c>
      <c r="AR392" s="17">
        <v>2687.6175649590946</v>
      </c>
      <c r="AS392" s="17">
        <v>1833.6246389424202</v>
      </c>
      <c r="AT392" s="17">
        <v>1824.604216468705</v>
      </c>
      <c r="AU392" s="17">
        <v>1947.7833032776107</v>
      </c>
      <c r="AV392" s="17">
        <v>8293.629723647831</v>
      </c>
      <c r="AW392" s="17">
        <v>5831.601096534601</v>
      </c>
      <c r="AX392" s="18">
        <v>4.193527890410959</v>
      </c>
      <c r="AY392" s="18">
        <v>4.550645821917809</v>
      </c>
      <c r="AZ392" s="19">
        <v>319.0</v>
      </c>
      <c r="BA392" s="11">
        <v>11.0</v>
      </c>
      <c r="BB392" s="11">
        <v>146.0</v>
      </c>
      <c r="BC392" s="11">
        <v>11.0</v>
      </c>
      <c r="BD392" s="11">
        <v>7.0</v>
      </c>
      <c r="BE392" s="11">
        <v>173.0</v>
      </c>
      <c r="BF392" s="11">
        <v>10.0</v>
      </c>
      <c r="BG392" s="11">
        <v>15.0</v>
      </c>
      <c r="BH392" s="20">
        <v>830.7719643759834</v>
      </c>
      <c r="BI392" s="20">
        <v>427.45779268177967</v>
      </c>
      <c r="BJ392" s="11">
        <v>13.0</v>
      </c>
      <c r="BK392" s="21">
        <v>34.046839438356166</v>
      </c>
      <c r="BL392" s="14">
        <v>4.326192489863013</v>
      </c>
      <c r="BM392" s="14">
        <v>7279.74614752537</v>
      </c>
      <c r="BN392" s="22">
        <v>119.0</v>
      </c>
      <c r="BO392" s="11">
        <v>0.0</v>
      </c>
      <c r="BP392" s="16">
        <v>1.940346618402905</v>
      </c>
      <c r="BQ392" s="16">
        <v>118.69941865699519</v>
      </c>
      <c r="BR392" s="23">
        <f t="shared" si="1"/>
        <v>62.82334427</v>
      </c>
      <c r="BS392" s="23">
        <f t="shared" si="2"/>
        <v>75.87627108</v>
      </c>
      <c r="BT392" s="23">
        <f t="shared" si="3"/>
        <v>4.550645822</v>
      </c>
      <c r="BU392" s="23">
        <f t="shared" si="4"/>
        <v>5.462184874</v>
      </c>
      <c r="BV392" s="23">
        <f t="shared" si="5"/>
        <v>4.794520548</v>
      </c>
      <c r="BW392" s="23">
        <f t="shared" si="6"/>
        <v>8.670520231</v>
      </c>
      <c r="BX392" s="23">
        <f t="shared" si="7"/>
        <v>0</v>
      </c>
      <c r="BY392" s="23">
        <f t="shared" si="8"/>
        <v>4.32619249</v>
      </c>
    </row>
    <row r="393" ht="15.75" customHeight="1">
      <c r="A393" s="10">
        <v>40791.0</v>
      </c>
      <c r="B393" s="11">
        <v>2011.0</v>
      </c>
      <c r="C393" s="11">
        <v>9.0</v>
      </c>
      <c r="D393" s="11">
        <v>2.0</v>
      </c>
      <c r="E393" s="12">
        <v>0.78</v>
      </c>
      <c r="F393" s="12">
        <v>0.7333333333333334</v>
      </c>
      <c r="G393" s="13">
        <v>1.095890410958904</v>
      </c>
      <c r="H393" s="11">
        <v>142.0</v>
      </c>
      <c r="I393" s="11">
        <v>215.0</v>
      </c>
      <c r="J393" s="14">
        <v>1.5140845070422535</v>
      </c>
      <c r="K393" s="12">
        <v>0.4777777777777778</v>
      </c>
      <c r="L393" s="15">
        <v>95.36099710592323</v>
      </c>
      <c r="M393" s="11">
        <v>38.0</v>
      </c>
      <c r="N393" s="11">
        <v>46.0</v>
      </c>
      <c r="O393" s="11">
        <v>19.0</v>
      </c>
      <c r="P393" s="11">
        <v>56.0</v>
      </c>
      <c r="Q393" s="16">
        <v>36.431602739726024</v>
      </c>
      <c r="R393" s="16">
        <v>48.3141402739726</v>
      </c>
      <c r="S393" s="16">
        <v>17.677409288160465</v>
      </c>
      <c r="T393" s="17">
        <v>13541.261589041098</v>
      </c>
      <c r="U393" s="17">
        <v>1617.31981369863</v>
      </c>
      <c r="V393" s="17">
        <v>2401.965969534247</v>
      </c>
      <c r="W393" s="17">
        <v>2861.7428120547943</v>
      </c>
      <c r="X393" s="17">
        <v>1172.0264579506847</v>
      </c>
      <c r="Y393" s="17">
        <v>8722.846163200004</v>
      </c>
      <c r="Z393" s="17">
        <v>3060.254630136986</v>
      </c>
      <c r="AA393" s="17">
        <v>917.9686652054794</v>
      </c>
      <c r="AB393" s="17">
        <v>989.9349201369861</v>
      </c>
      <c r="AC393" s="17">
        <v>1470.0485822674138</v>
      </c>
      <c r="AD393" s="17">
        <v>1011.2260940063912</v>
      </c>
      <c r="AE393" s="17">
        <v>432.1912334616094</v>
      </c>
      <c r="AF393" s="17">
        <v>2054.692305744037</v>
      </c>
      <c r="AG393" s="17">
        <v>379.3140739726027</v>
      </c>
      <c r="AH393" s="17">
        <v>1452.5056000000002</v>
      </c>
      <c r="AI393" s="17">
        <v>2355.05404109589</v>
      </c>
      <c r="AJ393" s="17">
        <v>1067.543210958904</v>
      </c>
      <c r="AK393" s="17">
        <v>1519.4311232160462</v>
      </c>
      <c r="AL393" s="17">
        <v>1180.012627560233</v>
      </c>
      <c r="AM393" s="17">
        <v>483.7431101604445</v>
      </c>
      <c r="AN393" s="17">
        <v>2071.2300650906727</v>
      </c>
      <c r="AO393" s="17">
        <v>25381.156544246584</v>
      </c>
      <c r="AP393" s="17">
        <v>12532.388010211866</v>
      </c>
      <c r="AQ393" s="17">
        <v>12848.768534034713</v>
      </c>
      <c r="AR393" s="17">
        <v>2678.7286944056696</v>
      </c>
      <c r="AS393" s="17">
        <v>1940.5693079107318</v>
      </c>
      <c r="AT393" s="17">
        <v>1818.766295319198</v>
      </c>
      <c r="AU393" s="17">
        <v>1943.8137356383545</v>
      </c>
      <c r="AV393" s="17">
        <v>8381.878033273953</v>
      </c>
      <c r="AW393" s="17">
        <v>4466.890500760765</v>
      </c>
      <c r="AX393" s="18">
        <v>4.038391232876712</v>
      </c>
      <c r="AY393" s="18">
        <v>4.294109589041096</v>
      </c>
      <c r="AZ393" s="19">
        <v>301.0</v>
      </c>
      <c r="BA393" s="11">
        <v>11.0</v>
      </c>
      <c r="BB393" s="11">
        <v>142.0</v>
      </c>
      <c r="BC393" s="11">
        <v>10.0</v>
      </c>
      <c r="BD393" s="11">
        <v>6.0</v>
      </c>
      <c r="BE393" s="11">
        <v>159.0</v>
      </c>
      <c r="BF393" s="11">
        <v>10.0</v>
      </c>
      <c r="BG393" s="11">
        <v>15.0</v>
      </c>
      <c r="BH393" s="20">
        <v>725.1532664270113</v>
      </c>
      <c r="BI393" s="20">
        <v>458.09212417223506</v>
      </c>
      <c r="BJ393" s="11">
        <v>13.0</v>
      </c>
      <c r="BK393" s="21">
        <v>32.6169698630137</v>
      </c>
      <c r="BL393" s="14">
        <v>4.478531287671233</v>
      </c>
      <c r="BM393" s="14">
        <v>7195.964489145954</v>
      </c>
      <c r="BN393" s="22">
        <v>119.0</v>
      </c>
      <c r="BO393" s="11">
        <v>0.0</v>
      </c>
      <c r="BP393" s="16">
        <v>1.7855519650514085</v>
      </c>
      <c r="BQ393" s="16">
        <v>107.97284482382112</v>
      </c>
      <c r="BR393" s="23">
        <f t="shared" si="1"/>
        <v>64.4167909</v>
      </c>
      <c r="BS393" s="23">
        <f t="shared" si="2"/>
        <v>67.14122039</v>
      </c>
      <c r="BT393" s="23">
        <f t="shared" si="3"/>
        <v>4.294109589</v>
      </c>
      <c r="BU393" s="23">
        <f t="shared" si="4"/>
        <v>6.046511628</v>
      </c>
      <c r="BV393" s="23">
        <f t="shared" si="5"/>
        <v>4.225352113</v>
      </c>
      <c r="BW393" s="23">
        <f t="shared" si="6"/>
        <v>9.433962264</v>
      </c>
      <c r="BX393" s="23">
        <f t="shared" si="7"/>
        <v>0</v>
      </c>
      <c r="BY393" s="23">
        <f t="shared" si="8"/>
        <v>4.478531288</v>
      </c>
    </row>
    <row r="394" ht="15.75" customHeight="1">
      <c r="A394" s="10">
        <v>40790.0</v>
      </c>
      <c r="B394" s="11">
        <v>2011.0</v>
      </c>
      <c r="C394" s="11">
        <v>9.0</v>
      </c>
      <c r="D394" s="11">
        <v>1.0</v>
      </c>
      <c r="E394" s="12">
        <v>0.78</v>
      </c>
      <c r="F394" s="12">
        <v>0.76</v>
      </c>
      <c r="G394" s="13">
        <v>1.0931506849315067</v>
      </c>
      <c r="H394" s="11">
        <v>144.0</v>
      </c>
      <c r="I394" s="11">
        <v>231.0</v>
      </c>
      <c r="J394" s="14">
        <v>1.6041666666666667</v>
      </c>
      <c r="K394" s="12">
        <v>0.5133333333333333</v>
      </c>
      <c r="L394" s="15">
        <v>101.22377784109591</v>
      </c>
      <c r="M394" s="11">
        <v>41.0</v>
      </c>
      <c r="N394" s="11">
        <v>49.0</v>
      </c>
      <c r="O394" s="11">
        <v>21.0</v>
      </c>
      <c r="P394" s="11">
        <v>59.0</v>
      </c>
      <c r="Q394" s="16">
        <v>36.641950480365296</v>
      </c>
      <c r="R394" s="16">
        <v>45.63003195616437</v>
      </c>
      <c r="S394" s="16">
        <v>19.319522672486652</v>
      </c>
      <c r="T394" s="17">
        <v>14576.22400911781</v>
      </c>
      <c r="U394" s="17">
        <v>1692.1689895232878</v>
      </c>
      <c r="V394" s="17">
        <v>2469.174696282477</v>
      </c>
      <c r="W394" s="17">
        <v>2756.51228120548</v>
      </c>
      <c r="X394" s="17">
        <v>1278.1349706681863</v>
      </c>
      <c r="Y394" s="17">
        <v>9764.571050484956</v>
      </c>
      <c r="Z394" s="17">
        <v>3297.7755432328768</v>
      </c>
      <c r="AA394" s="17">
        <v>958.2306710794518</v>
      </c>
      <c r="AB394" s="17">
        <v>1139.8518376767124</v>
      </c>
      <c r="AC394" s="17">
        <v>1505.0133902211787</v>
      </c>
      <c r="AD394" s="17">
        <v>1009.1110415287013</v>
      </c>
      <c r="AE394" s="17">
        <v>450.71084454956116</v>
      </c>
      <c r="AF394" s="17">
        <v>2431.0227756896</v>
      </c>
      <c r="AG394" s="17">
        <v>410.0209154136987</v>
      </c>
      <c r="AH394" s="17">
        <v>1464.281198991781</v>
      </c>
      <c r="AI394" s="17">
        <v>2501.988757972603</v>
      </c>
      <c r="AJ394" s="17">
        <v>1145.7105849863012</v>
      </c>
      <c r="AK394" s="17">
        <v>1662.066564750123</v>
      </c>
      <c r="AL394" s="17">
        <v>1134.9838669121348</v>
      </c>
      <c r="AM394" s="17">
        <v>459.08590082180723</v>
      </c>
      <c r="AN394" s="17">
        <v>2265.8651248803185</v>
      </c>
      <c r="AO394" s="17">
        <v>27186.252507994523</v>
      </c>
      <c r="AP394" s="17">
        <v>12724.793556939649</v>
      </c>
      <c r="AQ394" s="17">
        <v>14461.458951054874</v>
      </c>
      <c r="AR394" s="17">
        <v>2719.193693901004</v>
      </c>
      <c r="AS394" s="17">
        <v>1884.6795595752594</v>
      </c>
      <c r="AT394" s="17">
        <v>1823.1877173024534</v>
      </c>
      <c r="AU394" s="17">
        <v>1956.2716158345818</v>
      </c>
      <c r="AV394" s="17">
        <v>8383.332586613298</v>
      </c>
      <c r="AW394" s="17">
        <v>6078.126364441576</v>
      </c>
      <c r="AX394" s="18">
        <v>3.8995691835616433</v>
      </c>
      <c r="AY394" s="18">
        <v>4.488193917808219</v>
      </c>
      <c r="AZ394" s="19">
        <v>314.0</v>
      </c>
      <c r="BA394" s="11">
        <v>11.0</v>
      </c>
      <c r="BB394" s="11">
        <v>144.0</v>
      </c>
      <c r="BC394" s="11">
        <v>11.0</v>
      </c>
      <c r="BD394" s="11">
        <v>7.0</v>
      </c>
      <c r="BE394" s="11">
        <v>170.0</v>
      </c>
      <c r="BF394" s="11">
        <v>11.0</v>
      </c>
      <c r="BG394" s="11">
        <v>14.0</v>
      </c>
      <c r="BH394" s="20">
        <v>812.9777435195178</v>
      </c>
      <c r="BI394" s="20">
        <v>436.00518769109425</v>
      </c>
      <c r="BJ394" s="11">
        <v>13.0</v>
      </c>
      <c r="BK394" s="21">
        <v>32.88784090410959</v>
      </c>
      <c r="BL394" s="14">
        <v>4.299773289863014</v>
      </c>
      <c r="BM394" s="14">
        <v>7075.96214476712</v>
      </c>
      <c r="BN394" s="22">
        <v>119.0</v>
      </c>
      <c r="BO394" s="11">
        <v>0.0</v>
      </c>
      <c r="BP394" s="16">
        <v>2.0437445332787068</v>
      </c>
      <c r="BQ394" s="16">
        <v>121.5248651349149</v>
      </c>
      <c r="BR394" s="23">
        <f t="shared" si="1"/>
        <v>66.98971589</v>
      </c>
      <c r="BS394" s="23">
        <f t="shared" si="2"/>
        <v>73.71704787</v>
      </c>
      <c r="BT394" s="23">
        <f t="shared" si="3"/>
        <v>4.488193918</v>
      </c>
      <c r="BU394" s="23">
        <f t="shared" si="4"/>
        <v>5.627705628</v>
      </c>
      <c r="BV394" s="23">
        <f t="shared" si="5"/>
        <v>4.861111111</v>
      </c>
      <c r="BW394" s="23">
        <f t="shared" si="6"/>
        <v>8.235294118</v>
      </c>
      <c r="BX394" s="23">
        <f t="shared" si="7"/>
        <v>0</v>
      </c>
      <c r="BY394" s="23">
        <f t="shared" si="8"/>
        <v>4.29977329</v>
      </c>
    </row>
    <row r="395" ht="15.75" customHeight="1">
      <c r="A395" s="10">
        <v>40789.0</v>
      </c>
      <c r="B395" s="11">
        <v>2011.0</v>
      </c>
      <c r="C395" s="11">
        <v>9.0</v>
      </c>
      <c r="D395" s="11">
        <v>7.0</v>
      </c>
      <c r="E395" s="12">
        <v>0.78</v>
      </c>
      <c r="F395" s="12">
        <v>0.9666666666666667</v>
      </c>
      <c r="G395" s="13">
        <v>1.0904109589041093</v>
      </c>
      <c r="H395" s="11">
        <v>189.0</v>
      </c>
      <c r="I395" s="11">
        <v>327.0</v>
      </c>
      <c r="J395" s="14">
        <v>1.7301587301587302</v>
      </c>
      <c r="K395" s="12">
        <v>0.7266666666666667</v>
      </c>
      <c r="L395" s="15">
        <v>100.3612790258752</v>
      </c>
      <c r="M395" s="11">
        <v>57.0</v>
      </c>
      <c r="N395" s="11">
        <v>73.0</v>
      </c>
      <c r="O395" s="11">
        <v>29.0</v>
      </c>
      <c r="P395" s="11">
        <v>88.0</v>
      </c>
      <c r="Q395" s="16">
        <v>35.4650568682824</v>
      </c>
      <c r="R395" s="16">
        <v>49.44894716712328</v>
      </c>
      <c r="S395" s="16">
        <v>18.583143301569116</v>
      </c>
      <c r="T395" s="17">
        <v>18968.281735890414</v>
      </c>
      <c r="U395" s="17">
        <v>2065.214800109589</v>
      </c>
      <c r="V395" s="17">
        <v>3160.009516158247</v>
      </c>
      <c r="W395" s="17">
        <v>2764.955237128767</v>
      </c>
      <c r="X395" s="17">
        <v>1599.9030086242192</v>
      </c>
      <c r="Y395" s="17">
        <v>13508.628774088771</v>
      </c>
      <c r="Z395" s="17">
        <v>4610.457392876712</v>
      </c>
      <c r="AA395" s="17">
        <v>1434.019467846575</v>
      </c>
      <c r="AB395" s="17">
        <v>1635.3166105380822</v>
      </c>
      <c r="AC395" s="17">
        <v>1937.9204273461976</v>
      </c>
      <c r="AD395" s="17">
        <v>1076.8395289460902</v>
      </c>
      <c r="AE395" s="17">
        <v>595.7902403025316</v>
      </c>
      <c r="AF395" s="17">
        <v>4069.24327466655</v>
      </c>
      <c r="AG395" s="17">
        <v>587.4214776657534</v>
      </c>
      <c r="AH395" s="17">
        <v>2169.9054030904113</v>
      </c>
      <c r="AI395" s="17">
        <v>3661.6756367671233</v>
      </c>
      <c r="AJ395" s="17">
        <v>1638.0603616438357</v>
      </c>
      <c r="AK395" s="17">
        <v>2023.4490044392896</v>
      </c>
      <c r="AL395" s="17">
        <v>1155.893542158447</v>
      </c>
      <c r="AM395" s="17">
        <v>605.3164423794993</v>
      </c>
      <c r="AN395" s="17">
        <v>4272.403890189887</v>
      </c>
      <c r="AO395" s="17">
        <v>36770.352886428496</v>
      </c>
      <c r="AP395" s="17">
        <v>14920.076947483287</v>
      </c>
      <c r="AQ395" s="17">
        <v>21850.275938945208</v>
      </c>
      <c r="AR395" s="17">
        <v>2773.8109358065835</v>
      </c>
      <c r="AS395" s="17">
        <v>2265.1951403165526</v>
      </c>
      <c r="AT395" s="17">
        <v>2023.6850827777384</v>
      </c>
      <c r="AU395" s="17">
        <v>2144.704782558517</v>
      </c>
      <c r="AV395" s="17">
        <v>9207.395941459392</v>
      </c>
      <c r="AW395" s="17">
        <v>12642.87999748582</v>
      </c>
      <c r="AX395" s="18">
        <v>4.147436087671232</v>
      </c>
      <c r="AY395" s="18">
        <v>4.518815219178082</v>
      </c>
      <c r="AZ395" s="19">
        <v>436.0</v>
      </c>
      <c r="BA395" s="11">
        <v>15.0</v>
      </c>
      <c r="BB395" s="11">
        <v>189.0</v>
      </c>
      <c r="BC395" s="11">
        <v>12.0</v>
      </c>
      <c r="BD395" s="11">
        <v>10.0</v>
      </c>
      <c r="BE395" s="11">
        <v>247.0</v>
      </c>
      <c r="BF395" s="11">
        <v>14.0</v>
      </c>
      <c r="BG395" s="11">
        <v>21.0</v>
      </c>
      <c r="BH395" s="20">
        <v>875.9105331325245</v>
      </c>
      <c r="BI395" s="20">
        <v>511.61642461869917</v>
      </c>
      <c r="BJ395" s="11">
        <v>20.0</v>
      </c>
      <c r="BK395" s="21">
        <v>34.1595458630137</v>
      </c>
      <c r="BL395" s="14">
        <v>4.21250845369863</v>
      </c>
      <c r="BM395" s="14">
        <v>7216.737056878572</v>
      </c>
      <c r="BN395" s="22">
        <v>134.0</v>
      </c>
      <c r="BO395" s="11">
        <v>0.0</v>
      </c>
      <c r="BP395" s="16">
        <v>3.0277223302903633</v>
      </c>
      <c r="BQ395" s="16">
        <v>163.06176073839708</v>
      </c>
      <c r="BR395" s="23">
        <f t="shared" si="1"/>
        <v>71.21693447</v>
      </c>
      <c r="BS395" s="23">
        <f t="shared" si="2"/>
        <v>88.26116213</v>
      </c>
      <c r="BT395" s="23">
        <f t="shared" si="3"/>
        <v>4.518815219</v>
      </c>
      <c r="BU395" s="23">
        <f t="shared" si="4"/>
        <v>6.116207951</v>
      </c>
      <c r="BV395" s="23">
        <f t="shared" si="5"/>
        <v>5.291005291</v>
      </c>
      <c r="BW395" s="23">
        <f t="shared" si="6"/>
        <v>8.502024291</v>
      </c>
      <c r="BX395" s="23">
        <f t="shared" si="7"/>
        <v>0</v>
      </c>
      <c r="BY395" s="23">
        <f t="shared" si="8"/>
        <v>4.212508454</v>
      </c>
    </row>
    <row r="396" ht="15.75" customHeight="1">
      <c r="A396" s="10">
        <v>40788.0</v>
      </c>
      <c r="B396" s="11">
        <v>2011.0</v>
      </c>
      <c r="C396" s="11">
        <v>9.0</v>
      </c>
      <c r="D396" s="11">
        <v>6.0</v>
      </c>
      <c r="E396" s="12">
        <v>0.78</v>
      </c>
      <c r="F396" s="12">
        <v>1.0</v>
      </c>
      <c r="G396" s="13">
        <v>1.087671232876712</v>
      </c>
      <c r="H396" s="11">
        <v>196.0</v>
      </c>
      <c r="I396" s="11">
        <v>312.0</v>
      </c>
      <c r="J396" s="14">
        <v>1.5918367346938775</v>
      </c>
      <c r="K396" s="12">
        <v>0.6933333333333334</v>
      </c>
      <c r="L396" s="15">
        <v>98.92259526977915</v>
      </c>
      <c r="M396" s="11">
        <v>58.0</v>
      </c>
      <c r="N396" s="11">
        <v>68.0</v>
      </c>
      <c r="O396" s="11">
        <v>27.0</v>
      </c>
      <c r="P396" s="11">
        <v>88.0</v>
      </c>
      <c r="Q396" s="16">
        <v>37.006926904109584</v>
      </c>
      <c r="R396" s="16">
        <v>51.76845827506849</v>
      </c>
      <c r="S396" s="16">
        <v>17.42317393494396</v>
      </c>
      <c r="T396" s="17">
        <v>19388.828672876713</v>
      </c>
      <c r="U396" s="17">
        <v>2067.7262975342464</v>
      </c>
      <c r="V396" s="17">
        <v>3239.15368146411</v>
      </c>
      <c r="W396" s="17">
        <v>2790.447261238356</v>
      </c>
      <c r="X396" s="17">
        <v>1611.6850344328766</v>
      </c>
      <c r="Y396" s="17">
        <v>13815.268993275615</v>
      </c>
      <c r="Z396" s="17">
        <v>4662.8727899178075</v>
      </c>
      <c r="AA396" s="17">
        <v>1397.7483734268492</v>
      </c>
      <c r="AB396" s="17">
        <v>1533.2393062750687</v>
      </c>
      <c r="AC396" s="17">
        <v>2112.5757839980424</v>
      </c>
      <c r="AD396" s="17">
        <v>1092.4435808437531</v>
      </c>
      <c r="AE396" s="17">
        <v>626.7637884559031</v>
      </c>
      <c r="AF396" s="17">
        <v>3762.077316322027</v>
      </c>
      <c r="AG396" s="17">
        <v>542.7153306739726</v>
      </c>
      <c r="AH396" s="17">
        <v>2080.5134602520548</v>
      </c>
      <c r="AI396" s="17">
        <v>3413.819614684932</v>
      </c>
      <c r="AJ396" s="17">
        <v>1533.0634962410961</v>
      </c>
      <c r="AK396" s="17">
        <v>2146.446954822209</v>
      </c>
      <c r="AL396" s="17">
        <v>1176.792843774845</v>
      </c>
      <c r="AM396" s="17">
        <v>627.467049191296</v>
      </c>
      <c r="AN396" s="17">
        <v>3619.405054063706</v>
      </c>
      <c r="AO396" s="17">
        <v>36620.52734188274</v>
      </c>
      <c r="AP396" s="17">
        <v>15423.775978221393</v>
      </c>
      <c r="AQ396" s="17">
        <v>21196.751363661348</v>
      </c>
      <c r="AR396" s="17">
        <v>2791.5793739191445</v>
      </c>
      <c r="AS396" s="17">
        <v>2358.0663841320534</v>
      </c>
      <c r="AT396" s="17">
        <v>2007.3181798086634</v>
      </c>
      <c r="AU396" s="17">
        <v>2194.7946962463284</v>
      </c>
      <c r="AV396" s="17">
        <v>9351.75863410619</v>
      </c>
      <c r="AW396" s="17">
        <v>11844.99272955516</v>
      </c>
      <c r="AX396" s="18">
        <v>3.9231683506849313</v>
      </c>
      <c r="AY396" s="18">
        <v>4.59801856849315</v>
      </c>
      <c r="AZ396" s="19">
        <v>437.0</v>
      </c>
      <c r="BA396" s="11">
        <v>15.0</v>
      </c>
      <c r="BB396" s="11">
        <v>196.0</v>
      </c>
      <c r="BC396" s="11">
        <v>14.0</v>
      </c>
      <c r="BD396" s="11">
        <v>10.0</v>
      </c>
      <c r="BE396" s="11">
        <v>241.0</v>
      </c>
      <c r="BF396" s="11">
        <v>17.0</v>
      </c>
      <c r="BG396" s="11">
        <v>23.0</v>
      </c>
      <c r="BH396" s="20">
        <v>935.6676706696337</v>
      </c>
      <c r="BI396" s="20">
        <v>635.9806063564645</v>
      </c>
      <c r="BJ396" s="11">
        <v>17.0</v>
      </c>
      <c r="BK396" s="21">
        <v>34.19713116438356</v>
      </c>
      <c r="BL396" s="14">
        <v>4.473739179178082</v>
      </c>
      <c r="BM396" s="14">
        <v>7292.94718499227</v>
      </c>
      <c r="BN396" s="22">
        <v>134.0</v>
      </c>
      <c r="BO396" s="11">
        <v>0.0</v>
      </c>
      <c r="BP396" s="16">
        <v>2.90647262704451</v>
      </c>
      <c r="BQ396" s="16">
        <v>158.18471166911453</v>
      </c>
      <c r="BR396" s="23">
        <f t="shared" si="1"/>
        <v>71.25375765</v>
      </c>
      <c r="BS396" s="23">
        <f t="shared" si="2"/>
        <v>80.68153445</v>
      </c>
      <c r="BT396" s="23">
        <f t="shared" si="3"/>
        <v>4.598018568</v>
      </c>
      <c r="BU396" s="23">
        <f t="shared" si="4"/>
        <v>5.448717949</v>
      </c>
      <c r="BV396" s="23">
        <f t="shared" si="5"/>
        <v>5.102040816</v>
      </c>
      <c r="BW396" s="23">
        <f t="shared" si="6"/>
        <v>9.543568465</v>
      </c>
      <c r="BX396" s="23">
        <f t="shared" si="7"/>
        <v>0</v>
      </c>
      <c r="BY396" s="23">
        <f t="shared" si="8"/>
        <v>4.473739179</v>
      </c>
    </row>
    <row r="397" ht="15.75" customHeight="1">
      <c r="A397" s="10">
        <v>40787.0</v>
      </c>
      <c r="B397" s="11">
        <v>2011.0</v>
      </c>
      <c r="C397" s="11">
        <v>9.0</v>
      </c>
      <c r="D397" s="11">
        <v>5.0</v>
      </c>
      <c r="E397" s="12">
        <v>0.78</v>
      </c>
      <c r="F397" s="12">
        <v>0.88</v>
      </c>
      <c r="G397" s="13">
        <v>1.0849315068493146</v>
      </c>
      <c r="H397" s="11">
        <v>165.0</v>
      </c>
      <c r="I397" s="11">
        <v>259.0</v>
      </c>
      <c r="J397" s="14">
        <v>1.5696969696969696</v>
      </c>
      <c r="K397" s="12">
        <v>0.5755555555555556</v>
      </c>
      <c r="L397" s="15">
        <v>98.75982420164382</v>
      </c>
      <c r="M397" s="11">
        <v>46.0</v>
      </c>
      <c r="N397" s="11">
        <v>57.0</v>
      </c>
      <c r="O397" s="11">
        <v>22.0</v>
      </c>
      <c r="P397" s="11">
        <v>70.0</v>
      </c>
      <c r="Q397" s="16">
        <v>38.4580224625615</v>
      </c>
      <c r="R397" s="16">
        <v>51.36277626201743</v>
      </c>
      <c r="S397" s="16">
        <v>17.45421543616438</v>
      </c>
      <c r="T397" s="17">
        <v>16295.37099327123</v>
      </c>
      <c r="U397" s="17">
        <v>1794.9038802410957</v>
      </c>
      <c r="V397" s="17">
        <v>2996.882338027661</v>
      </c>
      <c r="W397" s="17">
        <v>2804.5717166465756</v>
      </c>
      <c r="X397" s="17">
        <v>1459.4673466241757</v>
      </c>
      <c r="Y397" s="17">
        <v>10829.353472213912</v>
      </c>
      <c r="Z397" s="17">
        <v>3961.176313643835</v>
      </c>
      <c r="AA397" s="17">
        <v>1129.9810777643834</v>
      </c>
      <c r="AB397" s="17">
        <v>1221.7950805315065</v>
      </c>
      <c r="AC397" s="17">
        <v>1789.3441946203131</v>
      </c>
      <c r="AD397" s="17">
        <v>1056.970230717726</v>
      </c>
      <c r="AE397" s="17">
        <v>545.0943659668591</v>
      </c>
      <c r="AF397" s="17">
        <v>2921.543680634827</v>
      </c>
      <c r="AG397" s="17">
        <v>484.19915178082186</v>
      </c>
      <c r="AH397" s="17">
        <v>1711.5514739726027</v>
      </c>
      <c r="AI397" s="17">
        <v>2879.909698630137</v>
      </c>
      <c r="AJ397" s="17">
        <v>1359.4147447232876</v>
      </c>
      <c r="AK397" s="17">
        <v>1939.4575371664728</v>
      </c>
      <c r="AL397" s="17">
        <v>1176.5046873883384</v>
      </c>
      <c r="AM397" s="17">
        <v>562.7486509978868</v>
      </c>
      <c r="AN397" s="17">
        <v>2756.3641935541523</v>
      </c>
      <c r="AO397" s="17">
        <v>30838.302414558893</v>
      </c>
      <c r="AP397" s="17">
        <v>14331.041068156008</v>
      </c>
      <c r="AQ397" s="17">
        <v>16507.26134640289</v>
      </c>
      <c r="AR397" s="17">
        <v>2770.0103834690126</v>
      </c>
      <c r="AS397" s="17">
        <v>2056.1595981206287</v>
      </c>
      <c r="AT397" s="17">
        <v>1916.3979202046971</v>
      </c>
      <c r="AU397" s="17">
        <v>2078.241771999013</v>
      </c>
      <c r="AV397" s="17">
        <v>8820.809673793352</v>
      </c>
      <c r="AW397" s="17">
        <v>7686.451672609532</v>
      </c>
      <c r="AX397" s="18">
        <v>4.248296284931507</v>
      </c>
      <c r="AY397" s="18">
        <v>4.460796438356164</v>
      </c>
      <c r="AZ397" s="19">
        <v>360.0</v>
      </c>
      <c r="BA397" s="11">
        <v>13.0</v>
      </c>
      <c r="BB397" s="11">
        <v>165.0</v>
      </c>
      <c r="BC397" s="11">
        <v>12.0</v>
      </c>
      <c r="BD397" s="11">
        <v>7.0</v>
      </c>
      <c r="BE397" s="11">
        <v>195.0</v>
      </c>
      <c r="BF397" s="11">
        <v>12.0</v>
      </c>
      <c r="BG397" s="11">
        <v>18.0</v>
      </c>
      <c r="BH397" s="20">
        <v>836.1061007555747</v>
      </c>
      <c r="BI397" s="20">
        <v>521.7551986622921</v>
      </c>
      <c r="BJ397" s="11">
        <v>17.0</v>
      </c>
      <c r="BK397" s="21">
        <v>32.332795561643835</v>
      </c>
      <c r="BL397" s="14">
        <v>4.216591026849315</v>
      </c>
      <c r="BM397" s="14">
        <v>7254.05494152785</v>
      </c>
      <c r="BN397" s="22">
        <v>134.0</v>
      </c>
      <c r="BO397" s="11">
        <v>0.0</v>
      </c>
      <c r="BP397" s="16">
        <v>2.2755908908137013</v>
      </c>
      <c r="BQ397" s="16">
        <v>123.18851751046934</v>
      </c>
      <c r="BR397" s="23">
        <f t="shared" si="1"/>
        <v>66.45662426</v>
      </c>
      <c r="BS397" s="23">
        <f t="shared" si="2"/>
        <v>73.75444689</v>
      </c>
      <c r="BT397" s="23">
        <f t="shared" si="3"/>
        <v>4.460796438</v>
      </c>
      <c r="BU397" s="23">
        <f t="shared" si="4"/>
        <v>6.563706564</v>
      </c>
      <c r="BV397" s="23">
        <f t="shared" si="5"/>
        <v>4.242424242</v>
      </c>
      <c r="BW397" s="23">
        <f t="shared" si="6"/>
        <v>9.230769231</v>
      </c>
      <c r="BX397" s="23">
        <f t="shared" si="7"/>
        <v>0</v>
      </c>
      <c r="BY397" s="23">
        <f t="shared" si="8"/>
        <v>4.216591027</v>
      </c>
    </row>
    <row r="398" ht="15.75" customHeight="1">
      <c r="A398" s="10">
        <v>40786.0</v>
      </c>
      <c r="B398" s="11">
        <v>2011.0</v>
      </c>
      <c r="C398" s="11">
        <v>8.0</v>
      </c>
      <c r="D398" s="11">
        <v>4.0</v>
      </c>
      <c r="E398" s="12">
        <v>1.0</v>
      </c>
      <c r="F398" s="12">
        <v>0.8769230769230769</v>
      </c>
      <c r="G398" s="13">
        <v>1.0821917808219172</v>
      </c>
      <c r="H398" s="11">
        <v>216.0</v>
      </c>
      <c r="I398" s="11">
        <v>362.0</v>
      </c>
      <c r="J398" s="14">
        <v>1.6759259259259258</v>
      </c>
      <c r="K398" s="12">
        <v>0.8044444444444444</v>
      </c>
      <c r="L398" s="15">
        <v>104.5225971197752</v>
      </c>
      <c r="M398" s="11">
        <v>63.0</v>
      </c>
      <c r="N398" s="11">
        <v>81.0</v>
      </c>
      <c r="O398" s="11">
        <v>32.0</v>
      </c>
      <c r="P398" s="11">
        <v>99.0</v>
      </c>
      <c r="Q398" s="16">
        <v>38.33351890410959</v>
      </c>
      <c r="R398" s="16">
        <v>46.71118671780821</v>
      </c>
      <c r="S398" s="16">
        <v>17.282528804981318</v>
      </c>
      <c r="T398" s="17">
        <v>22576.880977871442</v>
      </c>
      <c r="U398" s="17">
        <v>2485.0844383561644</v>
      </c>
      <c r="V398" s="17">
        <v>3641.8946856733405</v>
      </c>
      <c r="W398" s="17">
        <v>3719.354745205479</v>
      </c>
      <c r="X398" s="17">
        <v>1793.256162866175</v>
      </c>
      <c r="Y398" s="17">
        <v>15907.459822482608</v>
      </c>
      <c r="Z398" s="17">
        <v>5520.026722191781</v>
      </c>
      <c r="AA398" s="17">
        <v>1494.7579749698627</v>
      </c>
      <c r="AB398" s="17">
        <v>1710.9703516931506</v>
      </c>
      <c r="AC398" s="17">
        <v>2256.36696011067</v>
      </c>
      <c r="AD398" s="17">
        <v>1317.6321372002876</v>
      </c>
      <c r="AE398" s="17">
        <v>701.9215043800071</v>
      </c>
      <c r="AF398" s="17">
        <v>4449.83444716383</v>
      </c>
      <c r="AG398" s="17">
        <v>646.4820836712328</v>
      </c>
      <c r="AH398" s="17">
        <v>2415.936824109589</v>
      </c>
      <c r="AI398" s="17">
        <v>4045.2183410958905</v>
      </c>
      <c r="AJ398" s="17">
        <v>1878.0780572054794</v>
      </c>
      <c r="AK398" s="17">
        <v>2370.0470624657537</v>
      </c>
      <c r="AL398" s="17">
        <v>1553.2090088870345</v>
      </c>
      <c r="AM398" s="17">
        <v>730.332943390206</v>
      </c>
      <c r="AN398" s="17">
        <v>4332.1262913391965</v>
      </c>
      <c r="AO398" s="17">
        <v>42773.435771164586</v>
      </c>
      <c r="AP398" s="17">
        <v>18084.015210178954</v>
      </c>
      <c r="AQ398" s="17">
        <v>24689.420560985636</v>
      </c>
      <c r="AR398" s="17">
        <v>2884.7271283663854</v>
      </c>
      <c r="AS398" s="17">
        <v>2476.7111336267953</v>
      </c>
      <c r="AT398" s="17">
        <v>2100.873624335269</v>
      </c>
      <c r="AU398" s="17">
        <v>2267.1379071416004</v>
      </c>
      <c r="AV398" s="17">
        <v>9729.449793470048</v>
      </c>
      <c r="AW398" s="17">
        <v>14959.970767515584</v>
      </c>
      <c r="AX398" s="18">
        <v>3.9630325479452053</v>
      </c>
      <c r="AY398" s="18">
        <v>4.257347534246575</v>
      </c>
      <c r="AZ398" s="19">
        <v>491.0</v>
      </c>
      <c r="BA398" s="11">
        <v>18.0</v>
      </c>
      <c r="BB398" s="11">
        <v>216.0</v>
      </c>
      <c r="BC398" s="11">
        <v>17.0</v>
      </c>
      <c r="BD398" s="11">
        <v>11.0</v>
      </c>
      <c r="BE398" s="11">
        <v>275.0</v>
      </c>
      <c r="BF398" s="11">
        <v>16.0</v>
      </c>
      <c r="BG398" s="11">
        <v>25.0</v>
      </c>
      <c r="BH398" s="20">
        <v>1186.6951695595362</v>
      </c>
      <c r="BI398" s="20">
        <v>637.5008897066529</v>
      </c>
      <c r="BJ398" s="11">
        <v>22.0</v>
      </c>
      <c r="BK398" s="21">
        <v>33.2044448630137</v>
      </c>
      <c r="BL398" s="14">
        <v>4.1598282465753424</v>
      </c>
      <c r="BM398" s="14">
        <v>8897.97759398591</v>
      </c>
      <c r="BN398" s="22">
        <v>134.0</v>
      </c>
      <c r="BO398" s="11">
        <v>0.0</v>
      </c>
      <c r="BP398" s="16">
        <v>2.7747227165050483</v>
      </c>
      <c r="BQ398" s="16">
        <v>184.24940717153459</v>
      </c>
      <c r="BR398" s="23">
        <f t="shared" si="1"/>
        <v>70.45906757</v>
      </c>
      <c r="BS398" s="23">
        <f t="shared" si="2"/>
        <v>80.61255264</v>
      </c>
      <c r="BT398" s="23">
        <f t="shared" si="3"/>
        <v>4.257347534</v>
      </c>
      <c r="BU398" s="23">
        <f t="shared" si="4"/>
        <v>6.077348066</v>
      </c>
      <c r="BV398" s="23">
        <f t="shared" si="5"/>
        <v>5.092592593</v>
      </c>
      <c r="BW398" s="23">
        <f t="shared" si="6"/>
        <v>9.090909091</v>
      </c>
      <c r="BX398" s="23">
        <f t="shared" si="7"/>
        <v>0</v>
      </c>
      <c r="BY398" s="23">
        <f t="shared" si="8"/>
        <v>4.159828247</v>
      </c>
    </row>
    <row r="399" ht="15.75" customHeight="1">
      <c r="A399" s="10">
        <v>40785.0</v>
      </c>
      <c r="B399" s="11">
        <v>2011.0</v>
      </c>
      <c r="C399" s="11">
        <v>8.0</v>
      </c>
      <c r="D399" s="11">
        <v>3.0</v>
      </c>
      <c r="E399" s="12">
        <v>1.0</v>
      </c>
      <c r="F399" s="12">
        <v>0.7948717948717948</v>
      </c>
      <c r="G399" s="13">
        <v>1.0794520547945199</v>
      </c>
      <c r="H399" s="11">
        <v>199.0</v>
      </c>
      <c r="I399" s="11">
        <v>320.0</v>
      </c>
      <c r="J399" s="14">
        <v>1.6080402010050252</v>
      </c>
      <c r="K399" s="12">
        <v>0.7111111111111111</v>
      </c>
      <c r="L399" s="15">
        <v>99.06731906105868</v>
      </c>
      <c r="M399" s="11">
        <v>59.0</v>
      </c>
      <c r="N399" s="11">
        <v>70.0</v>
      </c>
      <c r="O399" s="11">
        <v>28.0</v>
      </c>
      <c r="P399" s="11">
        <v>87.0</v>
      </c>
      <c r="Q399" s="16">
        <v>36.66293846447913</v>
      </c>
      <c r="R399" s="16">
        <v>50.98601428414872</v>
      </c>
      <c r="S399" s="16">
        <v>16.74874929579594</v>
      </c>
      <c r="T399" s="17">
        <v>19714.396493150678</v>
      </c>
      <c r="U399" s="17">
        <v>2282.7641278538813</v>
      </c>
      <c r="V399" s="17">
        <v>3318.189398592202</v>
      </c>
      <c r="W399" s="17">
        <v>3602.676092054794</v>
      </c>
      <c r="X399" s="17">
        <v>1630.6083394899892</v>
      </c>
      <c r="Y399" s="17">
        <v>13445.686790867572</v>
      </c>
      <c r="Z399" s="17">
        <v>4729.519061917808</v>
      </c>
      <c r="AA399" s="17">
        <v>1427.6083999561642</v>
      </c>
      <c r="AB399" s="17">
        <v>1457.1411887342467</v>
      </c>
      <c r="AC399" s="17">
        <v>1974.8564524166095</v>
      </c>
      <c r="AD399" s="17">
        <v>1333.6285082086124</v>
      </c>
      <c r="AE399" s="17">
        <v>633.1367293624525</v>
      </c>
      <c r="AF399" s="17">
        <v>3672.6469606205446</v>
      </c>
      <c r="AG399" s="17">
        <v>580.0384385753425</v>
      </c>
      <c r="AH399" s="17">
        <v>2137.579071123287</v>
      </c>
      <c r="AI399" s="17">
        <v>3497.510768219178</v>
      </c>
      <c r="AJ399" s="17">
        <v>1571.8774250958902</v>
      </c>
      <c r="AK399" s="17">
        <v>2065.8174279603495</v>
      </c>
      <c r="AL399" s="17">
        <v>1460.8648653875007</v>
      </c>
      <c r="AM399" s="17">
        <v>666.5201995614568</v>
      </c>
      <c r="AN399" s="17">
        <v>3593.80321010439</v>
      </c>
      <c r="AO399" s="17">
        <v>37398.43497462648</v>
      </c>
      <c r="AP399" s="17">
        <v>16686.298013033964</v>
      </c>
      <c r="AQ399" s="17">
        <v>20712.136961592507</v>
      </c>
      <c r="AR399" s="17">
        <v>2828.5007809879476</v>
      </c>
      <c r="AS399" s="17">
        <v>2287.1375869501294</v>
      </c>
      <c r="AT399" s="17">
        <v>2031.708262271743</v>
      </c>
      <c r="AU399" s="17">
        <v>2159.4669366291414</v>
      </c>
      <c r="AV399" s="17">
        <v>9306.813566838962</v>
      </c>
      <c r="AW399" s="17">
        <v>11405.323394753552</v>
      </c>
      <c r="AX399" s="18">
        <v>4.109078465753425</v>
      </c>
      <c r="AY399" s="18">
        <v>4.30564006849315</v>
      </c>
      <c r="AZ399" s="19">
        <v>443.0</v>
      </c>
      <c r="BA399" s="11">
        <v>16.0</v>
      </c>
      <c r="BB399" s="11">
        <v>199.0</v>
      </c>
      <c r="BC399" s="11">
        <v>14.0</v>
      </c>
      <c r="BD399" s="11">
        <v>9.0</v>
      </c>
      <c r="BE399" s="11">
        <v>244.0</v>
      </c>
      <c r="BF399" s="11">
        <v>14.0</v>
      </c>
      <c r="BG399" s="11">
        <v>25.0</v>
      </c>
      <c r="BH399" s="20">
        <v>988.3612969505059</v>
      </c>
      <c r="BI399" s="20">
        <v>630.0133029078661</v>
      </c>
      <c r="BJ399" s="11">
        <v>17.0</v>
      </c>
      <c r="BK399" s="21">
        <v>32.27403564383562</v>
      </c>
      <c r="BL399" s="14">
        <v>4.146626139178082</v>
      </c>
      <c r="BM399" s="14">
        <v>8659.970090441266</v>
      </c>
      <c r="BN399" s="22">
        <v>134.0</v>
      </c>
      <c r="BO399" s="11">
        <v>0.0</v>
      </c>
      <c r="BP399" s="16">
        <v>2.3917099880580683</v>
      </c>
      <c r="BQ399" s="16">
        <v>154.56818628054108</v>
      </c>
      <c r="BR399" s="23">
        <f t="shared" si="1"/>
        <v>68.20237584</v>
      </c>
      <c r="BS399" s="23">
        <f t="shared" si="2"/>
        <v>77.65370881</v>
      </c>
      <c r="BT399" s="23">
        <f t="shared" si="3"/>
        <v>4.305640068</v>
      </c>
      <c r="BU399" s="23">
        <f t="shared" si="4"/>
        <v>5.3125</v>
      </c>
      <c r="BV399" s="23">
        <f t="shared" si="5"/>
        <v>4.522613065</v>
      </c>
      <c r="BW399" s="23">
        <f t="shared" si="6"/>
        <v>10.24590164</v>
      </c>
      <c r="BX399" s="23">
        <f t="shared" si="7"/>
        <v>0</v>
      </c>
      <c r="BY399" s="23">
        <f t="shared" si="8"/>
        <v>4.146626139</v>
      </c>
    </row>
    <row r="400" ht="15.75" customHeight="1">
      <c r="A400" s="10">
        <v>40784.0</v>
      </c>
      <c r="B400" s="11">
        <v>2011.0</v>
      </c>
      <c r="C400" s="11">
        <v>8.0</v>
      </c>
      <c r="D400" s="11">
        <v>2.0</v>
      </c>
      <c r="E400" s="12">
        <v>1.0</v>
      </c>
      <c r="F400" s="12">
        <v>0.7948717948717948</v>
      </c>
      <c r="G400" s="13">
        <v>1.0767123287671225</v>
      </c>
      <c r="H400" s="11">
        <v>192.0</v>
      </c>
      <c r="I400" s="11">
        <v>321.0</v>
      </c>
      <c r="J400" s="14">
        <v>1.671875</v>
      </c>
      <c r="K400" s="12">
        <v>0.7133333333333334</v>
      </c>
      <c r="L400" s="15">
        <v>97.54255347734458</v>
      </c>
      <c r="M400" s="11">
        <v>55.0</v>
      </c>
      <c r="N400" s="11">
        <v>70.0</v>
      </c>
      <c r="O400" s="11">
        <v>27.0</v>
      </c>
      <c r="P400" s="11">
        <v>85.0</v>
      </c>
      <c r="Q400" s="16">
        <v>36.7128900979726</v>
      </c>
      <c r="R400" s="16">
        <v>48.82417950246574</v>
      </c>
      <c r="S400" s="16">
        <v>18.62296573808219</v>
      </c>
      <c r="T400" s="17">
        <v>18728.17026765016</v>
      </c>
      <c r="U400" s="17">
        <v>2175.74901369863</v>
      </c>
      <c r="V400" s="17">
        <v>3525.058139178082</v>
      </c>
      <c r="W400" s="17">
        <v>3748.274304657534</v>
      </c>
      <c r="X400" s="17">
        <v>1707.2404210242357</v>
      </c>
      <c r="Y400" s="17">
        <v>11923.346416488937</v>
      </c>
      <c r="Z400" s="17">
        <v>4589.111262246574</v>
      </c>
      <c r="AA400" s="17">
        <v>1318.252846566575</v>
      </c>
      <c r="AB400" s="17">
        <v>1582.9520877369862</v>
      </c>
      <c r="AC400" s="17">
        <v>2167.648115323882</v>
      </c>
      <c r="AD400" s="17">
        <v>1312.2086073229516</v>
      </c>
      <c r="AE400" s="17">
        <v>622.535774191604</v>
      </c>
      <c r="AF400" s="17">
        <v>3387.923699711698</v>
      </c>
      <c r="AG400" s="17">
        <v>575.0082287013698</v>
      </c>
      <c r="AH400" s="17">
        <v>2144.0882935232876</v>
      </c>
      <c r="AI400" s="17">
        <v>3544.0355813424653</v>
      </c>
      <c r="AJ400" s="17">
        <v>1628.0530133917805</v>
      </c>
      <c r="AK400" s="17">
        <v>2139.5849232550427</v>
      </c>
      <c r="AL400" s="17">
        <v>1534.3612078935098</v>
      </c>
      <c r="AM400" s="17">
        <v>663.9589550501158</v>
      </c>
      <c r="AN400" s="17">
        <v>3553.2800307602347</v>
      </c>
      <c r="AO400" s="17">
        <v>36285.420594857824</v>
      </c>
      <c r="AP400" s="17">
        <v>17420.870447896956</v>
      </c>
      <c r="AQ400" s="17">
        <v>18864.55014696087</v>
      </c>
      <c r="AR400" s="17">
        <v>2837.620234777408</v>
      </c>
      <c r="AS400" s="17">
        <v>2275.5214378174796</v>
      </c>
      <c r="AT400" s="17">
        <v>2012.2841063241385</v>
      </c>
      <c r="AU400" s="17">
        <v>2172.225626519733</v>
      </c>
      <c r="AV400" s="17">
        <v>9297.651405438759</v>
      </c>
      <c r="AW400" s="17">
        <v>9566.898741522109</v>
      </c>
      <c r="AX400" s="18">
        <v>4.194074104109588</v>
      </c>
      <c r="AY400" s="18">
        <v>4.371589109589041</v>
      </c>
      <c r="AZ400" s="19">
        <v>429.0</v>
      </c>
      <c r="BA400" s="11">
        <v>16.0</v>
      </c>
      <c r="BB400" s="11">
        <v>192.0</v>
      </c>
      <c r="BC400" s="11">
        <v>15.0</v>
      </c>
      <c r="BD400" s="11">
        <v>9.0</v>
      </c>
      <c r="BE400" s="11">
        <v>237.0</v>
      </c>
      <c r="BF400" s="11">
        <v>16.0</v>
      </c>
      <c r="BG400" s="11">
        <v>22.0</v>
      </c>
      <c r="BH400" s="20">
        <v>1122.5716081074816</v>
      </c>
      <c r="BI400" s="20">
        <v>657.7675733327452</v>
      </c>
      <c r="BJ400" s="11">
        <v>18.0</v>
      </c>
      <c r="BK400" s="21">
        <v>32.44492060273973</v>
      </c>
      <c r="BL400" s="14">
        <v>4.185691580273972</v>
      </c>
      <c r="BM400" s="14">
        <v>8864.94030769592</v>
      </c>
      <c r="BN400" s="22">
        <v>134.0</v>
      </c>
      <c r="BO400" s="11">
        <v>0.0</v>
      </c>
      <c r="BP400" s="16">
        <v>2.1279951688545484</v>
      </c>
      <c r="BQ400" s="16">
        <v>140.78022497731993</v>
      </c>
      <c r="BR400" s="23">
        <f t="shared" si="1"/>
        <v>63.66530337</v>
      </c>
      <c r="BS400" s="23">
        <f t="shared" si="2"/>
        <v>73.82526825</v>
      </c>
      <c r="BT400" s="23">
        <f t="shared" si="3"/>
        <v>4.37158911</v>
      </c>
      <c r="BU400" s="23">
        <f t="shared" si="4"/>
        <v>5.607476636</v>
      </c>
      <c r="BV400" s="23">
        <f t="shared" si="5"/>
        <v>4.6875</v>
      </c>
      <c r="BW400" s="23">
        <f t="shared" si="6"/>
        <v>9.282700422</v>
      </c>
      <c r="BX400" s="23">
        <f t="shared" si="7"/>
        <v>0</v>
      </c>
      <c r="BY400" s="23">
        <f t="shared" si="8"/>
        <v>4.18569158</v>
      </c>
    </row>
    <row r="401" ht="15.75" customHeight="1">
      <c r="A401" s="10">
        <v>40783.0</v>
      </c>
      <c r="B401" s="11">
        <v>2011.0</v>
      </c>
      <c r="C401" s="11">
        <v>8.0</v>
      </c>
      <c r="D401" s="11">
        <v>1.0</v>
      </c>
      <c r="E401" s="12">
        <v>1.0</v>
      </c>
      <c r="F401" s="12">
        <v>0.8153846153846154</v>
      </c>
      <c r="G401" s="13">
        <v>1.0739726027397252</v>
      </c>
      <c r="H401" s="11">
        <v>197.0</v>
      </c>
      <c r="I401" s="11">
        <v>337.0</v>
      </c>
      <c r="J401" s="14">
        <v>1.7106598984771573</v>
      </c>
      <c r="K401" s="12">
        <v>0.7488888888888889</v>
      </c>
      <c r="L401" s="15">
        <v>102.22911723053386</v>
      </c>
      <c r="M401" s="11">
        <v>63.0</v>
      </c>
      <c r="N401" s="11">
        <v>77.0</v>
      </c>
      <c r="O401" s="11">
        <v>30.0</v>
      </c>
      <c r="P401" s="11">
        <v>89.0</v>
      </c>
      <c r="Q401" s="16">
        <v>35.21801049863013</v>
      </c>
      <c r="R401" s="16">
        <v>50.15297758553424</v>
      </c>
      <c r="S401" s="16">
        <v>18.76117894271202</v>
      </c>
      <c r="T401" s="17">
        <v>20139.13609441517</v>
      </c>
      <c r="U401" s="17">
        <v>2173.5273863013695</v>
      </c>
      <c r="V401" s="17">
        <v>3602.2395598634353</v>
      </c>
      <c r="W401" s="17">
        <v>3686.239666849315</v>
      </c>
      <c r="X401" s="17">
        <v>1690.2235033492095</v>
      </c>
      <c r="Y401" s="17">
        <v>13333.96075065458</v>
      </c>
      <c r="Z401" s="17">
        <v>4930.521469808218</v>
      </c>
      <c r="AA401" s="17">
        <v>1504.5893275660271</v>
      </c>
      <c r="AB401" s="17">
        <v>1669.74492590137</v>
      </c>
      <c r="AC401" s="17">
        <v>2149.255983738021</v>
      </c>
      <c r="AD401" s="17">
        <v>1288.1175369987907</v>
      </c>
      <c r="AE401" s="17">
        <v>666.1584204119854</v>
      </c>
      <c r="AF401" s="17">
        <v>4001.3237821268185</v>
      </c>
      <c r="AG401" s="17">
        <v>587.4834912657534</v>
      </c>
      <c r="AH401" s="17">
        <v>2279.721291046575</v>
      </c>
      <c r="AI401" s="17">
        <v>3686.863169753424</v>
      </c>
      <c r="AJ401" s="17">
        <v>1759.635207189041</v>
      </c>
      <c r="AK401" s="17">
        <v>2221.499433624907</v>
      </c>
      <c r="AL401" s="17">
        <v>1559.6017743676841</v>
      </c>
      <c r="AM401" s="17">
        <v>654.6832798608505</v>
      </c>
      <c r="AN401" s="17">
        <v>3877.918671401352</v>
      </c>
      <c r="AO401" s="17">
        <v>38731.22236324695</v>
      </c>
      <c r="AP401" s="17">
        <v>17518.019159064203</v>
      </c>
      <c r="AQ401" s="17">
        <v>21213.20320418275</v>
      </c>
      <c r="AR401" s="17">
        <v>2839.0976308998256</v>
      </c>
      <c r="AS401" s="17">
        <v>2338.1880350172632</v>
      </c>
      <c r="AT401" s="17">
        <v>2050.619980282374</v>
      </c>
      <c r="AU401" s="17">
        <v>2199.3998492513274</v>
      </c>
      <c r="AV401" s="17">
        <v>9427.30549545079</v>
      </c>
      <c r="AW401" s="17">
        <v>11785.897708731954</v>
      </c>
      <c r="AX401" s="18">
        <v>3.95364861369863</v>
      </c>
      <c r="AY401" s="18">
        <v>4.525838356164383</v>
      </c>
      <c r="AZ401" s="19">
        <v>456.0</v>
      </c>
      <c r="BA401" s="11">
        <v>15.0</v>
      </c>
      <c r="BB401" s="11">
        <v>197.0</v>
      </c>
      <c r="BC401" s="11">
        <v>14.0</v>
      </c>
      <c r="BD401" s="11">
        <v>10.0</v>
      </c>
      <c r="BE401" s="11">
        <v>259.0</v>
      </c>
      <c r="BF401" s="11">
        <v>16.0</v>
      </c>
      <c r="BG401" s="11">
        <v>26.0</v>
      </c>
      <c r="BH401" s="20">
        <v>1093.852109246127</v>
      </c>
      <c r="BI401" s="20">
        <v>665.4376120781833</v>
      </c>
      <c r="BJ401" s="11">
        <v>19.0</v>
      </c>
      <c r="BK401" s="21">
        <v>32.181859068493154</v>
      </c>
      <c r="BL401" s="14">
        <v>4.224754476712329</v>
      </c>
      <c r="BM401" s="14">
        <v>8805.237082935651</v>
      </c>
      <c r="BN401" s="22">
        <v>134.0</v>
      </c>
      <c r="BO401" s="11">
        <v>0.0</v>
      </c>
      <c r="BP401" s="16">
        <v>2.409157528000405</v>
      </c>
      <c r="BQ401" s="16">
        <v>158.30748659837874</v>
      </c>
      <c r="BR401" s="23">
        <f t="shared" si="1"/>
        <v>66.20919928</v>
      </c>
      <c r="BS401" s="23">
        <f t="shared" si="2"/>
        <v>81.15417013</v>
      </c>
      <c r="BT401" s="23">
        <f t="shared" si="3"/>
        <v>4.525838356</v>
      </c>
      <c r="BU401" s="23">
        <f t="shared" si="4"/>
        <v>5.637982196</v>
      </c>
      <c r="BV401" s="23">
        <f t="shared" si="5"/>
        <v>5.076142132</v>
      </c>
      <c r="BW401" s="23">
        <f t="shared" si="6"/>
        <v>10.03861004</v>
      </c>
      <c r="BX401" s="23">
        <f t="shared" si="7"/>
        <v>0</v>
      </c>
      <c r="BY401" s="23">
        <f t="shared" si="8"/>
        <v>4.224754477</v>
      </c>
    </row>
    <row r="402" ht="15.75" customHeight="1">
      <c r="A402" s="10">
        <v>40782.0</v>
      </c>
      <c r="B402" s="11">
        <v>2011.0</v>
      </c>
      <c r="C402" s="11">
        <v>8.0</v>
      </c>
      <c r="D402" s="11">
        <v>7.0</v>
      </c>
      <c r="E402" s="12">
        <v>1.0</v>
      </c>
      <c r="F402" s="12">
        <v>0.9743589743589743</v>
      </c>
      <c r="G402" s="13">
        <v>1.0712328767123278</v>
      </c>
      <c r="H402" s="11">
        <v>234.0</v>
      </c>
      <c r="I402" s="11">
        <v>400.0</v>
      </c>
      <c r="J402" s="14">
        <v>1.7094017094017093</v>
      </c>
      <c r="K402" s="12">
        <v>0.8888888888888888</v>
      </c>
      <c r="L402" s="15">
        <v>102.01123529040915</v>
      </c>
      <c r="M402" s="11">
        <v>71.0</v>
      </c>
      <c r="N402" s="11">
        <v>88.0</v>
      </c>
      <c r="O402" s="11">
        <v>36.0</v>
      </c>
      <c r="P402" s="11">
        <v>104.0</v>
      </c>
      <c r="Q402" s="16">
        <v>35.076466270354096</v>
      </c>
      <c r="R402" s="16">
        <v>50.17773764383562</v>
      </c>
      <c r="S402" s="16">
        <v>18.72327649315068</v>
      </c>
      <c r="T402" s="17">
        <v>23870.62905795574</v>
      </c>
      <c r="U402" s="17">
        <v>2612.973351598173</v>
      </c>
      <c r="V402" s="17">
        <v>4229.914168109589</v>
      </c>
      <c r="W402" s="17">
        <v>3646.063242739725</v>
      </c>
      <c r="X402" s="17">
        <v>2190.908075026344</v>
      </c>
      <c r="Y402" s="17">
        <v>16416.71692367825</v>
      </c>
      <c r="Z402" s="17">
        <v>5577.1581369863015</v>
      </c>
      <c r="AA402" s="17">
        <v>1806.3985551780822</v>
      </c>
      <c r="AB402" s="17">
        <v>1947.220755287671</v>
      </c>
      <c r="AC402" s="17">
        <v>2443.8975834998505</v>
      </c>
      <c r="AD402" s="17">
        <v>1308.1218959496746</v>
      </c>
      <c r="AE402" s="17">
        <v>796.0559626340029</v>
      </c>
      <c r="AF402" s="17">
        <v>4782.702005368527</v>
      </c>
      <c r="AG402" s="17">
        <v>745.0523309589042</v>
      </c>
      <c r="AH402" s="17">
        <v>2539.2221282191786</v>
      </c>
      <c r="AI402" s="17">
        <v>4358.191561643836</v>
      </c>
      <c r="AJ402" s="17">
        <v>2000.2684142465755</v>
      </c>
      <c r="AK402" s="17">
        <v>2635.9879588796543</v>
      </c>
      <c r="AL402" s="17">
        <v>1521.5571083466211</v>
      </c>
      <c r="AM402" s="17">
        <v>801.2899856594101</v>
      </c>
      <c r="AN402" s="17">
        <v>4683.899382182809</v>
      </c>
      <c r="AO402" s="17">
        <v>45457.11429207446</v>
      </c>
      <c r="AP402" s="17">
        <v>19573.79598084487</v>
      </c>
      <c r="AQ402" s="17">
        <v>25883.318311229585</v>
      </c>
      <c r="AR402" s="17">
        <v>2916.3999762223866</v>
      </c>
      <c r="AS402" s="17">
        <v>2783.3376106391397</v>
      </c>
      <c r="AT402" s="17">
        <v>2262.6140972214052</v>
      </c>
      <c r="AU402" s="17">
        <v>2389.7267193529715</v>
      </c>
      <c r="AV402" s="17">
        <v>10352.078403435902</v>
      </c>
      <c r="AW402" s="17">
        <v>15531.23990779369</v>
      </c>
      <c r="AX402" s="18">
        <v>4.270467945205479</v>
      </c>
      <c r="AY402" s="18">
        <v>4.300363438356164</v>
      </c>
      <c r="AZ402" s="19">
        <v>533.0</v>
      </c>
      <c r="BA402" s="11">
        <v>19.0</v>
      </c>
      <c r="BB402" s="11">
        <v>234.0</v>
      </c>
      <c r="BC402" s="11">
        <v>18.0</v>
      </c>
      <c r="BD402" s="11">
        <v>13.0</v>
      </c>
      <c r="BE402" s="11">
        <v>299.0</v>
      </c>
      <c r="BF402" s="11">
        <v>19.0</v>
      </c>
      <c r="BG402" s="11">
        <v>25.0</v>
      </c>
      <c r="BH402" s="20">
        <v>1333.6472224878007</v>
      </c>
      <c r="BI402" s="20">
        <v>669.2820048551011</v>
      </c>
      <c r="BJ402" s="11">
        <v>22.0</v>
      </c>
      <c r="BK402" s="21">
        <v>33.18746775342466</v>
      </c>
      <c r="BL402" s="14">
        <v>4.303012309041096</v>
      </c>
      <c r="BM402" s="14">
        <v>8808.86222801393</v>
      </c>
      <c r="BN402" s="22">
        <v>146.0</v>
      </c>
      <c r="BO402" s="11">
        <v>1.0</v>
      </c>
      <c r="BP402" s="16">
        <v>2.938327066680132</v>
      </c>
      <c r="BQ402" s="16">
        <v>177.28300213170948</v>
      </c>
      <c r="BR402" s="23">
        <f t="shared" si="1"/>
        <v>68.77370883</v>
      </c>
      <c r="BS402" s="23">
        <f t="shared" si="2"/>
        <v>85.75518011</v>
      </c>
      <c r="BT402" s="23">
        <f t="shared" si="3"/>
        <v>4.300363438</v>
      </c>
      <c r="BU402" s="23">
        <f t="shared" si="4"/>
        <v>5.5</v>
      </c>
      <c r="BV402" s="23">
        <f t="shared" si="5"/>
        <v>5.555555556</v>
      </c>
      <c r="BW402" s="23">
        <f t="shared" si="6"/>
        <v>8.361204013</v>
      </c>
      <c r="BX402" s="23">
        <f t="shared" si="7"/>
        <v>0.6849315068</v>
      </c>
      <c r="BY402" s="23">
        <f t="shared" si="8"/>
        <v>4.303012309</v>
      </c>
    </row>
    <row r="403" ht="15.75" customHeight="1">
      <c r="A403" s="10">
        <v>40781.0</v>
      </c>
      <c r="B403" s="11">
        <v>2011.0</v>
      </c>
      <c r="C403" s="11">
        <v>8.0</v>
      </c>
      <c r="D403" s="11">
        <v>6.0</v>
      </c>
      <c r="E403" s="12">
        <v>1.0</v>
      </c>
      <c r="F403" s="12">
        <v>1.0</v>
      </c>
      <c r="G403" s="13">
        <v>1.0684931506849304</v>
      </c>
      <c r="H403" s="11">
        <v>250.0</v>
      </c>
      <c r="I403" s="11">
        <v>399.0</v>
      </c>
      <c r="J403" s="14">
        <v>1.596</v>
      </c>
      <c r="K403" s="12">
        <v>0.8866666666666667</v>
      </c>
      <c r="L403" s="15">
        <v>97.88833315068491</v>
      </c>
      <c r="M403" s="11">
        <v>69.0</v>
      </c>
      <c r="N403" s="11">
        <v>87.0</v>
      </c>
      <c r="O403" s="11">
        <v>34.0</v>
      </c>
      <c r="P403" s="11">
        <v>108.0</v>
      </c>
      <c r="Q403" s="16">
        <v>36.4793268914647</v>
      </c>
      <c r="R403" s="16">
        <v>51.77512249411764</v>
      </c>
      <c r="S403" s="16">
        <v>17.735305680821916</v>
      </c>
      <c r="T403" s="17">
        <v>24472.08328767123</v>
      </c>
      <c r="U403" s="17">
        <v>2673.170410958904</v>
      </c>
      <c r="V403" s="17">
        <v>4379.7537665753425</v>
      </c>
      <c r="W403" s="17">
        <v>3536.6852712328764</v>
      </c>
      <c r="X403" s="17">
        <v>2169.3764120547944</v>
      </c>
      <c r="Y403" s="17">
        <v>17059.438248767125</v>
      </c>
      <c r="Z403" s="17">
        <v>5690.774995068493</v>
      </c>
      <c r="AA403" s="17">
        <v>1760.3541647999998</v>
      </c>
      <c r="AB403" s="17">
        <v>1915.413013528767</v>
      </c>
      <c r="AC403" s="17">
        <v>2594.337569946971</v>
      </c>
      <c r="AD403" s="17">
        <v>1356.1840410754407</v>
      </c>
      <c r="AE403" s="17">
        <v>780.0997167680011</v>
      </c>
      <c r="AF403" s="17">
        <v>4635.920845606846</v>
      </c>
      <c r="AG403" s="17">
        <v>746.0523863013699</v>
      </c>
      <c r="AH403" s="17">
        <v>2717.1542321095885</v>
      </c>
      <c r="AI403" s="17">
        <v>4444.767956712329</v>
      </c>
      <c r="AJ403" s="17">
        <v>1987.0698476712328</v>
      </c>
      <c r="AK403" s="17">
        <v>2735.3702859993537</v>
      </c>
      <c r="AL403" s="17">
        <v>1456.420704294888</v>
      </c>
      <c r="AM403" s="17">
        <v>788.3646173576204</v>
      </c>
      <c r="AN403" s="17">
        <v>4914.888815142658</v>
      </c>
      <c r="AO403" s="17">
        <v>46406.84029482193</v>
      </c>
      <c r="AP403" s="17">
        <v>19796.59238530529</v>
      </c>
      <c r="AQ403" s="17">
        <v>26610.247909516627</v>
      </c>
      <c r="AR403" s="17">
        <v>2909.131541640951</v>
      </c>
      <c r="AS403" s="17">
        <v>2784.116656993632</v>
      </c>
      <c r="AT403" s="17">
        <v>2215.474379253102</v>
      </c>
      <c r="AU403" s="17">
        <v>2357.2730832819025</v>
      </c>
      <c r="AV403" s="17">
        <v>10265.995661169589</v>
      </c>
      <c r="AW403" s="17">
        <v>16344.252248347053</v>
      </c>
      <c r="AX403" s="18">
        <v>3.9528177534246574</v>
      </c>
      <c r="AY403" s="18">
        <v>4.233853630136985</v>
      </c>
      <c r="AZ403" s="19">
        <v>548.0</v>
      </c>
      <c r="BA403" s="11">
        <v>19.0</v>
      </c>
      <c r="BB403" s="11">
        <v>250.0</v>
      </c>
      <c r="BC403" s="11">
        <v>17.0</v>
      </c>
      <c r="BD403" s="11">
        <v>14.0</v>
      </c>
      <c r="BE403" s="11">
        <v>298.0</v>
      </c>
      <c r="BF403" s="11">
        <v>18.0</v>
      </c>
      <c r="BG403" s="11">
        <v>29.0</v>
      </c>
      <c r="BH403" s="20">
        <v>1250.6411157830137</v>
      </c>
      <c r="BI403" s="20">
        <v>746.1047060609042</v>
      </c>
      <c r="BJ403" s="11">
        <v>25.0</v>
      </c>
      <c r="BK403" s="21">
        <v>33.95958041095891</v>
      </c>
      <c r="BL403" s="14">
        <v>4.268031561643835</v>
      </c>
      <c r="BM403" s="14">
        <v>8676.595249915967</v>
      </c>
      <c r="BN403" s="22">
        <v>146.0</v>
      </c>
      <c r="BO403" s="11">
        <v>0.0</v>
      </c>
      <c r="BP403" s="16">
        <v>3.0668997622972385</v>
      </c>
      <c r="BQ403" s="16">
        <v>182.2619719829906</v>
      </c>
      <c r="BR403" s="23">
        <f t="shared" si="1"/>
        <v>69.70979155</v>
      </c>
      <c r="BS403" s="23">
        <f t="shared" si="2"/>
        <v>81.46378744</v>
      </c>
      <c r="BT403" s="23">
        <f t="shared" si="3"/>
        <v>4.23385363</v>
      </c>
      <c r="BU403" s="23">
        <f t="shared" si="4"/>
        <v>6.26566416</v>
      </c>
      <c r="BV403" s="23">
        <f t="shared" si="5"/>
        <v>5.6</v>
      </c>
      <c r="BW403" s="23">
        <f t="shared" si="6"/>
        <v>9.731543624</v>
      </c>
      <c r="BX403" s="23">
        <f t="shared" si="7"/>
        <v>0</v>
      </c>
      <c r="BY403" s="23">
        <f t="shared" si="8"/>
        <v>4.268031562</v>
      </c>
    </row>
    <row r="404" ht="15.75" customHeight="1">
      <c r="A404" s="10">
        <v>40780.0</v>
      </c>
      <c r="B404" s="11">
        <v>2011.0</v>
      </c>
      <c r="C404" s="11">
        <v>8.0</v>
      </c>
      <c r="D404" s="11">
        <v>5.0</v>
      </c>
      <c r="E404" s="12">
        <v>1.0</v>
      </c>
      <c r="F404" s="12">
        <v>0.9076923076923077</v>
      </c>
      <c r="G404" s="13">
        <v>1.065753424657533</v>
      </c>
      <c r="H404" s="11">
        <v>233.0</v>
      </c>
      <c r="I404" s="11">
        <v>375.0</v>
      </c>
      <c r="J404" s="14">
        <v>1.609442060085837</v>
      </c>
      <c r="K404" s="12">
        <v>0.8333333333333334</v>
      </c>
      <c r="L404" s="15">
        <v>96.96794793706498</v>
      </c>
      <c r="M404" s="11">
        <v>65.0</v>
      </c>
      <c r="N404" s="11">
        <v>84.0</v>
      </c>
      <c r="O404" s="11">
        <v>32.0</v>
      </c>
      <c r="P404" s="11">
        <v>96.0</v>
      </c>
      <c r="Q404" s="16">
        <v>37.8758139192792</v>
      </c>
      <c r="R404" s="16">
        <v>50.381517328767124</v>
      </c>
      <c r="S404" s="16">
        <v>18.899666892123285</v>
      </c>
      <c r="T404" s="17">
        <v>22593.53186933614</v>
      </c>
      <c r="U404" s="17">
        <v>2443.5010027397257</v>
      </c>
      <c r="V404" s="17">
        <v>3894.3084797032666</v>
      </c>
      <c r="W404" s="17">
        <v>3744.185543013698</v>
      </c>
      <c r="X404" s="17">
        <v>2023.598988220021</v>
      </c>
      <c r="Y404" s="17">
        <v>15374.93986113888</v>
      </c>
      <c r="Z404" s="17">
        <v>5643.496273972602</v>
      </c>
      <c r="AA404" s="17">
        <v>1612.208554520548</v>
      </c>
      <c r="AB404" s="17">
        <v>1814.3680216438354</v>
      </c>
      <c r="AC404" s="17">
        <v>2366.772544148954</v>
      </c>
      <c r="AD404" s="17">
        <v>1366.8324614758599</v>
      </c>
      <c r="AE404" s="17">
        <v>738.0562754706525</v>
      </c>
      <c r="AF404" s="17">
        <v>4598.411569041519</v>
      </c>
      <c r="AG404" s="17">
        <v>640.4261116438356</v>
      </c>
      <c r="AH404" s="17">
        <v>2560.9432109589047</v>
      </c>
      <c r="AI404" s="17">
        <v>4073.0761952054795</v>
      </c>
      <c r="AJ404" s="17">
        <v>1788.5277369863013</v>
      </c>
      <c r="AK404" s="17">
        <v>2413.4796464386704</v>
      </c>
      <c r="AL404" s="17">
        <v>1538.8798970792498</v>
      </c>
      <c r="AM404" s="17">
        <v>760.4717380231668</v>
      </c>
      <c r="AN404" s="17">
        <v>4350.141973253433</v>
      </c>
      <c r="AO404" s="17">
        <v>43170.078977007375</v>
      </c>
      <c r="AP404" s="17">
        <v>18846.58557357354</v>
      </c>
      <c r="AQ404" s="17">
        <v>24323.493403433833</v>
      </c>
      <c r="AR404" s="17">
        <v>2906.6017968012075</v>
      </c>
      <c r="AS404" s="17">
        <v>2561.348906296851</v>
      </c>
      <c r="AT404" s="17">
        <v>2128.3886993782316</v>
      </c>
      <c r="AU404" s="17">
        <v>2333.437669574787</v>
      </c>
      <c r="AV404" s="17">
        <v>9929.777072051078</v>
      </c>
      <c r="AW404" s="17">
        <v>14393.716331382759</v>
      </c>
      <c r="AX404" s="18">
        <v>4.066257534246575</v>
      </c>
      <c r="AY404" s="18">
        <v>4.229156616438355</v>
      </c>
      <c r="AZ404" s="19">
        <v>510.0</v>
      </c>
      <c r="BA404" s="11">
        <v>18.0</v>
      </c>
      <c r="BB404" s="11">
        <v>233.0</v>
      </c>
      <c r="BC404" s="11">
        <v>15.0</v>
      </c>
      <c r="BD404" s="11">
        <v>12.0</v>
      </c>
      <c r="BE404" s="11">
        <v>277.0</v>
      </c>
      <c r="BF404" s="11">
        <v>17.0</v>
      </c>
      <c r="BG404" s="11">
        <v>24.0</v>
      </c>
      <c r="BH404" s="20">
        <v>1119.641679378964</v>
      </c>
      <c r="BI404" s="20">
        <v>661.8704423282098</v>
      </c>
      <c r="BJ404" s="11">
        <v>21.0</v>
      </c>
      <c r="BK404" s="21">
        <v>34.8320708630137</v>
      </c>
      <c r="BL404" s="14">
        <v>4.337572905205478</v>
      </c>
      <c r="BM404" s="14">
        <v>8975.179339009774</v>
      </c>
      <c r="BN404" s="22">
        <v>146.0</v>
      </c>
      <c r="BO404" s="11">
        <v>0.0</v>
      </c>
      <c r="BP404" s="16">
        <v>2.710084387697308</v>
      </c>
      <c r="BQ404" s="16">
        <v>166.5992698865331</v>
      </c>
      <c r="BR404" s="23">
        <f t="shared" si="1"/>
        <v>68.05018334</v>
      </c>
      <c r="BS404" s="23">
        <f t="shared" si="2"/>
        <v>81.48160902</v>
      </c>
      <c r="BT404" s="23">
        <f t="shared" si="3"/>
        <v>4.229156616</v>
      </c>
      <c r="BU404" s="23">
        <f t="shared" si="4"/>
        <v>5.6</v>
      </c>
      <c r="BV404" s="23">
        <f t="shared" si="5"/>
        <v>5.150214592</v>
      </c>
      <c r="BW404" s="23">
        <f t="shared" si="6"/>
        <v>8.664259928</v>
      </c>
      <c r="BX404" s="23">
        <f t="shared" si="7"/>
        <v>0</v>
      </c>
      <c r="BY404" s="23">
        <f t="shared" si="8"/>
        <v>4.337572905</v>
      </c>
    </row>
    <row r="405" ht="15.75" customHeight="1">
      <c r="A405" s="10">
        <v>40779.0</v>
      </c>
      <c r="B405" s="11">
        <v>2011.0</v>
      </c>
      <c r="C405" s="11">
        <v>8.0</v>
      </c>
      <c r="D405" s="11">
        <v>4.0</v>
      </c>
      <c r="E405" s="12">
        <v>1.0</v>
      </c>
      <c r="F405" s="12">
        <v>0.8769230769230769</v>
      </c>
      <c r="G405" s="13">
        <v>1.0630136986301357</v>
      </c>
      <c r="H405" s="11">
        <v>227.0</v>
      </c>
      <c r="I405" s="11">
        <v>364.0</v>
      </c>
      <c r="J405" s="14">
        <v>1.60352422907489</v>
      </c>
      <c r="K405" s="12">
        <v>0.8088888888888889</v>
      </c>
      <c r="L405" s="15">
        <v>98.15847918188865</v>
      </c>
      <c r="M405" s="11">
        <v>67.0</v>
      </c>
      <c r="N405" s="11">
        <v>78.0</v>
      </c>
      <c r="O405" s="11">
        <v>31.0</v>
      </c>
      <c r="P405" s="11">
        <v>101.0</v>
      </c>
      <c r="Q405" s="16">
        <v>34.990440691544634</v>
      </c>
      <c r="R405" s="16">
        <v>52.24964208530268</v>
      </c>
      <c r="S405" s="16">
        <v>17.504244110348566</v>
      </c>
      <c r="T405" s="17">
        <v>22281.974774288723</v>
      </c>
      <c r="U405" s="17">
        <v>2492.4285369863014</v>
      </c>
      <c r="V405" s="17">
        <v>3706.3235658992626</v>
      </c>
      <c r="W405" s="17">
        <v>3802.3475375342473</v>
      </c>
      <c r="X405" s="17">
        <v>1971.9480419810325</v>
      </c>
      <c r="Y405" s="17">
        <v>15293.784165860485</v>
      </c>
      <c r="Z405" s="17">
        <v>5073.613900273972</v>
      </c>
      <c r="AA405" s="17">
        <v>1619.7389046443832</v>
      </c>
      <c r="AB405" s="17">
        <v>1767.928655145205</v>
      </c>
      <c r="AC405" s="17">
        <v>2341.497972996926</v>
      </c>
      <c r="AD405" s="17">
        <v>1344.0786872498782</v>
      </c>
      <c r="AE405" s="17">
        <v>712.3642410131033</v>
      </c>
      <c r="AF405" s="17">
        <v>4063.340558803654</v>
      </c>
      <c r="AG405" s="17">
        <v>617.7680829369863</v>
      </c>
      <c r="AH405" s="17">
        <v>2375.045198553424</v>
      </c>
      <c r="AI405" s="17">
        <v>3941.352428712328</v>
      </c>
      <c r="AJ405" s="17">
        <v>1814.2059337643834</v>
      </c>
      <c r="AK405" s="17">
        <v>2281.3822265615536</v>
      </c>
      <c r="AL405" s="17">
        <v>1523.448499399798</v>
      </c>
      <c r="AM405" s="17">
        <v>719.0771641111548</v>
      </c>
      <c r="AN405" s="17">
        <v>4224.463753894615</v>
      </c>
      <c r="AO405" s="17">
        <v>41984.056415305706</v>
      </c>
      <c r="AP405" s="17">
        <v>18402.46793674695</v>
      </c>
      <c r="AQ405" s="17">
        <v>23581.588478558755</v>
      </c>
      <c r="AR405" s="17">
        <v>2851.3441434380957</v>
      </c>
      <c r="AS405" s="17">
        <v>2580.1070021439427</v>
      </c>
      <c r="AT405" s="17">
        <v>2130.077541485363</v>
      </c>
      <c r="AU405" s="17">
        <v>2248.75227040671</v>
      </c>
      <c r="AV405" s="17">
        <v>9810.280957474111</v>
      </c>
      <c r="AW405" s="17">
        <v>13771.307521084644</v>
      </c>
      <c r="AX405" s="18">
        <v>4.212200021917807</v>
      </c>
      <c r="AY405" s="18">
        <v>4.511387999999999</v>
      </c>
      <c r="AZ405" s="19">
        <v>504.0</v>
      </c>
      <c r="BA405" s="11">
        <v>17.0</v>
      </c>
      <c r="BB405" s="11">
        <v>227.0</v>
      </c>
      <c r="BC405" s="11">
        <v>15.0</v>
      </c>
      <c r="BD405" s="11">
        <v>11.0</v>
      </c>
      <c r="BE405" s="11">
        <v>277.0</v>
      </c>
      <c r="BF405" s="11">
        <v>16.0</v>
      </c>
      <c r="BG405" s="11">
        <v>25.0</v>
      </c>
      <c r="BH405" s="20">
        <v>1085.8858933073923</v>
      </c>
      <c r="BI405" s="20">
        <v>650.9587615583256</v>
      </c>
      <c r="BJ405" s="11">
        <v>24.0</v>
      </c>
      <c r="BK405" s="21">
        <v>34.5691701369863</v>
      </c>
      <c r="BL405" s="14">
        <v>4.420174279452054</v>
      </c>
      <c r="BM405" s="14">
        <v>8950.9500389344</v>
      </c>
      <c r="BN405" s="22">
        <v>146.0</v>
      </c>
      <c r="BO405" s="11">
        <v>0.0</v>
      </c>
      <c r="BP405" s="16">
        <v>2.634534700337364</v>
      </c>
      <c r="BQ405" s="16">
        <v>161.51772930519695</v>
      </c>
      <c r="BR405" s="23">
        <f t="shared" si="1"/>
        <v>68.63747186</v>
      </c>
      <c r="BS405" s="23">
        <f t="shared" si="2"/>
        <v>80.08769762</v>
      </c>
      <c r="BT405" s="23">
        <f t="shared" si="3"/>
        <v>4.511388</v>
      </c>
      <c r="BU405" s="23">
        <f t="shared" si="4"/>
        <v>6.593406593</v>
      </c>
      <c r="BV405" s="23">
        <f t="shared" si="5"/>
        <v>4.845814978</v>
      </c>
      <c r="BW405" s="23">
        <f t="shared" si="6"/>
        <v>9.025270758</v>
      </c>
      <c r="BX405" s="23">
        <f t="shared" si="7"/>
        <v>0</v>
      </c>
      <c r="BY405" s="23">
        <f t="shared" si="8"/>
        <v>4.420174279</v>
      </c>
    </row>
    <row r="406" ht="15.75" customHeight="1">
      <c r="A406" s="10">
        <v>40778.0</v>
      </c>
      <c r="B406" s="11">
        <v>2011.0</v>
      </c>
      <c r="C406" s="11">
        <v>8.0</v>
      </c>
      <c r="D406" s="11">
        <v>3.0</v>
      </c>
      <c r="E406" s="12">
        <v>1.0</v>
      </c>
      <c r="F406" s="12">
        <v>0.7948717948717948</v>
      </c>
      <c r="G406" s="13">
        <v>1.0602739726027384</v>
      </c>
      <c r="H406" s="11">
        <v>192.0</v>
      </c>
      <c r="I406" s="11">
        <v>321.0</v>
      </c>
      <c r="J406" s="14">
        <v>1.671875</v>
      </c>
      <c r="K406" s="12">
        <v>0.7133333333333334</v>
      </c>
      <c r="L406" s="15">
        <v>104.46727511415524</v>
      </c>
      <c r="M406" s="11">
        <v>59.0</v>
      </c>
      <c r="N406" s="11">
        <v>71.0</v>
      </c>
      <c r="O406" s="11">
        <v>28.0</v>
      </c>
      <c r="P406" s="11">
        <v>90.0</v>
      </c>
      <c r="Q406" s="16">
        <v>35.17049671485775</v>
      </c>
      <c r="R406" s="16">
        <v>48.48555669041095</v>
      </c>
      <c r="S406" s="16">
        <v>17.099440427835617</v>
      </c>
      <c r="T406" s="17">
        <v>20057.716821917806</v>
      </c>
      <c r="U406" s="17">
        <v>2278.5110410958896</v>
      </c>
      <c r="V406" s="17">
        <v>3525.7625950684933</v>
      </c>
      <c r="W406" s="17">
        <v>3682.0487046575345</v>
      </c>
      <c r="X406" s="17">
        <v>1785.7754366111694</v>
      </c>
      <c r="Y406" s="17">
        <v>13342.641126676497</v>
      </c>
      <c r="Z406" s="17">
        <v>4572.164572931507</v>
      </c>
      <c r="AA406" s="17">
        <v>1357.5955873315067</v>
      </c>
      <c r="AB406" s="17">
        <v>1538.9496385052055</v>
      </c>
      <c r="AC406" s="17">
        <v>1998.1169945452036</v>
      </c>
      <c r="AD406" s="17">
        <v>1301.2859284993394</v>
      </c>
      <c r="AE406" s="17">
        <v>597.63868007245</v>
      </c>
      <c r="AF406" s="17">
        <v>3571.668195651226</v>
      </c>
      <c r="AG406" s="17">
        <v>596.8273814136987</v>
      </c>
      <c r="AH406" s="17">
        <v>2094.3098438136985</v>
      </c>
      <c r="AI406" s="17">
        <v>3714.744243205479</v>
      </c>
      <c r="AJ406" s="17">
        <v>1607.752952284931</v>
      </c>
      <c r="AK406" s="17">
        <v>2228.4803546144367</v>
      </c>
      <c r="AL406" s="17">
        <v>1547.1548663426336</v>
      </c>
      <c r="AM406" s="17">
        <v>613.8087473190261</v>
      </c>
      <c r="AN406" s="17">
        <v>3624.1904524417105</v>
      </c>
      <c r="AO406" s="17">
        <v>37818.57208249972</v>
      </c>
      <c r="AP406" s="17">
        <v>17280.072307730286</v>
      </c>
      <c r="AQ406" s="17">
        <v>20538.499774769436</v>
      </c>
      <c r="AR406" s="17">
        <v>2841.1735835247323</v>
      </c>
      <c r="AS406" s="17">
        <v>2298.3048716335616</v>
      </c>
      <c r="AT406" s="17">
        <v>2021.8157435934777</v>
      </c>
      <c r="AU406" s="17">
        <v>2141.892149381873</v>
      </c>
      <c r="AV406" s="17">
        <v>9303.186348133644</v>
      </c>
      <c r="AW406" s="17">
        <v>11235.313426635788</v>
      </c>
      <c r="AX406" s="18">
        <v>4.240215057534246</v>
      </c>
      <c r="AY406" s="18">
        <v>4.413979452054794</v>
      </c>
      <c r="AZ406" s="19">
        <v>440.0</v>
      </c>
      <c r="BA406" s="11">
        <v>16.0</v>
      </c>
      <c r="BB406" s="11">
        <v>192.0</v>
      </c>
      <c r="BC406" s="11">
        <v>15.0</v>
      </c>
      <c r="BD406" s="11">
        <v>9.0</v>
      </c>
      <c r="BE406" s="11">
        <v>248.0</v>
      </c>
      <c r="BF406" s="11">
        <v>15.0</v>
      </c>
      <c r="BG406" s="11">
        <v>24.0</v>
      </c>
      <c r="BH406" s="20">
        <v>1124.1983420421498</v>
      </c>
      <c r="BI406" s="20">
        <v>612.841219845011</v>
      </c>
      <c r="BJ406" s="11">
        <v>19.0</v>
      </c>
      <c r="BK406" s="21">
        <v>31.83428615068493</v>
      </c>
      <c r="BL406" s="14">
        <v>4.237132963287671</v>
      </c>
      <c r="BM406" s="14">
        <v>8803.428366319293</v>
      </c>
      <c r="BN406" s="22">
        <v>146.0</v>
      </c>
      <c r="BO406" s="11">
        <v>0.0</v>
      </c>
      <c r="BP406" s="16">
        <v>2.333011517802191</v>
      </c>
      <c r="BQ406" s="16">
        <v>140.67465599157148</v>
      </c>
      <c r="BR406" s="23">
        <f t="shared" si="1"/>
        <v>66.52123592</v>
      </c>
      <c r="BS406" s="23">
        <f t="shared" si="2"/>
        <v>78.11766481</v>
      </c>
      <c r="BT406" s="23">
        <f t="shared" si="3"/>
        <v>4.413979452</v>
      </c>
      <c r="BU406" s="23">
        <f t="shared" si="4"/>
        <v>5.919003115</v>
      </c>
      <c r="BV406" s="23">
        <f t="shared" si="5"/>
        <v>4.6875</v>
      </c>
      <c r="BW406" s="23">
        <f t="shared" si="6"/>
        <v>9.677419355</v>
      </c>
      <c r="BX406" s="23">
        <f t="shared" si="7"/>
        <v>0</v>
      </c>
      <c r="BY406" s="23">
        <f t="shared" si="8"/>
        <v>4.237132963</v>
      </c>
    </row>
    <row r="407" ht="15.75" customHeight="1">
      <c r="A407" s="10">
        <v>40777.0</v>
      </c>
      <c r="B407" s="11">
        <v>2011.0</v>
      </c>
      <c r="C407" s="11">
        <v>8.0</v>
      </c>
      <c r="D407" s="11">
        <v>2.0</v>
      </c>
      <c r="E407" s="12">
        <v>1.0</v>
      </c>
      <c r="F407" s="12">
        <v>0.7948717948717948</v>
      </c>
      <c r="G407" s="13">
        <v>1.057534246575341</v>
      </c>
      <c r="H407" s="11">
        <v>203.0</v>
      </c>
      <c r="I407" s="11">
        <v>337.0</v>
      </c>
      <c r="J407" s="14">
        <v>1.6600985221674878</v>
      </c>
      <c r="K407" s="12">
        <v>0.7488888888888889</v>
      </c>
      <c r="L407" s="15">
        <v>95.59905343971097</v>
      </c>
      <c r="M407" s="11">
        <v>62.0</v>
      </c>
      <c r="N407" s="11">
        <v>74.0</v>
      </c>
      <c r="O407" s="11">
        <v>30.0</v>
      </c>
      <c r="P407" s="11">
        <v>92.0</v>
      </c>
      <c r="Q407" s="16">
        <v>37.460372544722</v>
      </c>
      <c r="R407" s="16">
        <v>48.279374436821925</v>
      </c>
      <c r="S407" s="16">
        <v>16.84113880277546</v>
      </c>
      <c r="T407" s="17">
        <v>19406.607848261327</v>
      </c>
      <c r="U407" s="17">
        <v>2143.30602739726</v>
      </c>
      <c r="V407" s="17">
        <v>3275.000080994731</v>
      </c>
      <c r="W407" s="17">
        <v>3620.0270860273977</v>
      </c>
      <c r="X407" s="17">
        <v>1700.6950398651213</v>
      </c>
      <c r="Y407" s="17">
        <v>12954.191668771336</v>
      </c>
      <c r="Z407" s="17">
        <v>5094.6106660821915</v>
      </c>
      <c r="AA407" s="17">
        <v>1448.3812331046577</v>
      </c>
      <c r="AB407" s="17">
        <v>1549.3847698553425</v>
      </c>
      <c r="AC407" s="17">
        <v>2103.896561862994</v>
      </c>
      <c r="AD407" s="17">
        <v>1373.3902303515151</v>
      </c>
      <c r="AE407" s="17">
        <v>648.2368473572207</v>
      </c>
      <c r="AF407" s="17">
        <v>3966.8530294704615</v>
      </c>
      <c r="AG407" s="17">
        <v>609.7879572164384</v>
      </c>
      <c r="AH407" s="17">
        <v>2205.1996556273966</v>
      </c>
      <c r="AI407" s="17">
        <v>3611.3394939178074</v>
      </c>
      <c r="AJ407" s="17">
        <v>1616.899601358904</v>
      </c>
      <c r="AK407" s="17">
        <v>2252.336864700059</v>
      </c>
      <c r="AL407" s="17">
        <v>1560.3168962738912</v>
      </c>
      <c r="AM407" s="17">
        <v>637.6538222392073</v>
      </c>
      <c r="AN407" s="17">
        <v>3592.9191249073892</v>
      </c>
      <c r="AO407" s="17">
        <v>37685.51725282133</v>
      </c>
      <c r="AP407" s="17">
        <v>17171.553429672138</v>
      </c>
      <c r="AQ407" s="17">
        <v>20513.963823149188</v>
      </c>
      <c r="AR407" s="17">
        <v>2817.8661002045305</v>
      </c>
      <c r="AS407" s="17">
        <v>2380.8022565974707</v>
      </c>
      <c r="AT407" s="17">
        <v>2028.251780494346</v>
      </c>
      <c r="AU407" s="17">
        <v>2159.215098798887</v>
      </c>
      <c r="AV407" s="17">
        <v>9386.135236095233</v>
      </c>
      <c r="AW407" s="17">
        <v>11127.828587053958</v>
      </c>
      <c r="AX407" s="18">
        <v>4.121884997260274</v>
      </c>
      <c r="AY407" s="18">
        <v>4.510786</v>
      </c>
      <c r="AZ407" s="19">
        <v>461.0</v>
      </c>
      <c r="BA407" s="11">
        <v>16.0</v>
      </c>
      <c r="BB407" s="11">
        <v>203.0</v>
      </c>
      <c r="BC407" s="11">
        <v>14.0</v>
      </c>
      <c r="BD407" s="11">
        <v>10.0</v>
      </c>
      <c r="BE407" s="11">
        <v>258.0</v>
      </c>
      <c r="BF407" s="11">
        <v>17.0</v>
      </c>
      <c r="BG407" s="11">
        <v>27.0</v>
      </c>
      <c r="BH407" s="20">
        <v>1016.2430195334678</v>
      </c>
      <c r="BI407" s="20">
        <v>703.5776749657214</v>
      </c>
      <c r="BJ407" s="11">
        <v>21.0</v>
      </c>
      <c r="BK407" s="21">
        <v>32.07207452054794</v>
      </c>
      <c r="BL407" s="14">
        <v>4.341505060821917</v>
      </c>
      <c r="BM407" s="14">
        <v>8808.027092816428</v>
      </c>
      <c r="BN407" s="22">
        <v>146.0</v>
      </c>
      <c r="BO407" s="11">
        <v>0.0</v>
      </c>
      <c r="BP407" s="16">
        <v>2.329007802426015</v>
      </c>
      <c r="BQ407" s="16">
        <v>140.50660152841908</v>
      </c>
      <c r="BR407" s="23">
        <f t="shared" si="1"/>
        <v>66.7514476</v>
      </c>
      <c r="BS407" s="23">
        <f t="shared" si="2"/>
        <v>77.86371304</v>
      </c>
      <c r="BT407" s="23">
        <f t="shared" si="3"/>
        <v>4.510786</v>
      </c>
      <c r="BU407" s="23">
        <f t="shared" si="4"/>
        <v>6.231454006</v>
      </c>
      <c r="BV407" s="23">
        <f t="shared" si="5"/>
        <v>4.926108374</v>
      </c>
      <c r="BW407" s="23">
        <f t="shared" si="6"/>
        <v>10.46511628</v>
      </c>
      <c r="BX407" s="23">
        <f t="shared" si="7"/>
        <v>0</v>
      </c>
      <c r="BY407" s="23">
        <f t="shared" si="8"/>
        <v>4.341505061</v>
      </c>
    </row>
    <row r="408" ht="15.75" customHeight="1">
      <c r="A408" s="10">
        <v>40776.0</v>
      </c>
      <c r="B408" s="11">
        <v>2011.0</v>
      </c>
      <c r="C408" s="11">
        <v>8.0</v>
      </c>
      <c r="D408" s="11">
        <v>1.0</v>
      </c>
      <c r="E408" s="12">
        <v>1.0</v>
      </c>
      <c r="F408" s="12">
        <v>0.8153846153846154</v>
      </c>
      <c r="G408" s="13">
        <v>1.0547945205479436</v>
      </c>
      <c r="H408" s="11">
        <v>206.0</v>
      </c>
      <c r="I408" s="11">
        <v>333.0</v>
      </c>
      <c r="J408" s="14">
        <v>1.616504854368932</v>
      </c>
      <c r="K408" s="12">
        <v>0.74</v>
      </c>
      <c r="L408" s="15">
        <v>94.67023348031142</v>
      </c>
      <c r="M408" s="11">
        <v>57.0</v>
      </c>
      <c r="N408" s="11">
        <v>69.0</v>
      </c>
      <c r="O408" s="11">
        <v>29.0</v>
      </c>
      <c r="P408" s="11">
        <v>89.0</v>
      </c>
      <c r="Q408" s="16">
        <v>36.90296876712328</v>
      </c>
      <c r="R408" s="16">
        <v>51.37750106528104</v>
      </c>
      <c r="S408" s="16">
        <v>18.41746829773741</v>
      </c>
      <c r="T408" s="17">
        <v>19502.068096944153</v>
      </c>
      <c r="U408" s="17">
        <v>2276.4443835616435</v>
      </c>
      <c r="V408" s="17">
        <v>3474.3979850453106</v>
      </c>
      <c r="W408" s="17">
        <v>3816.5748164383563</v>
      </c>
      <c r="X408" s="17">
        <v>1692.2314415342466</v>
      </c>
      <c r="Y408" s="17">
        <v>12795.308237487883</v>
      </c>
      <c r="Z408" s="17">
        <v>4649.774064657533</v>
      </c>
      <c r="AA408" s="17">
        <v>1489.94753089315</v>
      </c>
      <c r="AB408" s="17">
        <v>1639.1546784986297</v>
      </c>
      <c r="AC408" s="17">
        <v>2049.8178145084817</v>
      </c>
      <c r="AD408" s="17">
        <v>1377.3571451997866</v>
      </c>
      <c r="AE408" s="17">
        <v>643.8392488749579</v>
      </c>
      <c r="AF408" s="17">
        <v>3707.8620654660863</v>
      </c>
      <c r="AG408" s="17">
        <v>580.0298552876714</v>
      </c>
      <c r="AH408" s="17">
        <v>2266.797162082192</v>
      </c>
      <c r="AI408" s="17">
        <v>3820.0895112328776</v>
      </c>
      <c r="AJ408" s="17">
        <v>1714.1486833972597</v>
      </c>
      <c r="AK408" s="17">
        <v>2127.9280301635</v>
      </c>
      <c r="AL408" s="17">
        <v>1525.3354572777978</v>
      </c>
      <c r="AM408" s="17">
        <v>652.8024013690034</v>
      </c>
      <c r="AN408" s="17">
        <v>4074.9993231896983</v>
      </c>
      <c r="AO408" s="17">
        <v>37938.45396655511</v>
      </c>
      <c r="AP408" s="17">
        <v>17360.284340411443</v>
      </c>
      <c r="AQ408" s="17">
        <v>20578.16962614367</v>
      </c>
      <c r="AR408" s="17">
        <v>2808.999655987202</v>
      </c>
      <c r="AS408" s="17">
        <v>2451.2574169889886</v>
      </c>
      <c r="AT408" s="17">
        <v>2036.3293118105526</v>
      </c>
      <c r="AU408" s="17">
        <v>2219.781381054367</v>
      </c>
      <c r="AV408" s="17">
        <v>9516.367765841109</v>
      </c>
      <c r="AW408" s="17">
        <v>11061.801860302561</v>
      </c>
      <c r="AX408" s="18">
        <v>4.223065315068492</v>
      </c>
      <c r="AY408" s="18">
        <v>4.228028013698629</v>
      </c>
      <c r="AZ408" s="19">
        <v>450.0</v>
      </c>
      <c r="BA408" s="11">
        <v>16.0</v>
      </c>
      <c r="BB408" s="11">
        <v>206.0</v>
      </c>
      <c r="BC408" s="11">
        <v>15.0</v>
      </c>
      <c r="BD408" s="11">
        <v>10.0</v>
      </c>
      <c r="BE408" s="11">
        <v>244.0</v>
      </c>
      <c r="BF408" s="11">
        <v>16.0</v>
      </c>
      <c r="BG408" s="11">
        <v>23.0</v>
      </c>
      <c r="BH408" s="20">
        <v>1090.19468968664</v>
      </c>
      <c r="BI408" s="20">
        <v>650.69489399486</v>
      </c>
      <c r="BJ408" s="11">
        <v>22.0</v>
      </c>
      <c r="BK408" s="21">
        <v>33.14523397260274</v>
      </c>
      <c r="BL408" s="14">
        <v>4.293465413698629</v>
      </c>
      <c r="BM408" s="14">
        <v>8966.467143705702</v>
      </c>
      <c r="BN408" s="22">
        <v>146.0</v>
      </c>
      <c r="BO408" s="11">
        <v>0.0</v>
      </c>
      <c r="BP408" s="16">
        <v>2.295014223142408</v>
      </c>
      <c r="BQ408" s="16">
        <v>140.9463673023539</v>
      </c>
      <c r="BR408" s="23">
        <f t="shared" si="1"/>
        <v>65.61000697</v>
      </c>
      <c r="BS408" s="23">
        <f t="shared" si="2"/>
        <v>79.74284371</v>
      </c>
      <c r="BT408" s="23">
        <f t="shared" si="3"/>
        <v>4.228028014</v>
      </c>
      <c r="BU408" s="23">
        <f t="shared" si="4"/>
        <v>6.606606607</v>
      </c>
      <c r="BV408" s="23">
        <f t="shared" si="5"/>
        <v>4.854368932</v>
      </c>
      <c r="BW408" s="23">
        <f t="shared" si="6"/>
        <v>9.426229508</v>
      </c>
      <c r="BX408" s="23">
        <f t="shared" si="7"/>
        <v>0</v>
      </c>
      <c r="BY408" s="23">
        <f t="shared" si="8"/>
        <v>4.293465414</v>
      </c>
    </row>
    <row r="409" ht="15.75" customHeight="1">
      <c r="A409" s="10">
        <v>40775.0</v>
      </c>
      <c r="B409" s="11">
        <v>2011.0</v>
      </c>
      <c r="C409" s="11">
        <v>8.0</v>
      </c>
      <c r="D409" s="11">
        <v>7.0</v>
      </c>
      <c r="E409" s="12">
        <v>1.0</v>
      </c>
      <c r="F409" s="12">
        <v>0.9743589743589743</v>
      </c>
      <c r="G409" s="13">
        <v>1.0520547945205463</v>
      </c>
      <c r="H409" s="11">
        <v>242.0</v>
      </c>
      <c r="I409" s="11">
        <v>404.0</v>
      </c>
      <c r="J409" s="14">
        <v>1.6694214876033058</v>
      </c>
      <c r="K409" s="12">
        <v>0.8977777777777778</v>
      </c>
      <c r="L409" s="15">
        <v>102.77055837811004</v>
      </c>
      <c r="M409" s="11">
        <v>74.0</v>
      </c>
      <c r="N409" s="11">
        <v>88.0</v>
      </c>
      <c r="O409" s="11">
        <v>36.0</v>
      </c>
      <c r="P409" s="11">
        <v>112.0</v>
      </c>
      <c r="Q409" s="16">
        <v>35.03665587823439</v>
      </c>
      <c r="R409" s="16">
        <v>48.802459739178076</v>
      </c>
      <c r="S409" s="16">
        <v>17.115503293620353</v>
      </c>
      <c r="T409" s="17">
        <v>24870.47512750263</v>
      </c>
      <c r="U409" s="17">
        <v>2554.5966757990864</v>
      </c>
      <c r="V409" s="17">
        <v>4351.426933884089</v>
      </c>
      <c r="W409" s="17">
        <v>3528.76986739726</v>
      </c>
      <c r="X409" s="17">
        <v>2182.899511839832</v>
      </c>
      <c r="Y409" s="17">
        <v>17361.975490180535</v>
      </c>
      <c r="Z409" s="17">
        <v>5675.938252273972</v>
      </c>
      <c r="AA409" s="17">
        <v>1756.8885506104107</v>
      </c>
      <c r="AB409" s="17">
        <v>1916.9363688854794</v>
      </c>
      <c r="AC409" s="17">
        <v>2660.4545776883324</v>
      </c>
      <c r="AD409" s="17">
        <v>1325.2158904071473</v>
      </c>
      <c r="AE409" s="17">
        <v>744.1212852774595</v>
      </c>
      <c r="AF409" s="17">
        <v>4619.971418396923</v>
      </c>
      <c r="AG409" s="17">
        <v>706.5975672986301</v>
      </c>
      <c r="AH409" s="17">
        <v>2696.545049950684</v>
      </c>
      <c r="AI409" s="17">
        <v>4414.410508712329</v>
      </c>
      <c r="AJ409" s="17">
        <v>1954.1191953534244</v>
      </c>
      <c r="AK409" s="17">
        <v>2731.6407865787123</v>
      </c>
      <c r="AL409" s="17">
        <v>1562.558508166053</v>
      </c>
      <c r="AM409" s="17">
        <v>819.574105845741</v>
      </c>
      <c r="AN409" s="17">
        <v>4657.898920724563</v>
      </c>
      <c r="AO409" s="17">
        <v>46546.50729638665</v>
      </c>
      <c r="AP409" s="17">
        <v>19906.66146708463</v>
      </c>
      <c r="AQ409" s="17">
        <v>26639.845829302023</v>
      </c>
      <c r="AR409" s="17">
        <v>2935.2955628892437</v>
      </c>
      <c r="AS409" s="17">
        <v>2782.8249338542882</v>
      </c>
      <c r="AT409" s="17">
        <v>2269.2932053737886</v>
      </c>
      <c r="AU409" s="17">
        <v>2359.222609508925</v>
      </c>
      <c r="AV409" s="17">
        <v>10346.636311626246</v>
      </c>
      <c r="AW409" s="17">
        <v>16293.209517675774</v>
      </c>
      <c r="AX409" s="18">
        <v>3.9990946191780816</v>
      </c>
      <c r="AY409" s="18">
        <v>4.214506575342465</v>
      </c>
      <c r="AZ409" s="19">
        <v>552.0</v>
      </c>
      <c r="BA409" s="11">
        <v>20.0</v>
      </c>
      <c r="BB409" s="11">
        <v>242.0</v>
      </c>
      <c r="BC409" s="11">
        <v>17.0</v>
      </c>
      <c r="BD409" s="11">
        <v>12.0</v>
      </c>
      <c r="BE409" s="11">
        <v>310.0</v>
      </c>
      <c r="BF409" s="11">
        <v>18.0</v>
      </c>
      <c r="BG409" s="11">
        <v>30.0</v>
      </c>
      <c r="BH409" s="20">
        <v>1205.9082358698936</v>
      </c>
      <c r="BI409" s="20">
        <v>732.3548521351648</v>
      </c>
      <c r="BJ409" s="11">
        <v>24.0</v>
      </c>
      <c r="BK409" s="21">
        <v>32.14682454794521</v>
      </c>
      <c r="BL409" s="14">
        <v>4.136571726027397</v>
      </c>
      <c r="BM409" s="14">
        <v>8764.780716281855</v>
      </c>
      <c r="BN409" s="22">
        <v>144.0</v>
      </c>
      <c r="BO409" s="11">
        <v>0.0</v>
      </c>
      <c r="BP409" s="16">
        <v>3.0394195464370983</v>
      </c>
      <c r="BQ409" s="16">
        <v>184.99892937015295</v>
      </c>
      <c r="BR409" s="23">
        <f t="shared" si="1"/>
        <v>69.80958506</v>
      </c>
      <c r="BS409" s="23">
        <f t="shared" si="2"/>
        <v>81.39573077</v>
      </c>
      <c r="BT409" s="23">
        <f t="shared" si="3"/>
        <v>4.214506575</v>
      </c>
      <c r="BU409" s="23">
        <f t="shared" si="4"/>
        <v>5.940594059</v>
      </c>
      <c r="BV409" s="23">
        <f t="shared" si="5"/>
        <v>4.958677686</v>
      </c>
      <c r="BW409" s="23">
        <f t="shared" si="6"/>
        <v>9.677419355</v>
      </c>
      <c r="BX409" s="23">
        <f t="shared" si="7"/>
        <v>0</v>
      </c>
      <c r="BY409" s="23">
        <f t="shared" si="8"/>
        <v>4.136571726</v>
      </c>
    </row>
    <row r="410" ht="15.75" customHeight="1">
      <c r="A410" s="10">
        <v>40774.0</v>
      </c>
      <c r="B410" s="11">
        <v>2011.0</v>
      </c>
      <c r="C410" s="11">
        <v>8.0</v>
      </c>
      <c r="D410" s="11">
        <v>6.0</v>
      </c>
      <c r="E410" s="12">
        <v>1.0</v>
      </c>
      <c r="F410" s="12">
        <v>1.0</v>
      </c>
      <c r="G410" s="13">
        <v>1.049315068493149</v>
      </c>
      <c r="H410" s="11">
        <v>245.0</v>
      </c>
      <c r="I410" s="11">
        <v>427.0</v>
      </c>
      <c r="J410" s="14">
        <v>1.7428571428571429</v>
      </c>
      <c r="K410" s="12">
        <v>0.9488888888888889</v>
      </c>
      <c r="L410" s="15">
        <v>102.55852837573384</v>
      </c>
      <c r="M410" s="11">
        <v>74.0</v>
      </c>
      <c r="N410" s="11">
        <v>92.0</v>
      </c>
      <c r="O410" s="11">
        <v>37.0</v>
      </c>
      <c r="P410" s="11">
        <v>109.0</v>
      </c>
      <c r="Q410" s="16">
        <v>39.17460455916818</v>
      </c>
      <c r="R410" s="16">
        <v>48.14035250967788</v>
      </c>
      <c r="S410" s="16">
        <v>19.48514768641448</v>
      </c>
      <c r="T410" s="17">
        <v>25126.83945205479</v>
      </c>
      <c r="U410" s="17">
        <v>2610.5360547945206</v>
      </c>
      <c r="V410" s="17">
        <v>4393.571612054794</v>
      </c>
      <c r="W410" s="17">
        <v>3758.0825687671236</v>
      </c>
      <c r="X410" s="17">
        <v>2210.4076063561643</v>
      </c>
      <c r="Y410" s="17">
        <v>17375.313719671227</v>
      </c>
      <c r="Z410" s="17">
        <v>6502.9843568219185</v>
      </c>
      <c r="AA410" s="17">
        <v>1781.1930428580818</v>
      </c>
      <c r="AB410" s="17">
        <v>2123.881097819178</v>
      </c>
      <c r="AC410" s="17">
        <v>2673.181846449575</v>
      </c>
      <c r="AD410" s="17">
        <v>1290.4439630819434</v>
      </c>
      <c r="AE410" s="17">
        <v>752.720218445336</v>
      </c>
      <c r="AF410" s="17">
        <v>5691.712469522323</v>
      </c>
      <c r="AG410" s="17">
        <v>769.6613839561644</v>
      </c>
      <c r="AH410" s="17">
        <v>2959.7683989041097</v>
      </c>
      <c r="AI410" s="17">
        <v>4845.958341671233</v>
      </c>
      <c r="AJ410" s="17">
        <v>2127.084538389041</v>
      </c>
      <c r="AK410" s="17">
        <v>2598.775292444951</v>
      </c>
      <c r="AL410" s="17">
        <v>1524.5862506728813</v>
      </c>
      <c r="AM410" s="17">
        <v>806.3146779880243</v>
      </c>
      <c r="AN410" s="17">
        <v>5772.796441814691</v>
      </c>
      <c r="AO410" s="17">
        <v>48847.90666726903</v>
      </c>
      <c r="AP410" s="17">
        <v>20008.084036260792</v>
      </c>
      <c r="AQ410" s="17">
        <v>28839.822631008243</v>
      </c>
      <c r="AR410" s="17">
        <v>2923.9332902394126</v>
      </c>
      <c r="AS410" s="17">
        <v>2870.835083746265</v>
      </c>
      <c r="AT410" s="17">
        <v>2206.085285286709</v>
      </c>
      <c r="AU410" s="17">
        <v>2433.983257165566</v>
      </c>
      <c r="AV410" s="17">
        <v>10434.836916437953</v>
      </c>
      <c r="AW410" s="17">
        <v>18404.985714570284</v>
      </c>
      <c r="AX410" s="18">
        <v>4.055565764383561</v>
      </c>
      <c r="AY410" s="18">
        <v>4.536359808219178</v>
      </c>
      <c r="AZ410" s="19">
        <v>557.0</v>
      </c>
      <c r="BA410" s="11">
        <v>20.0</v>
      </c>
      <c r="BB410" s="11">
        <v>245.0</v>
      </c>
      <c r="BC410" s="11">
        <v>18.0</v>
      </c>
      <c r="BD410" s="11">
        <v>12.0</v>
      </c>
      <c r="BE410" s="11">
        <v>312.0</v>
      </c>
      <c r="BF410" s="11">
        <v>19.0</v>
      </c>
      <c r="BG410" s="11">
        <v>28.0</v>
      </c>
      <c r="BH410" s="20">
        <v>1268.8238923075203</v>
      </c>
      <c r="BI410" s="20">
        <v>710.4752029324108</v>
      </c>
      <c r="BJ410" s="11">
        <v>26.0</v>
      </c>
      <c r="BK410" s="21">
        <v>34.189458780821916</v>
      </c>
      <c r="BL410" s="14">
        <v>4.419456827397259</v>
      </c>
      <c r="BM410" s="14">
        <v>8912.259414713479</v>
      </c>
      <c r="BN410" s="22">
        <v>144.0</v>
      </c>
      <c r="BO410" s="11">
        <v>0.0</v>
      </c>
      <c r="BP410" s="16">
        <v>3.2359720794702</v>
      </c>
      <c r="BQ410" s="16">
        <v>200.27654604866837</v>
      </c>
      <c r="BR410" s="23">
        <f t="shared" si="1"/>
        <v>69.15041485</v>
      </c>
      <c r="BS410" s="23">
        <f t="shared" si="2"/>
        <v>87.52462188</v>
      </c>
      <c r="BT410" s="23">
        <f t="shared" si="3"/>
        <v>4.536359808</v>
      </c>
      <c r="BU410" s="23">
        <f t="shared" si="4"/>
        <v>6.088992974</v>
      </c>
      <c r="BV410" s="23">
        <f t="shared" si="5"/>
        <v>4.897959184</v>
      </c>
      <c r="BW410" s="23">
        <f t="shared" si="6"/>
        <v>8.974358974</v>
      </c>
      <c r="BX410" s="23">
        <f t="shared" si="7"/>
        <v>0</v>
      </c>
      <c r="BY410" s="23">
        <f t="shared" si="8"/>
        <v>4.419456827</v>
      </c>
    </row>
    <row r="411" ht="15.75" customHeight="1">
      <c r="A411" s="10">
        <v>40773.0</v>
      </c>
      <c r="B411" s="11">
        <v>2011.0</v>
      </c>
      <c r="C411" s="11">
        <v>8.0</v>
      </c>
      <c r="D411" s="11">
        <v>5.0</v>
      </c>
      <c r="E411" s="12">
        <v>1.0</v>
      </c>
      <c r="F411" s="12">
        <v>0.9076923076923077</v>
      </c>
      <c r="G411" s="13">
        <v>1.0465753424657516</v>
      </c>
      <c r="H411" s="11">
        <v>224.0</v>
      </c>
      <c r="I411" s="11">
        <v>383.0</v>
      </c>
      <c r="J411" s="14">
        <v>1.7098214285714286</v>
      </c>
      <c r="K411" s="12">
        <v>0.8511111111111112</v>
      </c>
      <c r="L411" s="15">
        <v>100.50682950474183</v>
      </c>
      <c r="M411" s="11">
        <v>67.0</v>
      </c>
      <c r="N411" s="11">
        <v>84.0</v>
      </c>
      <c r="O411" s="11">
        <v>33.0</v>
      </c>
      <c r="P411" s="11">
        <v>107.0</v>
      </c>
      <c r="Q411" s="16">
        <v>37.14447256536332</v>
      </c>
      <c r="R411" s="16">
        <v>47.557542127023645</v>
      </c>
      <c r="S411" s="16">
        <v>17.904821145912173</v>
      </c>
      <c r="T411" s="17">
        <v>22513.52980906217</v>
      </c>
      <c r="U411" s="17">
        <v>2426.3754849315064</v>
      </c>
      <c r="V411" s="17">
        <v>3875.8563924164378</v>
      </c>
      <c r="W411" s="17">
        <v>3470.296497534246</v>
      </c>
      <c r="X411" s="17">
        <v>1948.088330736354</v>
      </c>
      <c r="Y411" s="17">
        <v>15645.664073306634</v>
      </c>
      <c r="Z411" s="17">
        <v>5608.815357369862</v>
      </c>
      <c r="AA411" s="17">
        <v>1569.3988901917803</v>
      </c>
      <c r="AB411" s="17">
        <v>1915.8158626126026</v>
      </c>
      <c r="AC411" s="17">
        <v>2390.997525073291</v>
      </c>
      <c r="AD411" s="17">
        <v>1282.3905756574545</v>
      </c>
      <c r="AE411" s="17">
        <v>748.868608232481</v>
      </c>
      <c r="AF411" s="17">
        <v>4671.773401211017</v>
      </c>
      <c r="AG411" s="17">
        <v>661.0371773917808</v>
      </c>
      <c r="AH411" s="17">
        <v>2555.9707349917803</v>
      </c>
      <c r="AI411" s="17">
        <v>4448.661369041096</v>
      </c>
      <c r="AJ411" s="17">
        <v>1878.9691060602736</v>
      </c>
      <c r="AK411" s="17">
        <v>2517.4553058096812</v>
      </c>
      <c r="AL411" s="17">
        <v>1576.8225030488888</v>
      </c>
      <c r="AM411" s="17">
        <v>767.2096338268344</v>
      </c>
      <c r="AN411" s="17">
        <v>4683.150944799527</v>
      </c>
      <c r="AO411" s="17">
        <v>43578.573791652845</v>
      </c>
      <c r="AP411" s="17">
        <v>18577.98537233567</v>
      </c>
      <c r="AQ411" s="17">
        <v>25000.588419317177</v>
      </c>
      <c r="AR411" s="17">
        <v>2862.6681833739385</v>
      </c>
      <c r="AS411" s="17">
        <v>2640.067192077914</v>
      </c>
      <c r="AT411" s="17">
        <v>2146.6187983687646</v>
      </c>
      <c r="AU411" s="17">
        <v>2349.8600980742585</v>
      </c>
      <c r="AV411" s="17">
        <v>9999.214271894874</v>
      </c>
      <c r="AW411" s="17">
        <v>15001.374147422302</v>
      </c>
      <c r="AX411" s="18">
        <v>4.1120249424657525</v>
      </c>
      <c r="AY411" s="18">
        <v>4.593419630136986</v>
      </c>
      <c r="AZ411" s="19">
        <v>515.0</v>
      </c>
      <c r="BA411" s="11">
        <v>19.0</v>
      </c>
      <c r="BB411" s="11">
        <v>224.0</v>
      </c>
      <c r="BC411" s="11">
        <v>17.0</v>
      </c>
      <c r="BD411" s="11">
        <v>12.0</v>
      </c>
      <c r="BE411" s="11">
        <v>291.0</v>
      </c>
      <c r="BF411" s="11">
        <v>19.0</v>
      </c>
      <c r="BG411" s="11">
        <v>28.0</v>
      </c>
      <c r="BH411" s="20">
        <v>1203.2723008925184</v>
      </c>
      <c r="BI411" s="20">
        <v>714.2476471521363</v>
      </c>
      <c r="BJ411" s="11">
        <v>21.0</v>
      </c>
      <c r="BK411" s="21">
        <v>34.19367690410959</v>
      </c>
      <c r="BL411" s="14">
        <v>4.367065297534245</v>
      </c>
      <c r="BM411" s="14">
        <v>8619.64412293974</v>
      </c>
      <c r="BN411" s="22">
        <v>144.0</v>
      </c>
      <c r="BO411" s="11">
        <v>0.0</v>
      </c>
      <c r="BP411" s="16">
        <v>2.9004200246251806</v>
      </c>
      <c r="BQ411" s="16">
        <v>173.6151973563693</v>
      </c>
      <c r="BR411" s="23">
        <f t="shared" si="1"/>
        <v>69.494496</v>
      </c>
      <c r="BS411" s="23">
        <f t="shared" si="2"/>
        <v>83.29340696</v>
      </c>
      <c r="BT411" s="23">
        <f t="shared" si="3"/>
        <v>4.59341963</v>
      </c>
      <c r="BU411" s="23">
        <f t="shared" si="4"/>
        <v>5.483028721</v>
      </c>
      <c r="BV411" s="23">
        <f t="shared" si="5"/>
        <v>5.357142857</v>
      </c>
      <c r="BW411" s="23">
        <f t="shared" si="6"/>
        <v>9.621993127</v>
      </c>
      <c r="BX411" s="23">
        <f t="shared" si="7"/>
        <v>0</v>
      </c>
      <c r="BY411" s="23">
        <f t="shared" si="8"/>
        <v>4.367065298</v>
      </c>
    </row>
    <row r="412" ht="15.75" customHeight="1">
      <c r="A412" s="10">
        <v>40772.0</v>
      </c>
      <c r="B412" s="11">
        <v>2011.0</v>
      </c>
      <c r="C412" s="11">
        <v>8.0</v>
      </c>
      <c r="D412" s="11">
        <v>4.0</v>
      </c>
      <c r="E412" s="12">
        <v>1.0</v>
      </c>
      <c r="F412" s="12">
        <v>0.8769230769230769</v>
      </c>
      <c r="G412" s="13">
        <v>1.0438356164383542</v>
      </c>
      <c r="H412" s="11">
        <v>216.0</v>
      </c>
      <c r="I412" s="11">
        <v>356.0</v>
      </c>
      <c r="J412" s="14">
        <v>1.6481481481481481</v>
      </c>
      <c r="K412" s="12">
        <v>0.7911111111111111</v>
      </c>
      <c r="L412" s="15">
        <v>102.49685142255005</v>
      </c>
      <c r="M412" s="11">
        <v>65.0</v>
      </c>
      <c r="N412" s="11">
        <v>82.0</v>
      </c>
      <c r="O412" s="11">
        <v>31.0</v>
      </c>
      <c r="P412" s="11">
        <v>94.0</v>
      </c>
      <c r="Q412" s="16">
        <v>35.602965041095885</v>
      </c>
      <c r="R412" s="16">
        <v>49.974073167865654</v>
      </c>
      <c r="S412" s="16">
        <v>18.761152868131738</v>
      </c>
      <c r="T412" s="17">
        <v>22139.319907270812</v>
      </c>
      <c r="U412" s="17">
        <v>2327.027342465753</v>
      </c>
      <c r="V412" s="17">
        <v>3826.8949170309793</v>
      </c>
      <c r="W412" s="17">
        <v>3644.9772263013697</v>
      </c>
      <c r="X412" s="17">
        <v>1914.0247550920972</v>
      </c>
      <c r="Y412" s="17">
        <v>15080.45035131212</v>
      </c>
      <c r="Z412" s="17">
        <v>5233.635861041095</v>
      </c>
      <c r="AA412" s="17">
        <v>1549.1962682038352</v>
      </c>
      <c r="AB412" s="17">
        <v>1763.5483696043834</v>
      </c>
      <c r="AC412" s="17">
        <v>2202.5275198434424</v>
      </c>
      <c r="AD412" s="17">
        <v>1317.0827447646816</v>
      </c>
      <c r="AE412" s="17">
        <v>706.2730507657899</v>
      </c>
      <c r="AF412" s="17">
        <v>4320.4971834754</v>
      </c>
      <c r="AG412" s="17">
        <v>658.8414343232877</v>
      </c>
      <c r="AH412" s="17">
        <v>2309.802531769863</v>
      </c>
      <c r="AI412" s="17">
        <v>4000.402245369862</v>
      </c>
      <c r="AJ412" s="17">
        <v>1815.75121709589</v>
      </c>
      <c r="AK412" s="17">
        <v>2302.839140254228</v>
      </c>
      <c r="AL412" s="17">
        <v>1442.6859588809132</v>
      </c>
      <c r="AM412" s="17">
        <v>678.6807855539669</v>
      </c>
      <c r="AN412" s="17">
        <v>4360.591543869796</v>
      </c>
      <c r="AO412" s="17">
        <v>41797.52517714478</v>
      </c>
      <c r="AP412" s="17">
        <v>18035.98609848747</v>
      </c>
      <c r="AQ412" s="17">
        <v>23761.539078657315</v>
      </c>
      <c r="AR412" s="17">
        <v>2865.832059868144</v>
      </c>
      <c r="AS412" s="17">
        <v>2432.128252826172</v>
      </c>
      <c r="AT412" s="17">
        <v>2113.814858909282</v>
      </c>
      <c r="AU412" s="17">
        <v>2321.0473257231024</v>
      </c>
      <c r="AV412" s="17">
        <v>9732.8224973267</v>
      </c>
      <c r="AW412" s="17">
        <v>14028.716581330611</v>
      </c>
      <c r="AX412" s="18">
        <v>4.265980273972603</v>
      </c>
      <c r="AY412" s="18">
        <v>4.407800116438357</v>
      </c>
      <c r="AZ412" s="19">
        <v>488.0</v>
      </c>
      <c r="BA412" s="11">
        <v>18.0</v>
      </c>
      <c r="BB412" s="11">
        <v>216.0</v>
      </c>
      <c r="BC412" s="11">
        <v>17.0</v>
      </c>
      <c r="BD412" s="11">
        <v>11.0</v>
      </c>
      <c r="BE412" s="11">
        <v>272.0</v>
      </c>
      <c r="BF412" s="11">
        <v>16.0</v>
      </c>
      <c r="BG412" s="11">
        <v>24.0</v>
      </c>
      <c r="BH412" s="20">
        <v>1216.6903386846504</v>
      </c>
      <c r="BI412" s="20">
        <v>621.453428731458</v>
      </c>
      <c r="BJ412" s="11">
        <v>22.0</v>
      </c>
      <c r="BK412" s="21">
        <v>34.365040164383565</v>
      </c>
      <c r="BL412" s="14">
        <v>4.4931854991780815</v>
      </c>
      <c r="BM412" s="14">
        <v>8697.41157784148</v>
      </c>
      <c r="BN412" s="22">
        <v>144.0</v>
      </c>
      <c r="BO412" s="11">
        <v>0.0</v>
      </c>
      <c r="BP412" s="16">
        <v>2.7320242196189644</v>
      </c>
      <c r="BQ412" s="16">
        <v>165.01068804623137</v>
      </c>
      <c r="BR412" s="23">
        <f t="shared" si="1"/>
        <v>68.11614094</v>
      </c>
      <c r="BS412" s="23">
        <f t="shared" si="2"/>
        <v>82.55249884</v>
      </c>
      <c r="BT412" s="23">
        <f t="shared" si="3"/>
        <v>4.407800116</v>
      </c>
      <c r="BU412" s="23">
        <f t="shared" si="4"/>
        <v>6.179775281</v>
      </c>
      <c r="BV412" s="23">
        <f t="shared" si="5"/>
        <v>5.092592593</v>
      </c>
      <c r="BW412" s="23">
        <f t="shared" si="6"/>
        <v>8.823529412</v>
      </c>
      <c r="BX412" s="23">
        <f t="shared" si="7"/>
        <v>0</v>
      </c>
      <c r="BY412" s="23">
        <f t="shared" si="8"/>
        <v>4.493185499</v>
      </c>
    </row>
    <row r="413" ht="15.75" customHeight="1">
      <c r="A413" s="10">
        <v>40771.0</v>
      </c>
      <c r="B413" s="11">
        <v>2011.0</v>
      </c>
      <c r="C413" s="11">
        <v>8.0</v>
      </c>
      <c r="D413" s="11">
        <v>3.0</v>
      </c>
      <c r="E413" s="12">
        <v>1.0</v>
      </c>
      <c r="F413" s="12">
        <v>0.7948717948717948</v>
      </c>
      <c r="G413" s="13">
        <v>1.0410958904109568</v>
      </c>
      <c r="H413" s="11">
        <v>202.0</v>
      </c>
      <c r="I413" s="11">
        <v>319.0</v>
      </c>
      <c r="J413" s="14">
        <v>1.5792079207920793</v>
      </c>
      <c r="K413" s="12">
        <v>0.7088888888888889</v>
      </c>
      <c r="L413" s="15">
        <v>98.6559208755438</v>
      </c>
      <c r="M413" s="11">
        <v>54.0</v>
      </c>
      <c r="N413" s="11">
        <v>71.0</v>
      </c>
      <c r="O413" s="11">
        <v>28.0</v>
      </c>
      <c r="P413" s="11">
        <v>83.0</v>
      </c>
      <c r="Q413" s="16">
        <v>38.85334840109589</v>
      </c>
      <c r="R413" s="16">
        <v>48.39366027592955</v>
      </c>
      <c r="S413" s="16">
        <v>19.294513091269188</v>
      </c>
      <c r="T413" s="17">
        <v>19928.496016859848</v>
      </c>
      <c r="U413" s="17">
        <v>2069.882739726027</v>
      </c>
      <c r="V413" s="17">
        <v>3526.5844602739726</v>
      </c>
      <c r="W413" s="17">
        <v>3462.8072547945203</v>
      </c>
      <c r="X413" s="17">
        <v>1637.9235419178083</v>
      </c>
      <c r="Y413" s="17">
        <v>13371.063499599579</v>
      </c>
      <c r="Z413" s="17">
        <v>4856.668550136987</v>
      </c>
      <c r="AA413" s="17">
        <v>1355.0224877260273</v>
      </c>
      <c r="AB413" s="17">
        <v>1601.4445865753426</v>
      </c>
      <c r="AC413" s="17">
        <v>2015.1685103084455</v>
      </c>
      <c r="AD413" s="17">
        <v>1275.6354410118654</v>
      </c>
      <c r="AE413" s="17">
        <v>631.4589338726164</v>
      </c>
      <c r="AF413" s="17">
        <v>3890.8727392454284</v>
      </c>
      <c r="AG413" s="17">
        <v>555.7211427945205</v>
      </c>
      <c r="AH413" s="17">
        <v>2136.9455167123283</v>
      </c>
      <c r="AI413" s="17">
        <v>3371.800984109589</v>
      </c>
      <c r="AJ413" s="17">
        <v>1543.9261597808218</v>
      </c>
      <c r="AK413" s="17">
        <v>2228.39505952795</v>
      </c>
      <c r="AL413" s="17">
        <v>1514.4478701100886</v>
      </c>
      <c r="AM413" s="17">
        <v>617.1246273238808</v>
      </c>
      <c r="AN413" s="17">
        <v>3248.42624643534</v>
      </c>
      <c r="AO413" s="17">
        <v>37419.908184421496</v>
      </c>
      <c r="AP413" s="17">
        <v>16909.54569914115</v>
      </c>
      <c r="AQ413" s="17">
        <v>20510.362485280348</v>
      </c>
      <c r="AR413" s="17">
        <v>2833.2938529458893</v>
      </c>
      <c r="AS413" s="17">
        <v>2306.165023863813</v>
      </c>
      <c r="AT413" s="17">
        <v>2003.0421825684778</v>
      </c>
      <c r="AU413" s="17">
        <v>2188.247544639895</v>
      </c>
      <c r="AV413" s="17">
        <v>9330.748604018074</v>
      </c>
      <c r="AW413" s="17">
        <v>11179.613881262274</v>
      </c>
      <c r="AX413" s="18">
        <v>4.216782575342466</v>
      </c>
      <c r="AY413" s="18">
        <v>4.56192301369863</v>
      </c>
      <c r="AZ413" s="19">
        <v>438.0</v>
      </c>
      <c r="BA413" s="11">
        <v>16.0</v>
      </c>
      <c r="BB413" s="11">
        <v>202.0</v>
      </c>
      <c r="BC413" s="11">
        <v>15.0</v>
      </c>
      <c r="BD413" s="11">
        <v>9.0</v>
      </c>
      <c r="BE413" s="11">
        <v>236.0</v>
      </c>
      <c r="BF413" s="11">
        <v>14.0</v>
      </c>
      <c r="BG413" s="11">
        <v>22.0</v>
      </c>
      <c r="BH413" s="20">
        <v>1025.0275552855012</v>
      </c>
      <c r="BI413" s="20">
        <v>598.3112875718025</v>
      </c>
      <c r="BJ413" s="11">
        <v>18.0</v>
      </c>
      <c r="BK413" s="21">
        <v>32.262990410958906</v>
      </c>
      <c r="BL413" s="14">
        <v>4.532223090410959</v>
      </c>
      <c r="BM413" s="14">
        <v>8519.525648273186</v>
      </c>
      <c r="BN413" s="22">
        <v>144.0</v>
      </c>
      <c r="BO413" s="11">
        <v>0.0</v>
      </c>
      <c r="BP413" s="16">
        <v>2.4074535757090625</v>
      </c>
      <c r="BQ413" s="16">
        <v>142.43307281444686</v>
      </c>
      <c r="BR413" s="23">
        <f t="shared" si="1"/>
        <v>67.09519619</v>
      </c>
      <c r="BS413" s="23">
        <f t="shared" si="2"/>
        <v>80.11402671</v>
      </c>
      <c r="BT413" s="23">
        <f t="shared" si="3"/>
        <v>4.561923014</v>
      </c>
      <c r="BU413" s="23">
        <f t="shared" si="4"/>
        <v>5.642633229</v>
      </c>
      <c r="BV413" s="23">
        <f t="shared" si="5"/>
        <v>4.455445545</v>
      </c>
      <c r="BW413" s="23">
        <f t="shared" si="6"/>
        <v>9.322033898</v>
      </c>
      <c r="BX413" s="23">
        <f t="shared" si="7"/>
        <v>0</v>
      </c>
      <c r="BY413" s="23">
        <f t="shared" si="8"/>
        <v>4.53222309</v>
      </c>
    </row>
    <row r="414" ht="15.75" customHeight="1">
      <c r="A414" s="10">
        <v>40770.0</v>
      </c>
      <c r="B414" s="11">
        <v>2011.0</v>
      </c>
      <c r="C414" s="11">
        <v>8.0</v>
      </c>
      <c r="D414" s="11">
        <v>2.0</v>
      </c>
      <c r="E414" s="12">
        <v>1.0</v>
      </c>
      <c r="F414" s="12">
        <v>0.7948717948717948</v>
      </c>
      <c r="G414" s="13">
        <v>1.0383561643835595</v>
      </c>
      <c r="H414" s="11">
        <v>197.0</v>
      </c>
      <c r="I414" s="11">
        <v>319.0</v>
      </c>
      <c r="J414" s="14">
        <v>1.619289340101523</v>
      </c>
      <c r="K414" s="12">
        <v>0.7088888888888889</v>
      </c>
      <c r="L414" s="15">
        <v>95.16059253395237</v>
      </c>
      <c r="M414" s="11">
        <v>54.0</v>
      </c>
      <c r="N414" s="11">
        <v>70.0</v>
      </c>
      <c r="O414" s="11">
        <v>27.0</v>
      </c>
      <c r="P414" s="11">
        <v>85.0</v>
      </c>
      <c r="Q414" s="16">
        <v>38.637392770658415</v>
      </c>
      <c r="R414" s="16">
        <v>48.6014458389041</v>
      </c>
      <c r="S414" s="16">
        <v>17.16998576745205</v>
      </c>
      <c r="T414" s="17">
        <v>18746.636729188616</v>
      </c>
      <c r="U414" s="17">
        <v>2260.9220091324196</v>
      </c>
      <c r="V414" s="17">
        <v>3560.612464488936</v>
      </c>
      <c r="W414" s="17">
        <v>3652.0422608219174</v>
      </c>
      <c r="X414" s="17">
        <v>1717.9848033382505</v>
      </c>
      <c r="Y414" s="17">
        <v>12076.919209671934</v>
      </c>
      <c r="Z414" s="17">
        <v>4791.036703561644</v>
      </c>
      <c r="AA414" s="17">
        <v>1312.2390376504106</v>
      </c>
      <c r="AB414" s="17">
        <v>1459.4487902334245</v>
      </c>
      <c r="AC414" s="17">
        <v>2021.455463557679</v>
      </c>
      <c r="AD414" s="17">
        <v>1292.9615860109845</v>
      </c>
      <c r="AE414" s="17">
        <v>611.4856178158808</v>
      </c>
      <c r="AF414" s="17">
        <v>3636.8218640609357</v>
      </c>
      <c r="AG414" s="17">
        <v>552.8953394136987</v>
      </c>
      <c r="AH414" s="17">
        <v>2119.933619024657</v>
      </c>
      <c r="AI414" s="17">
        <v>3634.0718157534247</v>
      </c>
      <c r="AJ414" s="17">
        <v>1527.8157543452053</v>
      </c>
      <c r="AK414" s="17">
        <v>2104.7043702824994</v>
      </c>
      <c r="AL414" s="17">
        <v>1569.651666813496</v>
      </c>
      <c r="AM414" s="17">
        <v>615.2056836449241</v>
      </c>
      <c r="AN414" s="17">
        <v>3545.1548077960674</v>
      </c>
      <c r="AO414" s="17">
        <v>36404.99979830351</v>
      </c>
      <c r="AP414" s="17">
        <v>17146.103916774566</v>
      </c>
      <c r="AQ414" s="17">
        <v>19258.895881528937</v>
      </c>
      <c r="AR414" s="17">
        <v>2821.8631161479593</v>
      </c>
      <c r="AS414" s="17">
        <v>2405.148474414371</v>
      </c>
      <c r="AT414" s="17">
        <v>2073.2913215132985</v>
      </c>
      <c r="AU414" s="17">
        <v>2165.386680743166</v>
      </c>
      <c r="AV414" s="17">
        <v>9465.689592818795</v>
      </c>
      <c r="AW414" s="17">
        <v>9793.206288710146</v>
      </c>
      <c r="AX414" s="18">
        <v>4.070107528767123</v>
      </c>
      <c r="AY414" s="18">
        <v>4.314567575342465</v>
      </c>
      <c r="AZ414" s="19">
        <v>433.0</v>
      </c>
      <c r="BA414" s="11">
        <v>15.0</v>
      </c>
      <c r="BB414" s="11">
        <v>197.0</v>
      </c>
      <c r="BC414" s="11">
        <v>15.0</v>
      </c>
      <c r="BD414" s="11">
        <v>9.0</v>
      </c>
      <c r="BE414" s="11">
        <v>236.0</v>
      </c>
      <c r="BF414" s="11">
        <v>14.0</v>
      </c>
      <c r="BG414" s="11">
        <v>20.0</v>
      </c>
      <c r="BH414" s="20">
        <v>1087.996693845576</v>
      </c>
      <c r="BI414" s="20">
        <v>565.5961469960783</v>
      </c>
      <c r="BJ414" s="11">
        <v>20.0</v>
      </c>
      <c r="BK414" s="21">
        <v>33.236650328767126</v>
      </c>
      <c r="BL414" s="14">
        <v>4.244739698630137</v>
      </c>
      <c r="BM414" s="14">
        <v>8772.146006564766</v>
      </c>
      <c r="BN414" s="22">
        <v>144.0</v>
      </c>
      <c r="BO414" s="11">
        <v>0.0</v>
      </c>
      <c r="BP414" s="16">
        <v>2.195460023934423</v>
      </c>
      <c r="BQ414" s="16">
        <v>133.74233251061762</v>
      </c>
      <c r="BR414" s="23">
        <f t="shared" si="1"/>
        <v>64.42179141</v>
      </c>
      <c r="BS414" s="23">
        <f t="shared" si="2"/>
        <v>75.90887086</v>
      </c>
      <c r="BT414" s="23">
        <f t="shared" si="3"/>
        <v>4.314567575</v>
      </c>
      <c r="BU414" s="23">
        <f t="shared" si="4"/>
        <v>6.269592476</v>
      </c>
      <c r="BV414" s="23">
        <f t="shared" si="5"/>
        <v>4.568527919</v>
      </c>
      <c r="BW414" s="23">
        <f t="shared" si="6"/>
        <v>8.474576271</v>
      </c>
      <c r="BX414" s="23">
        <f t="shared" si="7"/>
        <v>0</v>
      </c>
      <c r="BY414" s="23">
        <f t="shared" si="8"/>
        <v>4.244739699</v>
      </c>
    </row>
    <row r="415" ht="15.75" customHeight="1">
      <c r="A415" s="10">
        <v>40769.0</v>
      </c>
      <c r="B415" s="11">
        <v>2011.0</v>
      </c>
      <c r="C415" s="11">
        <v>8.0</v>
      </c>
      <c r="D415" s="11">
        <v>1.0</v>
      </c>
      <c r="E415" s="12">
        <v>1.0</v>
      </c>
      <c r="F415" s="12">
        <v>0.8153846153846154</v>
      </c>
      <c r="G415" s="13">
        <v>1.0356164383561621</v>
      </c>
      <c r="H415" s="11">
        <v>199.0</v>
      </c>
      <c r="I415" s="11">
        <v>343.0</v>
      </c>
      <c r="J415" s="14">
        <v>1.7236180904522613</v>
      </c>
      <c r="K415" s="12">
        <v>0.7622222222222222</v>
      </c>
      <c r="L415" s="15">
        <v>106.05713204166247</v>
      </c>
      <c r="M415" s="11">
        <v>59.0</v>
      </c>
      <c r="N415" s="11">
        <v>76.0</v>
      </c>
      <c r="O415" s="11">
        <v>29.0</v>
      </c>
      <c r="P415" s="11">
        <v>96.0</v>
      </c>
      <c r="Q415" s="16">
        <v>37.52543097148654</v>
      </c>
      <c r="R415" s="16">
        <v>53.28937293415209</v>
      </c>
      <c r="S415" s="16">
        <v>17.40354067818493</v>
      </c>
      <c r="T415" s="17">
        <v>21105.369276290832</v>
      </c>
      <c r="U415" s="17">
        <v>2232.005117808219</v>
      </c>
      <c r="V415" s="17">
        <v>3635.227402520548</v>
      </c>
      <c r="W415" s="17">
        <v>3721.11264</v>
      </c>
      <c r="X415" s="17">
        <v>1694.2399201517387</v>
      </c>
      <c r="Y415" s="17">
        <v>14286.794431426764</v>
      </c>
      <c r="Z415" s="17">
        <v>5065.933181150684</v>
      </c>
      <c r="AA415" s="17">
        <v>1545.3918150904105</v>
      </c>
      <c r="AB415" s="17">
        <v>1670.739905105753</v>
      </c>
      <c r="AC415" s="17">
        <v>2118.3552060141838</v>
      </c>
      <c r="AD415" s="17">
        <v>1316.9650178141947</v>
      </c>
      <c r="AE415" s="17">
        <v>610.620640225805</v>
      </c>
      <c r="AF415" s="17">
        <v>4236.124037292663</v>
      </c>
      <c r="AG415" s="17">
        <v>590.231896569863</v>
      </c>
      <c r="AH415" s="17">
        <v>2233.977335934246</v>
      </c>
      <c r="AI415" s="17">
        <v>3895.9394320000006</v>
      </c>
      <c r="AJ415" s="17">
        <v>1700.8847437150687</v>
      </c>
      <c r="AK415" s="17">
        <v>2332.6184297094815</v>
      </c>
      <c r="AL415" s="17">
        <v>1543.7368882811497</v>
      </c>
      <c r="AM415" s="17">
        <v>672.0675786062711</v>
      </c>
      <c r="AN415" s="17">
        <v>3872.610511622276</v>
      </c>
      <c r="AO415" s="17">
        <v>40040.47270366507</v>
      </c>
      <c r="AP415" s="17">
        <v>17644.94372332337</v>
      </c>
      <c r="AQ415" s="17">
        <v>22395.528980341704</v>
      </c>
      <c r="AR415" s="17">
        <v>2819.661404816186</v>
      </c>
      <c r="AS415" s="17">
        <v>2320.4495845408696</v>
      </c>
      <c r="AT415" s="17">
        <v>2067.617983564952</v>
      </c>
      <c r="AU415" s="17">
        <v>2222.356117772312</v>
      </c>
      <c r="AV415" s="17">
        <v>9430.08509069432</v>
      </c>
      <c r="AW415" s="17">
        <v>12965.443889647384</v>
      </c>
      <c r="AX415" s="18">
        <v>4.211833742465753</v>
      </c>
      <c r="AY415" s="18">
        <v>4.371626808219178</v>
      </c>
      <c r="AZ415" s="19">
        <v>459.0</v>
      </c>
      <c r="BA415" s="11">
        <v>16.0</v>
      </c>
      <c r="BB415" s="11">
        <v>199.0</v>
      </c>
      <c r="BC415" s="11">
        <v>15.0</v>
      </c>
      <c r="BD415" s="11">
        <v>9.0</v>
      </c>
      <c r="BE415" s="11">
        <v>260.0</v>
      </c>
      <c r="BF415" s="11">
        <v>16.0</v>
      </c>
      <c r="BG415" s="11">
        <v>26.0</v>
      </c>
      <c r="BH415" s="20">
        <v>1091.5272316790695</v>
      </c>
      <c r="BI415" s="20">
        <v>653.5750626549066</v>
      </c>
      <c r="BJ415" s="11">
        <v>18.0</v>
      </c>
      <c r="BK415" s="21">
        <v>33.90957682191781</v>
      </c>
      <c r="BL415" s="14">
        <v>4.488394380273972</v>
      </c>
      <c r="BM415" s="14">
        <v>8837.543669948293</v>
      </c>
      <c r="BN415" s="22">
        <v>144.0</v>
      </c>
      <c r="BO415" s="11">
        <v>0.0</v>
      </c>
      <c r="BP415" s="16">
        <v>2.53413502854835</v>
      </c>
      <c r="BQ415" s="16">
        <v>155.5245068079285</v>
      </c>
      <c r="BR415" s="23">
        <f t="shared" si="1"/>
        <v>67.69270058</v>
      </c>
      <c r="BS415" s="23">
        <f t="shared" si="2"/>
        <v>83.61981664</v>
      </c>
      <c r="BT415" s="23">
        <f t="shared" si="3"/>
        <v>4.371626808</v>
      </c>
      <c r="BU415" s="23">
        <f t="shared" si="4"/>
        <v>5.247813411</v>
      </c>
      <c r="BV415" s="23">
        <f t="shared" si="5"/>
        <v>4.522613065</v>
      </c>
      <c r="BW415" s="23">
        <f t="shared" si="6"/>
        <v>10</v>
      </c>
      <c r="BX415" s="23">
        <f t="shared" si="7"/>
        <v>0</v>
      </c>
      <c r="BY415" s="23">
        <f t="shared" si="8"/>
        <v>4.48839438</v>
      </c>
    </row>
    <row r="416" ht="15.75" customHeight="1">
      <c r="A416" s="10">
        <v>40768.0</v>
      </c>
      <c r="B416" s="11">
        <v>2011.0</v>
      </c>
      <c r="C416" s="11">
        <v>8.0</v>
      </c>
      <c r="D416" s="11">
        <v>7.0</v>
      </c>
      <c r="E416" s="12">
        <v>1.0</v>
      </c>
      <c r="F416" s="12">
        <v>0.9743589743589743</v>
      </c>
      <c r="G416" s="13">
        <v>1.0328767123287648</v>
      </c>
      <c r="H416" s="11">
        <v>250.0</v>
      </c>
      <c r="I416" s="11">
        <v>371.0</v>
      </c>
      <c r="J416" s="14">
        <v>1.484</v>
      </c>
      <c r="K416" s="12">
        <v>0.8244444444444444</v>
      </c>
      <c r="L416" s="15">
        <v>92.19365010748155</v>
      </c>
      <c r="M416" s="11">
        <v>66.0</v>
      </c>
      <c r="N416" s="11">
        <v>82.0</v>
      </c>
      <c r="O416" s="11">
        <v>33.0</v>
      </c>
      <c r="P416" s="11">
        <v>96.0</v>
      </c>
      <c r="Q416" s="16">
        <v>37.78704419992595</v>
      </c>
      <c r="R416" s="16">
        <v>48.4665898879203</v>
      </c>
      <c r="S416" s="16">
        <v>19.320982164246576</v>
      </c>
      <c r="T416" s="17">
        <v>23048.412526870387</v>
      </c>
      <c r="U416" s="17">
        <v>2797.3726027397256</v>
      </c>
      <c r="V416" s="17">
        <v>4028.1905314394094</v>
      </c>
      <c r="W416" s="17">
        <v>3495.2658410958898</v>
      </c>
      <c r="X416" s="17">
        <v>2137.318316914647</v>
      </c>
      <c r="Y416" s="17">
        <v>16185.010440160164</v>
      </c>
      <c r="Z416" s="17">
        <v>5592.482541589041</v>
      </c>
      <c r="AA416" s="17">
        <v>1599.3974663013698</v>
      </c>
      <c r="AB416" s="17">
        <v>1854.8142877676714</v>
      </c>
      <c r="AC416" s="17">
        <v>2450.1203313260935</v>
      </c>
      <c r="AD416" s="17">
        <v>1377.0288788415658</v>
      </c>
      <c r="AE416" s="17">
        <v>755.7215508139499</v>
      </c>
      <c r="AF416" s="17">
        <v>4463.823534676473</v>
      </c>
      <c r="AG416" s="17">
        <v>682.7122301424657</v>
      </c>
      <c r="AH416" s="17">
        <v>2438.181978476712</v>
      </c>
      <c r="AI416" s="17">
        <v>4279.831463178082</v>
      </c>
      <c r="AJ416" s="17">
        <v>1910.0050901917807</v>
      </c>
      <c r="AK416" s="17">
        <v>2579.931980888086</v>
      </c>
      <c r="AL416" s="17">
        <v>1525.3412711556812</v>
      </c>
      <c r="AM416" s="17">
        <v>801.5379862739751</v>
      </c>
      <c r="AN416" s="17">
        <v>4403.919523671297</v>
      </c>
      <c r="AO416" s="17">
        <v>44203.21018725724</v>
      </c>
      <c r="AP416" s="17">
        <v>19150.4566887493</v>
      </c>
      <c r="AQ416" s="17">
        <v>25052.753498507933</v>
      </c>
      <c r="AR416" s="17">
        <v>2917.806252561648</v>
      </c>
      <c r="AS416" s="17">
        <v>2705.428581565904</v>
      </c>
      <c r="AT416" s="17">
        <v>2226.463737249482</v>
      </c>
      <c r="AU416" s="17">
        <v>2380.218741302164</v>
      </c>
      <c r="AV416" s="17">
        <v>10229.917312679197</v>
      </c>
      <c r="AW416" s="17">
        <v>14822.836185828743</v>
      </c>
      <c r="AX416" s="18">
        <v>4.053006509589041</v>
      </c>
      <c r="AY416" s="18">
        <v>4.472788726027397</v>
      </c>
      <c r="AZ416" s="19">
        <v>527.0</v>
      </c>
      <c r="BA416" s="11">
        <v>18.0</v>
      </c>
      <c r="BB416" s="11">
        <v>250.0</v>
      </c>
      <c r="BC416" s="11">
        <v>18.0</v>
      </c>
      <c r="BD416" s="11">
        <v>13.0</v>
      </c>
      <c r="BE416" s="11">
        <v>277.0</v>
      </c>
      <c r="BF416" s="11">
        <v>17.0</v>
      </c>
      <c r="BG416" s="11">
        <v>29.0</v>
      </c>
      <c r="BH416" s="20">
        <v>1197.9360614917935</v>
      </c>
      <c r="BI416" s="20">
        <v>761.054350199112</v>
      </c>
      <c r="BJ416" s="11">
        <v>26.0</v>
      </c>
      <c r="BK416" s="21">
        <v>34.64955928767124</v>
      </c>
      <c r="BL416" s="14">
        <v>4.227050841643836</v>
      </c>
      <c r="BM416" s="14">
        <v>8731.880993142455</v>
      </c>
      <c r="BN416" s="22">
        <v>144.0</v>
      </c>
      <c r="BO416" s="11">
        <v>0.0</v>
      </c>
      <c r="BP416" s="16">
        <v>2.8691130259543165</v>
      </c>
      <c r="BQ416" s="16">
        <v>173.97745485074952</v>
      </c>
      <c r="BR416" s="23">
        <f t="shared" si="1"/>
        <v>70.22180127</v>
      </c>
      <c r="BS416" s="23">
        <f t="shared" si="2"/>
        <v>79.81828287</v>
      </c>
      <c r="BT416" s="23">
        <f t="shared" si="3"/>
        <v>4.472788726</v>
      </c>
      <c r="BU416" s="23">
        <f t="shared" si="4"/>
        <v>7.008086253</v>
      </c>
      <c r="BV416" s="23">
        <f t="shared" si="5"/>
        <v>5.2</v>
      </c>
      <c r="BW416" s="23">
        <f t="shared" si="6"/>
        <v>10.46931408</v>
      </c>
      <c r="BX416" s="23">
        <f t="shared" si="7"/>
        <v>0</v>
      </c>
      <c r="BY416" s="23">
        <f t="shared" si="8"/>
        <v>4.227050842</v>
      </c>
    </row>
    <row r="417" ht="15.75" customHeight="1">
      <c r="A417" s="10">
        <v>40767.0</v>
      </c>
      <c r="B417" s="11">
        <v>2011.0</v>
      </c>
      <c r="C417" s="11">
        <v>8.0</v>
      </c>
      <c r="D417" s="11">
        <v>6.0</v>
      </c>
      <c r="E417" s="12">
        <v>1.0</v>
      </c>
      <c r="F417" s="12">
        <v>1.0</v>
      </c>
      <c r="G417" s="13">
        <v>1.0301369863013674</v>
      </c>
      <c r="H417" s="11">
        <v>250.0</v>
      </c>
      <c r="I417" s="11">
        <v>434.0</v>
      </c>
      <c r="J417" s="14">
        <v>1.736</v>
      </c>
      <c r="K417" s="12">
        <v>0.9644444444444444</v>
      </c>
      <c r="L417" s="15">
        <v>101.93579835616438</v>
      </c>
      <c r="M417" s="11">
        <v>79.0</v>
      </c>
      <c r="N417" s="11">
        <v>95.0</v>
      </c>
      <c r="O417" s="11">
        <v>39.0</v>
      </c>
      <c r="P417" s="11">
        <v>112.0</v>
      </c>
      <c r="Q417" s="16">
        <v>36.6856423769485</v>
      </c>
      <c r="R417" s="16">
        <v>49.791964585542665</v>
      </c>
      <c r="S417" s="16">
        <v>17.94504758917808</v>
      </c>
      <c r="T417" s="17">
        <v>25483.949589041094</v>
      </c>
      <c r="U417" s="17">
        <v>2821.4031780821915</v>
      </c>
      <c r="V417" s="17">
        <v>4351.92965260274</v>
      </c>
      <c r="W417" s="17">
        <v>3487.8801008219175</v>
      </c>
      <c r="X417" s="17">
        <v>2227.887202191781</v>
      </c>
      <c r="Y417" s="17">
        <v>18237.65581150685</v>
      </c>
      <c r="Z417" s="17">
        <v>6383.301773589039</v>
      </c>
      <c r="AA417" s="17">
        <v>1941.886618836164</v>
      </c>
      <c r="AB417" s="17">
        <v>2009.845329987945</v>
      </c>
      <c r="AC417" s="17">
        <v>2590.3300053264725</v>
      </c>
      <c r="AD417" s="17">
        <v>1334.249134530787</v>
      </c>
      <c r="AE417" s="17">
        <v>825.1341503542827</v>
      </c>
      <c r="AF417" s="17">
        <v>5585.320432201607</v>
      </c>
      <c r="AG417" s="17">
        <v>744.5459247780823</v>
      </c>
      <c r="AH417" s="17">
        <v>2746.038245347945</v>
      </c>
      <c r="AI417" s="17">
        <v>4943.7582082191775</v>
      </c>
      <c r="AJ417" s="17">
        <v>2190.7296473424653</v>
      </c>
      <c r="AK417" s="17">
        <v>2762.457911774935</v>
      </c>
      <c r="AL417" s="17">
        <v>1571.4954012335197</v>
      </c>
      <c r="AM417" s="17">
        <v>776.451233755541</v>
      </c>
      <c r="AN417" s="17">
        <v>5514.667478923675</v>
      </c>
      <c r="AO417" s="17">
        <v>49265.45851522411</v>
      </c>
      <c r="AP417" s="17">
        <v>19927.814792591977</v>
      </c>
      <c r="AQ417" s="17">
        <v>29337.643722632132</v>
      </c>
      <c r="AR417" s="17">
        <v>2945.619655832998</v>
      </c>
      <c r="AS417" s="17">
        <v>2789.3201598213163</v>
      </c>
      <c r="AT417" s="17">
        <v>2287.1356347181245</v>
      </c>
      <c r="AU417" s="17">
        <v>2456.6685086820567</v>
      </c>
      <c r="AV417" s="17">
        <v>10478.743959054495</v>
      </c>
      <c r="AW417" s="17">
        <v>18858.89976357764</v>
      </c>
      <c r="AX417" s="18">
        <v>4.052579967123287</v>
      </c>
      <c r="AY417" s="18">
        <v>4.357810849315068</v>
      </c>
      <c r="AZ417" s="19">
        <v>575.0</v>
      </c>
      <c r="BA417" s="11">
        <v>21.0</v>
      </c>
      <c r="BB417" s="11">
        <v>250.0</v>
      </c>
      <c r="BC417" s="11">
        <v>20.0</v>
      </c>
      <c r="BD417" s="11">
        <v>13.0</v>
      </c>
      <c r="BE417" s="11">
        <v>325.0</v>
      </c>
      <c r="BF417" s="11">
        <v>20.0</v>
      </c>
      <c r="BG417" s="11">
        <v>33.0</v>
      </c>
      <c r="BH417" s="20">
        <v>1328.9359981413697</v>
      </c>
      <c r="BI417" s="20">
        <v>774.5686288652669</v>
      </c>
      <c r="BJ417" s="11">
        <v>27.0</v>
      </c>
      <c r="BK417" s="21">
        <v>34.92142816438356</v>
      </c>
      <c r="BL417" s="14">
        <v>4.361861378630137</v>
      </c>
      <c r="BM417" s="14">
        <v>8750.120361252622</v>
      </c>
      <c r="BN417" s="22">
        <v>144.0</v>
      </c>
      <c r="BO417" s="11">
        <v>0.0</v>
      </c>
      <c r="BP417" s="16">
        <v>3.3528274482423583</v>
      </c>
      <c r="BQ417" s="16">
        <v>203.73363696272315</v>
      </c>
      <c r="BR417" s="23">
        <f t="shared" si="1"/>
        <v>71.56526404</v>
      </c>
      <c r="BS417" s="23">
        <f t="shared" si="2"/>
        <v>87.49892501</v>
      </c>
      <c r="BT417" s="23">
        <f t="shared" si="3"/>
        <v>4.357810849</v>
      </c>
      <c r="BU417" s="23">
        <f t="shared" si="4"/>
        <v>6.221198157</v>
      </c>
      <c r="BV417" s="23">
        <f t="shared" si="5"/>
        <v>5.2</v>
      </c>
      <c r="BW417" s="23">
        <f t="shared" si="6"/>
        <v>10.15384615</v>
      </c>
      <c r="BX417" s="23">
        <f t="shared" si="7"/>
        <v>0</v>
      </c>
      <c r="BY417" s="23">
        <f t="shared" si="8"/>
        <v>4.361861379</v>
      </c>
    </row>
    <row r="418" ht="15.75" customHeight="1">
      <c r="A418" s="10">
        <v>40766.0</v>
      </c>
      <c r="B418" s="11">
        <v>2011.0</v>
      </c>
      <c r="C418" s="11">
        <v>8.0</v>
      </c>
      <c r="D418" s="11">
        <v>5.0</v>
      </c>
      <c r="E418" s="12">
        <v>1.0</v>
      </c>
      <c r="F418" s="12">
        <v>0.9076923076923077</v>
      </c>
      <c r="G418" s="13">
        <v>1.02739726027397</v>
      </c>
      <c r="H418" s="11">
        <v>231.0</v>
      </c>
      <c r="I418" s="11">
        <v>361.0</v>
      </c>
      <c r="J418" s="14">
        <v>1.5627705627705628</v>
      </c>
      <c r="K418" s="12">
        <v>0.8022222222222222</v>
      </c>
      <c r="L418" s="15">
        <v>96.14304052112271</v>
      </c>
      <c r="M418" s="11">
        <v>63.0</v>
      </c>
      <c r="N418" s="11">
        <v>81.0</v>
      </c>
      <c r="O418" s="11">
        <v>32.0</v>
      </c>
      <c r="P418" s="11">
        <v>101.0</v>
      </c>
      <c r="Q418" s="16">
        <v>37.7088401826484</v>
      </c>
      <c r="R418" s="16">
        <v>46.727407294520546</v>
      </c>
      <c r="S418" s="16">
        <v>16.294371756408516</v>
      </c>
      <c r="T418" s="17">
        <v>22209.042360379346</v>
      </c>
      <c r="U418" s="17">
        <v>2563.1135616438355</v>
      </c>
      <c r="V418" s="17">
        <v>3760.5731102212853</v>
      </c>
      <c r="W418" s="17">
        <v>3571.5119178082196</v>
      </c>
      <c r="X418" s="17">
        <v>2028.1142693361435</v>
      </c>
      <c r="Y418" s="17">
        <v>15411.956624657534</v>
      </c>
      <c r="Z418" s="17">
        <v>5430.072986301369</v>
      </c>
      <c r="AA418" s="17">
        <v>1495.2770334246575</v>
      </c>
      <c r="AB418" s="17">
        <v>1645.73154739726</v>
      </c>
      <c r="AC418" s="17">
        <v>2441.2801769835432</v>
      </c>
      <c r="AD418" s="17">
        <v>1350.2359138572094</v>
      </c>
      <c r="AE418" s="17">
        <v>743.2779248663693</v>
      </c>
      <c r="AF418" s="17">
        <v>4036.287551416165</v>
      </c>
      <c r="AG418" s="17">
        <v>661.7745678082192</v>
      </c>
      <c r="AH418" s="17">
        <v>2381.61095890411</v>
      </c>
      <c r="AI418" s="17">
        <v>3963.656369863013</v>
      </c>
      <c r="AJ418" s="17">
        <v>1760.714695890411</v>
      </c>
      <c r="AK418" s="17">
        <v>2559.4801110652998</v>
      </c>
      <c r="AL418" s="17">
        <v>1575.610350558062</v>
      </c>
      <c r="AM418" s="17">
        <v>699.6445331369487</v>
      </c>
      <c r="AN418" s="17">
        <v>3933.0215977054413</v>
      </c>
      <c r="AO418" s="17">
        <v>42110.994081612225</v>
      </c>
      <c r="AP418" s="17">
        <v>18729.72830783308</v>
      </c>
      <c r="AQ418" s="17">
        <v>23381.265773779138</v>
      </c>
      <c r="AR418" s="17">
        <v>2908.419189784378</v>
      </c>
      <c r="AS418" s="17">
        <v>2624.512081775015</v>
      </c>
      <c r="AT418" s="17">
        <v>2170.373588391543</v>
      </c>
      <c r="AU418" s="17">
        <v>2301.6334981397713</v>
      </c>
      <c r="AV418" s="17">
        <v>10004.938358090709</v>
      </c>
      <c r="AW418" s="17">
        <v>13376.327415688436</v>
      </c>
      <c r="AX418" s="18">
        <v>3.9425260273972595</v>
      </c>
      <c r="AY418" s="18">
        <v>4.613325684931507</v>
      </c>
      <c r="AZ418" s="19">
        <v>508.0</v>
      </c>
      <c r="BA418" s="11">
        <v>18.0</v>
      </c>
      <c r="BB418" s="11">
        <v>231.0</v>
      </c>
      <c r="BC418" s="11">
        <v>17.0</v>
      </c>
      <c r="BD418" s="11">
        <v>11.0</v>
      </c>
      <c r="BE418" s="11">
        <v>277.0</v>
      </c>
      <c r="BF418" s="11">
        <v>16.0</v>
      </c>
      <c r="BG418" s="11">
        <v>24.0</v>
      </c>
      <c r="BH418" s="20">
        <v>1134.5696118018968</v>
      </c>
      <c r="BI418" s="20">
        <v>654.8439011851439</v>
      </c>
      <c r="BJ418" s="11">
        <v>23.0</v>
      </c>
      <c r="BK418" s="21">
        <v>32.51706164383562</v>
      </c>
      <c r="BL418" s="14">
        <v>4.200658219178082</v>
      </c>
      <c r="BM418" s="14">
        <v>8824.093534050993</v>
      </c>
      <c r="BN418" s="22">
        <v>144.0</v>
      </c>
      <c r="BO418" s="11">
        <v>0.0</v>
      </c>
      <c r="BP418" s="16">
        <v>2.6497073816765395</v>
      </c>
      <c r="BQ418" s="16">
        <v>162.36990120679957</v>
      </c>
      <c r="BR418" s="23">
        <f t="shared" si="1"/>
        <v>69.39496253</v>
      </c>
      <c r="BS418" s="23">
        <f t="shared" si="2"/>
        <v>74.33210496</v>
      </c>
      <c r="BT418" s="23">
        <f t="shared" si="3"/>
        <v>4.613325685</v>
      </c>
      <c r="BU418" s="23">
        <f t="shared" si="4"/>
        <v>6.371191136</v>
      </c>
      <c r="BV418" s="23">
        <f t="shared" si="5"/>
        <v>4.761904762</v>
      </c>
      <c r="BW418" s="23">
        <f t="shared" si="6"/>
        <v>8.664259928</v>
      </c>
      <c r="BX418" s="23">
        <f t="shared" si="7"/>
        <v>0</v>
      </c>
      <c r="BY418" s="23">
        <f t="shared" si="8"/>
        <v>4.200658219</v>
      </c>
    </row>
    <row r="419" ht="15.75" customHeight="1">
      <c r="A419" s="10">
        <v>40765.0</v>
      </c>
      <c r="B419" s="11">
        <v>2011.0</v>
      </c>
      <c r="C419" s="11">
        <v>8.0</v>
      </c>
      <c r="D419" s="11">
        <v>4.0</v>
      </c>
      <c r="E419" s="12">
        <v>1.0</v>
      </c>
      <c r="F419" s="12">
        <v>0.8769230769230769</v>
      </c>
      <c r="G419" s="13">
        <v>1.0246575342465727</v>
      </c>
      <c r="H419" s="11">
        <v>219.0</v>
      </c>
      <c r="I419" s="11">
        <v>363.0</v>
      </c>
      <c r="J419" s="14">
        <v>1.6575342465753424</v>
      </c>
      <c r="K419" s="12">
        <v>0.8066666666666666</v>
      </c>
      <c r="L419" s="15">
        <v>94.79590527303434</v>
      </c>
      <c r="M419" s="11">
        <v>68.0</v>
      </c>
      <c r="N419" s="11">
        <v>76.0</v>
      </c>
      <c r="O419" s="11">
        <v>31.0</v>
      </c>
      <c r="P419" s="11">
        <v>100.0</v>
      </c>
      <c r="Q419" s="16">
        <v>38.06071464840182</v>
      </c>
      <c r="R419" s="16">
        <v>49.6070960598851</v>
      </c>
      <c r="S419" s="16">
        <v>16.512060587572602</v>
      </c>
      <c r="T419" s="17">
        <v>20760.30325479452</v>
      </c>
      <c r="U419" s="17">
        <v>2461.5248547945203</v>
      </c>
      <c r="V419" s="17">
        <v>3868.9457966668074</v>
      </c>
      <c r="W419" s="17">
        <v>3494.953380821918</v>
      </c>
      <c r="X419" s="17">
        <v>1784.6956253740777</v>
      </c>
      <c r="Y419" s="17">
        <v>14073.233306726233</v>
      </c>
      <c r="Z419" s="17">
        <v>5480.742909369862</v>
      </c>
      <c r="AA419" s="17">
        <v>1537.819977856438</v>
      </c>
      <c r="AB419" s="17">
        <v>1651.20605875726</v>
      </c>
      <c r="AC419" s="17">
        <v>2301.411295592377</v>
      </c>
      <c r="AD419" s="17">
        <v>1398.273860880915</v>
      </c>
      <c r="AE419" s="17">
        <v>699.4907881062423</v>
      </c>
      <c r="AF419" s="17">
        <v>4270.593001404025</v>
      </c>
      <c r="AG419" s="17">
        <v>667.3994440767125</v>
      </c>
      <c r="AH419" s="17">
        <v>2332.3545536876713</v>
      </c>
      <c r="AI419" s="17">
        <v>4207.372902082191</v>
      </c>
      <c r="AJ419" s="17">
        <v>1857.3460802630134</v>
      </c>
      <c r="AK419" s="17">
        <v>2309.932132356201</v>
      </c>
      <c r="AL419" s="17">
        <v>1542.21778692049</v>
      </c>
      <c r="AM419" s="17">
        <v>698.6873616342941</v>
      </c>
      <c r="AN419" s="17">
        <v>4513.635699198605</v>
      </c>
      <c r="AO419" s="17">
        <v>40956.07003568219</v>
      </c>
      <c r="AP419" s="17">
        <v>18098.60802835332</v>
      </c>
      <c r="AQ419" s="17">
        <v>22857.46200732886</v>
      </c>
      <c r="AR419" s="17">
        <v>2848.585476059486</v>
      </c>
      <c r="AS419" s="17">
        <v>2517.2764323475913</v>
      </c>
      <c r="AT419" s="17">
        <v>2093.9960720687236</v>
      </c>
      <c r="AU419" s="17">
        <v>2301.650012044162</v>
      </c>
      <c r="AV419" s="17">
        <v>9761.507992519962</v>
      </c>
      <c r="AW419" s="17">
        <v>13095.954014808909</v>
      </c>
      <c r="AX419" s="18">
        <v>4.096385194520546</v>
      </c>
      <c r="AY419" s="18">
        <v>4.577736410958903</v>
      </c>
      <c r="AZ419" s="19">
        <v>494.0</v>
      </c>
      <c r="BA419" s="11">
        <v>18.0</v>
      </c>
      <c r="BB419" s="11">
        <v>219.0</v>
      </c>
      <c r="BC419" s="11">
        <v>14.0</v>
      </c>
      <c r="BD419" s="11">
        <v>11.0</v>
      </c>
      <c r="BE419" s="11">
        <v>275.0</v>
      </c>
      <c r="BF419" s="11">
        <v>19.0</v>
      </c>
      <c r="BG419" s="11">
        <v>28.0</v>
      </c>
      <c r="BH419" s="20">
        <v>1044.3601373131053</v>
      </c>
      <c r="BI419" s="20">
        <v>751.8591614372294</v>
      </c>
      <c r="BJ419" s="11">
        <v>21.0</v>
      </c>
      <c r="BK419" s="21">
        <v>34.026674547945206</v>
      </c>
      <c r="BL419" s="14">
        <v>4.2179332865753425</v>
      </c>
      <c r="BM419" s="14">
        <v>8714.313409470911</v>
      </c>
      <c r="BN419" s="22">
        <v>144.0</v>
      </c>
      <c r="BO419" s="11">
        <v>0.0</v>
      </c>
      <c r="BP419" s="16">
        <v>2.6229791072796234</v>
      </c>
      <c r="BQ419" s="16">
        <v>158.73237505089486</v>
      </c>
      <c r="BR419" s="23">
        <f t="shared" si="1"/>
        <v>67.78915093</v>
      </c>
      <c r="BS419" s="23">
        <f t="shared" si="2"/>
        <v>77.91996582</v>
      </c>
      <c r="BT419" s="23">
        <f t="shared" si="3"/>
        <v>4.577736411</v>
      </c>
      <c r="BU419" s="23">
        <f t="shared" si="4"/>
        <v>5.785123967</v>
      </c>
      <c r="BV419" s="23">
        <f t="shared" si="5"/>
        <v>5.02283105</v>
      </c>
      <c r="BW419" s="23">
        <f t="shared" si="6"/>
        <v>10.18181818</v>
      </c>
      <c r="BX419" s="23">
        <f t="shared" si="7"/>
        <v>0</v>
      </c>
      <c r="BY419" s="23">
        <f t="shared" si="8"/>
        <v>4.217933287</v>
      </c>
    </row>
    <row r="420" ht="15.75" customHeight="1">
      <c r="A420" s="10">
        <v>40764.0</v>
      </c>
      <c r="B420" s="11">
        <v>2011.0</v>
      </c>
      <c r="C420" s="11">
        <v>8.0</v>
      </c>
      <c r="D420" s="11">
        <v>3.0</v>
      </c>
      <c r="E420" s="12">
        <v>1.0</v>
      </c>
      <c r="F420" s="12">
        <v>0.7948717948717948</v>
      </c>
      <c r="G420" s="13">
        <v>1.0219178082191753</v>
      </c>
      <c r="H420" s="11">
        <v>197.0</v>
      </c>
      <c r="I420" s="11">
        <v>301.0</v>
      </c>
      <c r="J420" s="14">
        <v>1.5279187817258884</v>
      </c>
      <c r="K420" s="12">
        <v>0.6688888888888889</v>
      </c>
      <c r="L420" s="15">
        <v>95.81372344920915</v>
      </c>
      <c r="M420" s="11">
        <v>54.0</v>
      </c>
      <c r="N420" s="11">
        <v>62.0</v>
      </c>
      <c r="O420" s="11">
        <v>26.0</v>
      </c>
      <c r="P420" s="11">
        <v>79.0</v>
      </c>
      <c r="Q420" s="16">
        <v>39.438477653282945</v>
      </c>
      <c r="R420" s="16">
        <v>49.18919280050578</v>
      </c>
      <c r="S420" s="16">
        <v>18.585623025101434</v>
      </c>
      <c r="T420" s="17">
        <v>18875.303519494202</v>
      </c>
      <c r="U420" s="17">
        <v>2217.8824018264836</v>
      </c>
      <c r="V420" s="17">
        <v>3357.8194829083245</v>
      </c>
      <c r="W420" s="17">
        <v>3753.322451506849</v>
      </c>
      <c r="X420" s="17">
        <v>1726.7270557808217</v>
      </c>
      <c r="Y420" s="17">
        <v>12255.316931124687</v>
      </c>
      <c r="Z420" s="17">
        <v>4574.863407780822</v>
      </c>
      <c r="AA420" s="17">
        <v>1278.9190128131502</v>
      </c>
      <c r="AB420" s="17">
        <v>1468.2642189830133</v>
      </c>
      <c r="AC420" s="17">
        <v>2135.9128462639037</v>
      </c>
      <c r="AD420" s="17">
        <v>1274.0339159670057</v>
      </c>
      <c r="AE420" s="17">
        <v>639.0528500374218</v>
      </c>
      <c r="AF420" s="17">
        <v>3273.0470273086544</v>
      </c>
      <c r="AG420" s="17">
        <v>560.9313587835617</v>
      </c>
      <c r="AH420" s="17">
        <v>1979.5022979506853</v>
      </c>
      <c r="AI420" s="17">
        <v>3364.904712821918</v>
      </c>
      <c r="AJ420" s="17">
        <v>1446.7120443616434</v>
      </c>
      <c r="AK420" s="17">
        <v>2165.3876776169236</v>
      </c>
      <c r="AL420" s="17">
        <v>1529.839272190595</v>
      </c>
      <c r="AM420" s="17">
        <v>614.6429852321052</v>
      </c>
      <c r="AN420" s="17">
        <v>3042.1804788781847</v>
      </c>
      <c r="AO420" s="17">
        <v>35767.28297481548</v>
      </c>
      <c r="AP420" s="17">
        <v>17196.738537503952</v>
      </c>
      <c r="AQ420" s="17">
        <v>18570.544437311524</v>
      </c>
      <c r="AR420" s="17">
        <v>2806.246164139631</v>
      </c>
      <c r="AS420" s="17">
        <v>2327.2236578601737</v>
      </c>
      <c r="AT420" s="17">
        <v>2025.4654805326668</v>
      </c>
      <c r="AU420" s="17">
        <v>2198.0623578190794</v>
      </c>
      <c r="AV420" s="17">
        <v>9356.99766035155</v>
      </c>
      <c r="AW420" s="17">
        <v>9213.546776959982</v>
      </c>
      <c r="AX420" s="18">
        <v>3.986349632876712</v>
      </c>
      <c r="AY420" s="18">
        <v>4.215822493150685</v>
      </c>
      <c r="AZ420" s="19">
        <v>418.0</v>
      </c>
      <c r="BA420" s="11">
        <v>15.0</v>
      </c>
      <c r="BB420" s="11">
        <v>197.0</v>
      </c>
      <c r="BC420" s="11">
        <v>13.0</v>
      </c>
      <c r="BD420" s="11">
        <v>9.0</v>
      </c>
      <c r="BE420" s="11">
        <v>221.0</v>
      </c>
      <c r="BF420" s="11">
        <v>13.0</v>
      </c>
      <c r="BG420" s="11">
        <v>19.0</v>
      </c>
      <c r="BH420" s="20">
        <v>986.9701410371162</v>
      </c>
      <c r="BI420" s="20">
        <v>586.2804868442832</v>
      </c>
      <c r="BJ420" s="11">
        <v>19.0</v>
      </c>
      <c r="BK420" s="21">
        <v>33.29470363013699</v>
      </c>
      <c r="BL420" s="14">
        <v>4.457196501917808</v>
      </c>
      <c r="BM420" s="14">
        <v>8802.192570976154</v>
      </c>
      <c r="BN420" s="22">
        <v>144.0</v>
      </c>
      <c r="BO420" s="11">
        <v>0.0</v>
      </c>
      <c r="BP420" s="16">
        <v>2.109763480811017</v>
      </c>
      <c r="BQ420" s="16">
        <v>128.9621141479967</v>
      </c>
      <c r="BR420" s="23">
        <f t="shared" si="1"/>
        <v>64.92778735</v>
      </c>
      <c r="BS420" s="23">
        <f t="shared" si="2"/>
        <v>71.54414756</v>
      </c>
      <c r="BT420" s="23">
        <f t="shared" si="3"/>
        <v>4.215822493</v>
      </c>
      <c r="BU420" s="23">
        <f t="shared" si="4"/>
        <v>6.312292359</v>
      </c>
      <c r="BV420" s="23">
        <f t="shared" si="5"/>
        <v>4.568527919</v>
      </c>
      <c r="BW420" s="23">
        <f t="shared" si="6"/>
        <v>8.597285068</v>
      </c>
      <c r="BX420" s="23">
        <f t="shared" si="7"/>
        <v>0</v>
      </c>
      <c r="BY420" s="23">
        <f t="shared" si="8"/>
        <v>4.457196502</v>
      </c>
    </row>
    <row r="421" ht="15.75" customHeight="1">
      <c r="A421" s="10">
        <v>40763.0</v>
      </c>
      <c r="B421" s="11">
        <v>2011.0</v>
      </c>
      <c r="C421" s="11">
        <v>8.0</v>
      </c>
      <c r="D421" s="11">
        <v>2.0</v>
      </c>
      <c r="E421" s="12">
        <v>1.0</v>
      </c>
      <c r="F421" s="12">
        <v>0.7948717948717948</v>
      </c>
      <c r="G421" s="13">
        <v>1.019178082191778</v>
      </c>
      <c r="H421" s="11">
        <v>208.0</v>
      </c>
      <c r="I421" s="11">
        <v>344.0</v>
      </c>
      <c r="J421" s="14">
        <v>1.6538461538461537</v>
      </c>
      <c r="K421" s="12">
        <v>0.7644444444444445</v>
      </c>
      <c r="L421" s="15">
        <v>97.07226975763959</v>
      </c>
      <c r="M421" s="11">
        <v>60.0</v>
      </c>
      <c r="N421" s="11">
        <v>74.0</v>
      </c>
      <c r="O421" s="11">
        <v>32.0</v>
      </c>
      <c r="P421" s="11">
        <v>94.0</v>
      </c>
      <c r="Q421" s="16">
        <v>36.3955330983439</v>
      </c>
      <c r="R421" s="16">
        <v>45.809828072876705</v>
      </c>
      <c r="S421" s="16">
        <v>18.19900183960361</v>
      </c>
      <c r="T421" s="17">
        <v>20191.032109589036</v>
      </c>
      <c r="U421" s="17">
        <v>2137.2300273972596</v>
      </c>
      <c r="V421" s="17">
        <v>3225.649107489989</v>
      </c>
      <c r="W421" s="17">
        <v>3600.3154980821914</v>
      </c>
      <c r="X421" s="17">
        <v>1714.8447438904107</v>
      </c>
      <c r="Y421" s="17">
        <v>13787.452787523705</v>
      </c>
      <c r="Z421" s="17">
        <v>4877.001435178082</v>
      </c>
      <c r="AA421" s="17">
        <v>1465.9144983320546</v>
      </c>
      <c r="AB421" s="17">
        <v>1710.7061729227394</v>
      </c>
      <c r="AC421" s="17">
        <v>1982.5248995373192</v>
      </c>
      <c r="AD421" s="17">
        <v>1352.7860529858951</v>
      </c>
      <c r="AE421" s="17">
        <v>640.316369923131</v>
      </c>
      <c r="AF421" s="17">
        <v>4077.994783986531</v>
      </c>
      <c r="AG421" s="17">
        <v>630.0501482958905</v>
      </c>
      <c r="AH421" s="17">
        <v>2382.360407671233</v>
      </c>
      <c r="AI421" s="17">
        <v>3665.8405049863018</v>
      </c>
      <c r="AJ421" s="17">
        <v>1792.4108049534243</v>
      </c>
      <c r="AK421" s="17">
        <v>2236.976440497965</v>
      </c>
      <c r="AL421" s="17">
        <v>1463.4856406326815</v>
      </c>
      <c r="AM421" s="17">
        <v>621.099508865493</v>
      </c>
      <c r="AN421" s="17">
        <v>4149.1002759107105</v>
      </c>
      <c r="AO421" s="17">
        <v>38852.546109326024</v>
      </c>
      <c r="AP421" s="17">
        <v>16837.99826190508</v>
      </c>
      <c r="AQ421" s="17">
        <v>22014.54784742095</v>
      </c>
      <c r="AR421" s="17">
        <v>2819.4677427936463</v>
      </c>
      <c r="AS421" s="17">
        <v>2350.270041088029</v>
      </c>
      <c r="AT421" s="17">
        <v>2007.6709781117538</v>
      </c>
      <c r="AU421" s="17">
        <v>2145.993647268375</v>
      </c>
      <c r="AV421" s="17">
        <v>9323.402409261804</v>
      </c>
      <c r="AW421" s="17">
        <v>12691.145438159141</v>
      </c>
      <c r="AX421" s="18">
        <v>4.261941369863013</v>
      </c>
      <c r="AY421" s="18">
        <v>4.563896301369862</v>
      </c>
      <c r="AZ421" s="19">
        <v>468.0</v>
      </c>
      <c r="BA421" s="11">
        <v>18.0</v>
      </c>
      <c r="BB421" s="11">
        <v>208.0</v>
      </c>
      <c r="BC421" s="11">
        <v>14.0</v>
      </c>
      <c r="BD421" s="11">
        <v>10.0</v>
      </c>
      <c r="BE421" s="11">
        <v>260.0</v>
      </c>
      <c r="BF421" s="11">
        <v>16.0</v>
      </c>
      <c r="BG421" s="11">
        <v>26.0</v>
      </c>
      <c r="BH421" s="20">
        <v>985.4780018610683</v>
      </c>
      <c r="BI421" s="20">
        <v>642.2167213182557</v>
      </c>
      <c r="BJ421" s="11">
        <v>23.0</v>
      </c>
      <c r="BK421" s="21">
        <v>34.938647013698635</v>
      </c>
      <c r="BL421" s="14">
        <v>4.557161299726027</v>
      </c>
      <c r="BM421" s="14">
        <v>8672.161385935686</v>
      </c>
      <c r="BN421" s="22">
        <v>144.0</v>
      </c>
      <c r="BO421" s="11">
        <v>0.0</v>
      </c>
      <c r="BP421" s="16">
        <v>2.538530692374296</v>
      </c>
      <c r="BQ421" s="16">
        <v>152.8788044959788</v>
      </c>
      <c r="BR421" s="23">
        <f t="shared" si="1"/>
        <v>68.28503225</v>
      </c>
      <c r="BS421" s="23">
        <f t="shared" si="2"/>
        <v>83.61684609</v>
      </c>
      <c r="BT421" s="23">
        <f t="shared" si="3"/>
        <v>4.563896301</v>
      </c>
      <c r="BU421" s="23">
        <f t="shared" si="4"/>
        <v>6.686046512</v>
      </c>
      <c r="BV421" s="23">
        <f t="shared" si="5"/>
        <v>4.807692308</v>
      </c>
      <c r="BW421" s="23">
        <f t="shared" si="6"/>
        <v>10</v>
      </c>
      <c r="BX421" s="23">
        <f t="shared" si="7"/>
        <v>0</v>
      </c>
      <c r="BY421" s="23">
        <f t="shared" si="8"/>
        <v>4.5571613</v>
      </c>
    </row>
    <row r="422" ht="15.75" customHeight="1">
      <c r="A422" s="10">
        <v>40762.0</v>
      </c>
      <c r="B422" s="11">
        <v>2011.0</v>
      </c>
      <c r="C422" s="11">
        <v>8.0</v>
      </c>
      <c r="D422" s="11">
        <v>1.0</v>
      </c>
      <c r="E422" s="12">
        <v>1.0</v>
      </c>
      <c r="F422" s="12">
        <v>0.8153846153846154</v>
      </c>
      <c r="G422" s="13">
        <v>1.0164383561643806</v>
      </c>
      <c r="H422" s="11">
        <v>204.0</v>
      </c>
      <c r="I422" s="11">
        <v>339.0</v>
      </c>
      <c r="J422" s="14">
        <v>1.661764705882353</v>
      </c>
      <c r="K422" s="12">
        <v>0.7533333333333333</v>
      </c>
      <c r="L422" s="15">
        <v>99.84126399305771</v>
      </c>
      <c r="M422" s="11">
        <v>63.0</v>
      </c>
      <c r="N422" s="11">
        <v>73.0</v>
      </c>
      <c r="O422" s="11">
        <v>31.0</v>
      </c>
      <c r="P422" s="11">
        <v>90.0</v>
      </c>
      <c r="Q422" s="16">
        <v>34.64535637711522</v>
      </c>
      <c r="R422" s="16">
        <v>48.19720035945205</v>
      </c>
      <c r="S422" s="16">
        <v>18.099879678246573</v>
      </c>
      <c r="T422" s="17">
        <v>20367.617854583772</v>
      </c>
      <c r="U422" s="17">
        <v>2167.5934191780816</v>
      </c>
      <c r="V422" s="17">
        <v>3569.9640843869333</v>
      </c>
      <c r="W422" s="17">
        <v>3545.6044339726027</v>
      </c>
      <c r="X422" s="17">
        <v>1818.532590843414</v>
      </c>
      <c r="Y422" s="17">
        <v>13601.1101645589</v>
      </c>
      <c r="Z422" s="17">
        <v>4711.76846728767</v>
      </c>
      <c r="AA422" s="17">
        <v>1494.1132111430134</v>
      </c>
      <c r="AB422" s="17">
        <v>1628.9891710421916</v>
      </c>
      <c r="AC422" s="17">
        <v>2061.410178923793</v>
      </c>
      <c r="AD422" s="17">
        <v>1326.0380216482931</v>
      </c>
      <c r="AE422" s="17">
        <v>655.5735095535773</v>
      </c>
      <c r="AF422" s="17">
        <v>3791.8491393472113</v>
      </c>
      <c r="AG422" s="17">
        <v>591.9177392876713</v>
      </c>
      <c r="AH422" s="17">
        <v>2298.3591620383563</v>
      </c>
      <c r="AI422" s="17">
        <v>3680.264217616438</v>
      </c>
      <c r="AJ422" s="17">
        <v>1635.783769775342</v>
      </c>
      <c r="AK422" s="17">
        <v>2308.0464911117097</v>
      </c>
      <c r="AL422" s="17">
        <v>1512.5954932374466</v>
      </c>
      <c r="AM422" s="17">
        <v>691.3386854822932</v>
      </c>
      <c r="AN422" s="17">
        <v>3694.344218886359</v>
      </c>
      <c r="AO422" s="17">
        <v>38576.407011952535</v>
      </c>
      <c r="AP422" s="17">
        <v>17489.10348916006</v>
      </c>
      <c r="AQ422" s="17">
        <v>21087.30352279247</v>
      </c>
      <c r="AR422" s="17">
        <v>2843.8961716845843</v>
      </c>
      <c r="AS422" s="17">
        <v>2443.6240421110783</v>
      </c>
      <c r="AT422" s="17">
        <v>2076.5247571033565</v>
      </c>
      <c r="AU422" s="17">
        <v>2222.12016482996</v>
      </c>
      <c r="AV422" s="17">
        <v>9586.165135728977</v>
      </c>
      <c r="AW422" s="17">
        <v>11501.138387063496</v>
      </c>
      <c r="AX422" s="18">
        <v>3.9165146301369855</v>
      </c>
      <c r="AY422" s="18">
        <v>4.254942773972602</v>
      </c>
      <c r="AZ422" s="19">
        <v>461.0</v>
      </c>
      <c r="BA422" s="11">
        <v>16.0</v>
      </c>
      <c r="BB422" s="11">
        <v>204.0</v>
      </c>
      <c r="BC422" s="11">
        <v>15.0</v>
      </c>
      <c r="BD422" s="11">
        <v>9.0</v>
      </c>
      <c r="BE422" s="11">
        <v>257.0</v>
      </c>
      <c r="BF422" s="11">
        <v>16.0</v>
      </c>
      <c r="BG422" s="11">
        <v>23.0</v>
      </c>
      <c r="BH422" s="20">
        <v>1051.0707187297587</v>
      </c>
      <c r="BI422" s="20">
        <v>613.5324774120658</v>
      </c>
      <c r="BJ422" s="11">
        <v>20.0</v>
      </c>
      <c r="BK422" s="21">
        <v>35.07683276712329</v>
      </c>
      <c r="BL422" s="14">
        <v>4.5396034926027395</v>
      </c>
      <c r="BM422" s="14">
        <v>8659.35488620601</v>
      </c>
      <c r="BN422" s="22">
        <v>144.0</v>
      </c>
      <c r="BO422" s="11">
        <v>0.0</v>
      </c>
      <c r="BP422" s="16">
        <v>2.435204908437655</v>
      </c>
      <c r="BQ422" s="16">
        <v>146.43960779716994</v>
      </c>
      <c r="BR422" s="23">
        <f t="shared" si="1"/>
        <v>66.77810955</v>
      </c>
      <c r="BS422" s="23">
        <f t="shared" si="2"/>
        <v>80.47613472</v>
      </c>
      <c r="BT422" s="23">
        <f t="shared" si="3"/>
        <v>4.254942774</v>
      </c>
      <c r="BU422" s="23">
        <f t="shared" si="4"/>
        <v>5.899705015</v>
      </c>
      <c r="BV422" s="23">
        <f t="shared" si="5"/>
        <v>4.411764706</v>
      </c>
      <c r="BW422" s="23">
        <f t="shared" si="6"/>
        <v>8.949416342</v>
      </c>
      <c r="BX422" s="23">
        <f t="shared" si="7"/>
        <v>0</v>
      </c>
      <c r="BY422" s="23">
        <f t="shared" si="8"/>
        <v>4.539603493</v>
      </c>
    </row>
    <row r="423" ht="15.75" customHeight="1">
      <c r="A423" s="10">
        <v>40761.0</v>
      </c>
      <c r="B423" s="11">
        <v>2011.0</v>
      </c>
      <c r="C423" s="11">
        <v>8.0</v>
      </c>
      <c r="D423" s="11">
        <v>7.0</v>
      </c>
      <c r="E423" s="12">
        <v>1.0</v>
      </c>
      <c r="F423" s="12">
        <v>0.9743589743589743</v>
      </c>
      <c r="G423" s="13">
        <v>1.0136986301369832</v>
      </c>
      <c r="H423" s="11">
        <v>241.0</v>
      </c>
      <c r="I423" s="11">
        <v>399.0</v>
      </c>
      <c r="J423" s="14">
        <v>1.6556016597510372</v>
      </c>
      <c r="K423" s="12">
        <v>0.8866666666666667</v>
      </c>
      <c r="L423" s="15">
        <v>98.88261642523906</v>
      </c>
      <c r="M423" s="11">
        <v>73.0</v>
      </c>
      <c r="N423" s="11">
        <v>87.0</v>
      </c>
      <c r="O423" s="11">
        <v>36.0</v>
      </c>
      <c r="P423" s="11">
        <v>105.0</v>
      </c>
      <c r="Q423" s="16">
        <v>37.490630301369855</v>
      </c>
      <c r="R423" s="16">
        <v>46.074448479452045</v>
      </c>
      <c r="S423" s="16">
        <v>17.45956624438356</v>
      </c>
      <c r="T423" s="17">
        <v>23830.710558482613</v>
      </c>
      <c r="U423" s="17">
        <v>2778.851506849315</v>
      </c>
      <c r="V423" s="17">
        <v>4141.3959593677555</v>
      </c>
      <c r="W423" s="17">
        <v>3687.4643178082188</v>
      </c>
      <c r="X423" s="17">
        <v>2127.2112273129605</v>
      </c>
      <c r="Y423" s="17">
        <v>16653.49056084299</v>
      </c>
      <c r="Z423" s="17">
        <v>5998.500848219177</v>
      </c>
      <c r="AA423" s="17">
        <v>1658.6801452602735</v>
      </c>
      <c r="AB423" s="17">
        <v>1833.2544556602738</v>
      </c>
      <c r="AC423" s="17">
        <v>2427.811373400933</v>
      </c>
      <c r="AD423" s="17">
        <v>1297.9562363688997</v>
      </c>
      <c r="AE423" s="17">
        <v>762.7306072237568</v>
      </c>
      <c r="AF423" s="17">
        <v>5001.937232146134</v>
      </c>
      <c r="AG423" s="17">
        <v>686.0374298630138</v>
      </c>
      <c r="AH423" s="17">
        <v>2723.3514345205476</v>
      </c>
      <c r="AI423" s="17">
        <v>4566.495969863014</v>
      </c>
      <c r="AJ423" s="17">
        <v>2050.6502899726024</v>
      </c>
      <c r="AK423" s="17">
        <v>2531.9600346582115</v>
      </c>
      <c r="AL423" s="17">
        <v>1458.2683084141197</v>
      </c>
      <c r="AM423" s="17">
        <v>777.1777288630124</v>
      </c>
      <c r="AN423" s="17">
        <v>5259.1290522838335</v>
      </c>
      <c r="AO423" s="17">
        <v>46126.53263869083</v>
      </c>
      <c r="AP423" s="17">
        <v>19211.975793417867</v>
      </c>
      <c r="AQ423" s="17">
        <v>26914.556845272957</v>
      </c>
      <c r="AR423" s="17">
        <v>2940.6084659819335</v>
      </c>
      <c r="AS423" s="17">
        <v>2664.4796815889486</v>
      </c>
      <c r="AT423" s="17">
        <v>2210.381429919168</v>
      </c>
      <c r="AU423" s="17">
        <v>2424.7028195149846</v>
      </c>
      <c r="AV423" s="17">
        <v>10240.172397005035</v>
      </c>
      <c r="AW423" s="17">
        <v>16674.384448267927</v>
      </c>
      <c r="AX423" s="18">
        <v>4.082485808219177</v>
      </c>
      <c r="AY423" s="18">
        <v>4.602967397260273</v>
      </c>
      <c r="AZ423" s="19">
        <v>542.0</v>
      </c>
      <c r="BA423" s="11">
        <v>20.0</v>
      </c>
      <c r="BB423" s="11">
        <v>241.0</v>
      </c>
      <c r="BC423" s="11">
        <v>19.0</v>
      </c>
      <c r="BD423" s="11">
        <v>12.0</v>
      </c>
      <c r="BE423" s="11">
        <v>301.0</v>
      </c>
      <c r="BF423" s="11">
        <v>18.0</v>
      </c>
      <c r="BG423" s="11">
        <v>27.0</v>
      </c>
      <c r="BH423" s="20">
        <v>1280.6565005774148</v>
      </c>
      <c r="BI423" s="20">
        <v>671.0379394176463</v>
      </c>
      <c r="BJ423" s="11">
        <v>24.0</v>
      </c>
      <c r="BK423" s="21">
        <v>34.98073082191781</v>
      </c>
      <c r="BL423" s="14">
        <v>4.295726860273972</v>
      </c>
      <c r="BM423" s="14">
        <v>8796.175635376785</v>
      </c>
      <c r="BN423" s="22">
        <v>142.0</v>
      </c>
      <c r="BO423" s="11">
        <v>0.0</v>
      </c>
      <c r="BP423" s="16">
        <v>3.059802118664729</v>
      </c>
      <c r="BQ423" s="16">
        <v>189.53913271318984</v>
      </c>
      <c r="BR423" s="23">
        <f t="shared" si="1"/>
        <v>69.88247589</v>
      </c>
      <c r="BS423" s="23">
        <f t="shared" si="2"/>
        <v>83.38645536</v>
      </c>
      <c r="BT423" s="23">
        <f t="shared" si="3"/>
        <v>4.602967397</v>
      </c>
      <c r="BU423" s="23">
        <f t="shared" si="4"/>
        <v>6.015037594</v>
      </c>
      <c r="BV423" s="23">
        <f t="shared" si="5"/>
        <v>4.979253112</v>
      </c>
      <c r="BW423" s="23">
        <f t="shared" si="6"/>
        <v>8.970099668</v>
      </c>
      <c r="BX423" s="23">
        <f t="shared" si="7"/>
        <v>0</v>
      </c>
      <c r="BY423" s="23">
        <f t="shared" si="8"/>
        <v>4.29572686</v>
      </c>
    </row>
    <row r="424" ht="15.75" customHeight="1">
      <c r="A424" s="10">
        <v>40760.0</v>
      </c>
      <c r="B424" s="11">
        <v>2011.0</v>
      </c>
      <c r="C424" s="11">
        <v>8.0</v>
      </c>
      <c r="D424" s="11">
        <v>6.0</v>
      </c>
      <c r="E424" s="12">
        <v>1.0</v>
      </c>
      <c r="F424" s="12">
        <v>1.0</v>
      </c>
      <c r="G424" s="13">
        <v>1.0109589041095859</v>
      </c>
      <c r="H424" s="11">
        <v>242.0</v>
      </c>
      <c r="I424" s="11">
        <v>421.0</v>
      </c>
      <c r="J424" s="14">
        <v>1.7396694214876034</v>
      </c>
      <c r="K424" s="12">
        <v>0.9355555555555556</v>
      </c>
      <c r="L424" s="15">
        <v>102.59009079587906</v>
      </c>
      <c r="M424" s="11">
        <v>75.0</v>
      </c>
      <c r="N424" s="11">
        <v>90.0</v>
      </c>
      <c r="O424" s="11">
        <v>38.0</v>
      </c>
      <c r="P424" s="11">
        <v>115.0</v>
      </c>
      <c r="Q424" s="16">
        <v>38.2063593577418</v>
      </c>
      <c r="R424" s="16">
        <v>48.103394776870935</v>
      </c>
      <c r="S424" s="16">
        <v>16.888474470575343</v>
      </c>
      <c r="T424" s="17">
        <v>24826.801972602734</v>
      </c>
      <c r="U424" s="17">
        <v>2622.1676712328763</v>
      </c>
      <c r="V424" s="17">
        <v>4455.365933589041</v>
      </c>
      <c r="W424" s="17">
        <v>3676.434312328767</v>
      </c>
      <c r="X424" s="17">
        <v>2099.6800175342464</v>
      </c>
      <c r="Y424" s="17">
        <v>17217.489380383555</v>
      </c>
      <c r="Z424" s="17">
        <v>6304.049294027397</v>
      </c>
      <c r="AA424" s="17">
        <v>1827.9290015210956</v>
      </c>
      <c r="AB424" s="17">
        <v>1942.1745641161644</v>
      </c>
      <c r="AC424" s="17">
        <v>2695.3015167920516</v>
      </c>
      <c r="AD424" s="17">
        <v>1335.3061226802574</v>
      </c>
      <c r="AE424" s="17">
        <v>752.9531454392406</v>
      </c>
      <c r="AF424" s="17">
        <v>5290.592074753107</v>
      </c>
      <c r="AG424" s="17">
        <v>765.1417324931508</v>
      </c>
      <c r="AH424" s="17">
        <v>2726.14770919452</v>
      </c>
      <c r="AI424" s="17">
        <v>4495.382624082192</v>
      </c>
      <c r="AJ424" s="17">
        <v>2188.7210611726023</v>
      </c>
      <c r="AK424" s="17">
        <v>2677.734665081985</v>
      </c>
      <c r="AL424" s="17">
        <v>1517.8434397398064</v>
      </c>
      <c r="AM424" s="17">
        <v>826.0190042493872</v>
      </c>
      <c r="AN424" s="17">
        <v>5153.796017871286</v>
      </c>
      <c r="AO424" s="17">
        <v>47698.51563044274</v>
      </c>
      <c r="AP424" s="17">
        <v>20036.63815743478</v>
      </c>
      <c r="AQ424" s="17">
        <v>27661.87747300795</v>
      </c>
      <c r="AR424" s="17">
        <v>2950.069610667286</v>
      </c>
      <c r="AS424" s="17">
        <v>2782.577997909245</v>
      </c>
      <c r="AT424" s="17">
        <v>2202.558691279066</v>
      </c>
      <c r="AU424" s="17">
        <v>2389.768961063686</v>
      </c>
      <c r="AV424" s="17">
        <v>10324.975260919284</v>
      </c>
      <c r="AW424" s="17">
        <v>17336.902212088673</v>
      </c>
      <c r="AX424" s="18">
        <v>4.0779981369863005</v>
      </c>
      <c r="AY424" s="18">
        <v>4.263191705479452</v>
      </c>
      <c r="AZ424" s="19">
        <v>560.0</v>
      </c>
      <c r="BA424" s="11">
        <v>21.0</v>
      </c>
      <c r="BB424" s="11">
        <v>242.0</v>
      </c>
      <c r="BC424" s="11">
        <v>17.0</v>
      </c>
      <c r="BD424" s="11">
        <v>12.0</v>
      </c>
      <c r="BE424" s="11">
        <v>318.0</v>
      </c>
      <c r="BF424" s="11">
        <v>22.0</v>
      </c>
      <c r="BG424" s="11">
        <v>29.0</v>
      </c>
      <c r="BH424" s="20">
        <v>1226.0864778516925</v>
      </c>
      <c r="BI424" s="20">
        <v>767.174842863173</v>
      </c>
      <c r="BJ424" s="11">
        <v>23.0</v>
      </c>
      <c r="BK424" s="21">
        <v>34.58329757534247</v>
      </c>
      <c r="BL424" s="14">
        <v>4.312995990136986</v>
      </c>
      <c r="BM424" s="14">
        <v>8889.639563282659</v>
      </c>
      <c r="BN424" s="22">
        <v>142.0</v>
      </c>
      <c r="BO424" s="11">
        <v>1.0</v>
      </c>
      <c r="BP424" s="16">
        <v>3.1116984300759776</v>
      </c>
      <c r="BQ424" s="16">
        <v>194.80195403526724</v>
      </c>
      <c r="BR424" s="23">
        <f t="shared" si="1"/>
        <v>69.3504117</v>
      </c>
      <c r="BS424" s="23">
        <f t="shared" si="2"/>
        <v>83.92371043</v>
      </c>
      <c r="BT424" s="23">
        <f t="shared" si="3"/>
        <v>4.263191705</v>
      </c>
      <c r="BU424" s="23">
        <f t="shared" si="4"/>
        <v>5.463182898</v>
      </c>
      <c r="BV424" s="23">
        <f t="shared" si="5"/>
        <v>4.958677686</v>
      </c>
      <c r="BW424" s="23">
        <f t="shared" si="6"/>
        <v>9.119496855</v>
      </c>
      <c r="BX424" s="23">
        <f t="shared" si="7"/>
        <v>0.7042253521</v>
      </c>
      <c r="BY424" s="23">
        <f t="shared" si="8"/>
        <v>4.31299599</v>
      </c>
    </row>
    <row r="425" ht="15.75" customHeight="1">
      <c r="A425" s="10">
        <v>40759.0</v>
      </c>
      <c r="B425" s="11">
        <v>2011.0</v>
      </c>
      <c r="C425" s="11">
        <v>8.0</v>
      </c>
      <c r="D425" s="11">
        <v>5.0</v>
      </c>
      <c r="E425" s="12">
        <v>1.0</v>
      </c>
      <c r="F425" s="12">
        <v>0.9076923076923077</v>
      </c>
      <c r="G425" s="13">
        <v>1.0082191780821885</v>
      </c>
      <c r="H425" s="11">
        <v>220.0</v>
      </c>
      <c r="I425" s="11">
        <v>399.0</v>
      </c>
      <c r="J425" s="14">
        <v>1.8136363636363637</v>
      </c>
      <c r="K425" s="12">
        <v>0.8866666666666667</v>
      </c>
      <c r="L425" s="15">
        <v>105.8926334553118</v>
      </c>
      <c r="M425" s="11">
        <v>70.0</v>
      </c>
      <c r="N425" s="11">
        <v>83.0</v>
      </c>
      <c r="O425" s="11">
        <v>36.0</v>
      </c>
      <c r="P425" s="11">
        <v>107.0</v>
      </c>
      <c r="Q425" s="16">
        <v>39.69139827021218</v>
      </c>
      <c r="R425" s="16">
        <v>45.82606606027396</v>
      </c>
      <c r="S425" s="16">
        <v>18.126760191872993</v>
      </c>
      <c r="T425" s="17">
        <v>23296.379360168594</v>
      </c>
      <c r="U425" s="17">
        <v>2481.448832876712</v>
      </c>
      <c r="V425" s="17">
        <v>3982.2553474292936</v>
      </c>
      <c r="W425" s="17">
        <v>3767.3228712328764</v>
      </c>
      <c r="X425" s="17">
        <v>1903.9607119308746</v>
      </c>
      <c r="Y425" s="17">
        <v>16124.289262452261</v>
      </c>
      <c r="Z425" s="17">
        <v>6072.783935342464</v>
      </c>
      <c r="AA425" s="17">
        <v>1649.7383781698625</v>
      </c>
      <c r="AB425" s="17">
        <v>1939.5633405304104</v>
      </c>
      <c r="AC425" s="17">
        <v>2268.9537925993563</v>
      </c>
      <c r="AD425" s="17">
        <v>1300.5493987678612</v>
      </c>
      <c r="AE425" s="17">
        <v>684.178308921528</v>
      </c>
      <c r="AF425" s="17">
        <v>5408.404153753992</v>
      </c>
      <c r="AG425" s="17">
        <v>739.3973286575342</v>
      </c>
      <c r="AH425" s="17">
        <v>2699.2394338191784</v>
      </c>
      <c r="AI425" s="17">
        <v>4406.651235287671</v>
      </c>
      <c r="AJ425" s="17">
        <v>2016.3469066520543</v>
      </c>
      <c r="AK425" s="17">
        <v>2551.949278558349</v>
      </c>
      <c r="AL425" s="17">
        <v>1499.4932626599025</v>
      </c>
      <c r="AM425" s="17">
        <v>750.5234708193751</v>
      </c>
      <c r="AN425" s="17">
        <v>5059.6688923788115</v>
      </c>
      <c r="AO425" s="17">
        <v>45301.54875150449</v>
      </c>
      <c r="AP425" s="17">
        <v>18709.186442919417</v>
      </c>
      <c r="AQ425" s="17">
        <v>26592.362308585063</v>
      </c>
      <c r="AR425" s="17">
        <v>2866.0701160933363</v>
      </c>
      <c r="AS425" s="17">
        <v>2490.2582005428253</v>
      </c>
      <c r="AT425" s="17">
        <v>2190.4283083511623</v>
      </c>
      <c r="AU425" s="17">
        <v>2333.6904741010476</v>
      </c>
      <c r="AV425" s="17">
        <v>9880.447099088371</v>
      </c>
      <c r="AW425" s="17">
        <v>16711.9152094967</v>
      </c>
      <c r="AX425" s="18">
        <v>4.2479744547945195</v>
      </c>
      <c r="AY425" s="18">
        <v>4.505367999999999</v>
      </c>
      <c r="AZ425" s="19">
        <v>516.0</v>
      </c>
      <c r="BA425" s="11">
        <v>18.0</v>
      </c>
      <c r="BB425" s="11">
        <v>220.0</v>
      </c>
      <c r="BC425" s="11">
        <v>17.0</v>
      </c>
      <c r="BD425" s="11">
        <v>11.0</v>
      </c>
      <c r="BE425" s="11">
        <v>296.0</v>
      </c>
      <c r="BF425" s="11">
        <v>20.0</v>
      </c>
      <c r="BG425" s="11">
        <v>26.0</v>
      </c>
      <c r="BH425" s="20">
        <v>1228.6322275300238</v>
      </c>
      <c r="BI425" s="20">
        <v>661.0450980178455</v>
      </c>
      <c r="BJ425" s="11">
        <v>22.0</v>
      </c>
      <c r="BK425" s="21">
        <v>32.143324931506854</v>
      </c>
      <c r="BL425" s="14">
        <v>4.543513170410959</v>
      </c>
      <c r="BM425" s="14">
        <v>8860.221625535309</v>
      </c>
      <c r="BN425" s="22">
        <v>142.0</v>
      </c>
      <c r="BO425" s="11">
        <v>0.0</v>
      </c>
      <c r="BP425" s="16">
        <v>3.001320218892203</v>
      </c>
      <c r="BQ425" s="16">
        <v>187.27015710271172</v>
      </c>
      <c r="BR425" s="23">
        <f t="shared" si="1"/>
        <v>69.21371348</v>
      </c>
      <c r="BS425" s="23">
        <f t="shared" si="2"/>
        <v>89.05971646</v>
      </c>
      <c r="BT425" s="23">
        <f t="shared" si="3"/>
        <v>4.505368</v>
      </c>
      <c r="BU425" s="23">
        <f t="shared" si="4"/>
        <v>5.513784461</v>
      </c>
      <c r="BV425" s="23">
        <f t="shared" si="5"/>
        <v>5</v>
      </c>
      <c r="BW425" s="23">
        <f t="shared" si="6"/>
        <v>8.783783784</v>
      </c>
      <c r="BX425" s="23">
        <f t="shared" si="7"/>
        <v>0</v>
      </c>
      <c r="BY425" s="23">
        <f t="shared" si="8"/>
        <v>4.54351317</v>
      </c>
    </row>
    <row r="426" ht="15.75" customHeight="1">
      <c r="A426" s="10">
        <v>40758.0</v>
      </c>
      <c r="B426" s="11">
        <v>2011.0</v>
      </c>
      <c r="C426" s="11">
        <v>8.0</v>
      </c>
      <c r="D426" s="11">
        <v>4.0</v>
      </c>
      <c r="E426" s="12">
        <v>1.0</v>
      </c>
      <c r="F426" s="12">
        <v>0.8769230769230769</v>
      </c>
      <c r="G426" s="13">
        <v>1.0054794520547912</v>
      </c>
      <c r="H426" s="11">
        <v>218.0</v>
      </c>
      <c r="I426" s="11">
        <v>383.0</v>
      </c>
      <c r="J426" s="14">
        <v>1.7568807339449541</v>
      </c>
      <c r="K426" s="12">
        <v>0.8511111111111112</v>
      </c>
      <c r="L426" s="15">
        <v>103.53173864908496</v>
      </c>
      <c r="M426" s="11">
        <v>70.0</v>
      </c>
      <c r="N426" s="11">
        <v>81.0</v>
      </c>
      <c r="O426" s="11">
        <v>33.0</v>
      </c>
      <c r="P426" s="11">
        <v>103.0</v>
      </c>
      <c r="Q426" s="16">
        <v>37.4921858368865</v>
      </c>
      <c r="R426" s="16">
        <v>49.78165950963886</v>
      </c>
      <c r="S426" s="16">
        <v>17.612084617720438</v>
      </c>
      <c r="T426" s="17">
        <v>22569.91902550052</v>
      </c>
      <c r="U426" s="17">
        <v>2490.409643835616</v>
      </c>
      <c r="V426" s="17">
        <v>3925.9862521795576</v>
      </c>
      <c r="W426" s="17">
        <v>3679.8549731506846</v>
      </c>
      <c r="X426" s="17">
        <v>1961.5899576783984</v>
      </c>
      <c r="Y426" s="17">
        <v>15492.897486327494</v>
      </c>
      <c r="Z426" s="17">
        <v>5661.320061369862</v>
      </c>
      <c r="AA426" s="17">
        <v>1642.7947638180822</v>
      </c>
      <c r="AB426" s="17">
        <v>1814.044715625205</v>
      </c>
      <c r="AC426" s="17">
        <v>2368.305857286819</v>
      </c>
      <c r="AD426" s="17">
        <v>1308.5219931871138</v>
      </c>
      <c r="AE426" s="17">
        <v>668.5822900567628</v>
      </c>
      <c r="AF426" s="17">
        <v>4772.749400282452</v>
      </c>
      <c r="AG426" s="17">
        <v>696.8000573753424</v>
      </c>
      <c r="AH426" s="17">
        <v>2411.5076848219173</v>
      </c>
      <c r="AI426" s="17">
        <v>4051.1035285479447</v>
      </c>
      <c r="AJ426" s="17">
        <v>1866.4428024986296</v>
      </c>
      <c r="AK426" s="17">
        <v>2398.4076692691356</v>
      </c>
      <c r="AL426" s="17">
        <v>1490.1377069471196</v>
      </c>
      <c r="AM426" s="17">
        <v>730.7850619490149</v>
      </c>
      <c r="AN426" s="17">
        <v>4406.5236350785635</v>
      </c>
      <c r="AO426" s="17">
        <v>43204.34228339312</v>
      </c>
      <c r="AP426" s="17">
        <v>18532.17176170461</v>
      </c>
      <c r="AQ426" s="17">
        <v>24672.17052168851</v>
      </c>
      <c r="AR426" s="17">
        <v>2876.157415853373</v>
      </c>
      <c r="AS426" s="17">
        <v>2589.6404782918535</v>
      </c>
      <c r="AT426" s="17">
        <v>2139.213857815933</v>
      </c>
      <c r="AU426" s="17">
        <v>2263.1297138930454</v>
      </c>
      <c r="AV426" s="17">
        <v>9868.141465854205</v>
      </c>
      <c r="AW426" s="17">
        <v>14804.029055834304</v>
      </c>
      <c r="AX426" s="18">
        <v>3.8945806027397256</v>
      </c>
      <c r="AY426" s="18">
        <v>4.522699356164384</v>
      </c>
      <c r="AZ426" s="19">
        <v>505.0</v>
      </c>
      <c r="BA426" s="11">
        <v>18.0</v>
      </c>
      <c r="BB426" s="11">
        <v>218.0</v>
      </c>
      <c r="BC426" s="11">
        <v>14.0</v>
      </c>
      <c r="BD426" s="11">
        <v>10.0</v>
      </c>
      <c r="BE426" s="11">
        <v>287.0</v>
      </c>
      <c r="BF426" s="11">
        <v>17.0</v>
      </c>
      <c r="BG426" s="11">
        <v>28.0</v>
      </c>
      <c r="BH426" s="20">
        <v>1053.295176111043</v>
      </c>
      <c r="BI426" s="20">
        <v>681.3360847521997</v>
      </c>
      <c r="BJ426" s="11">
        <v>23.0</v>
      </c>
      <c r="BK426" s="21">
        <v>31.84590250684932</v>
      </c>
      <c r="BL426" s="14">
        <v>4.438920394520548</v>
      </c>
      <c r="BM426" s="14">
        <v>8779.440605967618</v>
      </c>
      <c r="BN426" s="22">
        <v>142.0</v>
      </c>
      <c r="BO426" s="11">
        <v>0.0</v>
      </c>
      <c r="BP426" s="16">
        <v>2.8102212463192906</v>
      </c>
      <c r="BQ426" s="16">
        <v>173.74767973020076</v>
      </c>
      <c r="BR426" s="23">
        <f t="shared" si="1"/>
        <v>68.64401006</v>
      </c>
      <c r="BS426" s="23">
        <f t="shared" si="2"/>
        <v>84.30453231</v>
      </c>
      <c r="BT426" s="23">
        <f t="shared" si="3"/>
        <v>4.522699356</v>
      </c>
      <c r="BU426" s="23">
        <f t="shared" si="4"/>
        <v>6.005221932</v>
      </c>
      <c r="BV426" s="23">
        <f t="shared" si="5"/>
        <v>4.587155963</v>
      </c>
      <c r="BW426" s="23">
        <f t="shared" si="6"/>
        <v>9.756097561</v>
      </c>
      <c r="BX426" s="23">
        <f t="shared" si="7"/>
        <v>0</v>
      </c>
      <c r="BY426" s="23">
        <f t="shared" si="8"/>
        <v>4.438920395</v>
      </c>
    </row>
    <row r="427" ht="15.75" customHeight="1">
      <c r="A427" s="10">
        <v>40757.0</v>
      </c>
      <c r="B427" s="11">
        <v>2011.0</v>
      </c>
      <c r="C427" s="11">
        <v>8.0</v>
      </c>
      <c r="D427" s="11">
        <v>3.0</v>
      </c>
      <c r="E427" s="12">
        <v>1.0</v>
      </c>
      <c r="F427" s="12">
        <v>0.7948717948717948</v>
      </c>
      <c r="G427" s="13">
        <v>1.0027397260273938</v>
      </c>
      <c r="H427" s="11">
        <v>198.0</v>
      </c>
      <c r="I427" s="11">
        <v>313.0</v>
      </c>
      <c r="J427" s="14">
        <v>1.5808080808080809</v>
      </c>
      <c r="K427" s="12">
        <v>0.6955555555555556</v>
      </c>
      <c r="L427" s="15">
        <v>96.56680388713262</v>
      </c>
      <c r="M427" s="11">
        <v>58.0</v>
      </c>
      <c r="N427" s="11">
        <v>67.0</v>
      </c>
      <c r="O427" s="11">
        <v>26.0</v>
      </c>
      <c r="P427" s="11">
        <v>87.0</v>
      </c>
      <c r="Q427" s="16">
        <v>36.35269550816438</v>
      </c>
      <c r="R427" s="16">
        <v>49.66105483650157</v>
      </c>
      <c r="S427" s="16">
        <v>16.832279981861124</v>
      </c>
      <c r="T427" s="17">
        <v>19120.22716965226</v>
      </c>
      <c r="U427" s="17">
        <v>2148.5802739726023</v>
      </c>
      <c r="V427" s="17">
        <v>3328.06909140569</v>
      </c>
      <c r="W427" s="17">
        <v>3628.7893676712324</v>
      </c>
      <c r="X427" s="17">
        <v>1662.274459650158</v>
      </c>
      <c r="Y427" s="17">
        <v>12649.67452489778</v>
      </c>
      <c r="Z427" s="17">
        <v>4544.086938520548</v>
      </c>
      <c r="AA427" s="17">
        <v>1291.1874257490408</v>
      </c>
      <c r="AB427" s="17">
        <v>1464.408358421918</v>
      </c>
      <c r="AC427" s="17">
        <v>2090.778432597671</v>
      </c>
      <c r="AD427" s="17">
        <v>1297.801495874142</v>
      </c>
      <c r="AE427" s="17">
        <v>609.1621818726953</v>
      </c>
      <c r="AF427" s="17">
        <v>3301.9406123469985</v>
      </c>
      <c r="AG427" s="17">
        <v>575.0408318794521</v>
      </c>
      <c r="AH427" s="17">
        <v>2094.4125562739723</v>
      </c>
      <c r="AI427" s="17">
        <v>3355.810977260274</v>
      </c>
      <c r="AJ427" s="17">
        <v>1520.4688091178082</v>
      </c>
      <c r="AK427" s="17">
        <v>2150.1172825031954</v>
      </c>
      <c r="AL427" s="17">
        <v>1435.8688922636236</v>
      </c>
      <c r="AM427" s="17">
        <v>628.2700338830329</v>
      </c>
      <c r="AN427" s="17">
        <v>3331.476965881654</v>
      </c>
      <c r="AO427" s="17">
        <v>36114.22334084788</v>
      </c>
      <c r="AP427" s="17">
        <v>16831.131237721438</v>
      </c>
      <c r="AQ427" s="17">
        <v>19283.092103126433</v>
      </c>
      <c r="AR427" s="17">
        <v>2826.216660445997</v>
      </c>
      <c r="AS427" s="17">
        <v>2430.7673211564897</v>
      </c>
      <c r="AT427" s="17">
        <v>2056.7590906325804</v>
      </c>
      <c r="AU427" s="17">
        <v>2196.9196236701177</v>
      </c>
      <c r="AV427" s="17">
        <v>9510.662695905185</v>
      </c>
      <c r="AW427" s="17">
        <v>9772.429407221256</v>
      </c>
      <c r="AX427" s="18">
        <v>4.129443090410958</v>
      </c>
      <c r="AY427" s="18">
        <v>4.584106301369863</v>
      </c>
      <c r="AZ427" s="19">
        <v>436.0</v>
      </c>
      <c r="BA427" s="11">
        <v>16.0</v>
      </c>
      <c r="BB427" s="11">
        <v>198.0</v>
      </c>
      <c r="BC427" s="11">
        <v>15.0</v>
      </c>
      <c r="BD427" s="11">
        <v>10.0</v>
      </c>
      <c r="BE427" s="11">
        <v>238.0</v>
      </c>
      <c r="BF427" s="11">
        <v>14.0</v>
      </c>
      <c r="BG427" s="11">
        <v>24.0</v>
      </c>
      <c r="BH427" s="20">
        <v>1088.2743584251364</v>
      </c>
      <c r="BI427" s="20">
        <v>638.2949587945012</v>
      </c>
      <c r="BJ427" s="11">
        <v>19.0</v>
      </c>
      <c r="BK427" s="21">
        <v>35.09843879452056</v>
      </c>
      <c r="BL427" s="14">
        <v>4.142857784109588</v>
      </c>
      <c r="BM427" s="14">
        <v>8623.433084165796</v>
      </c>
      <c r="BN427" s="22">
        <v>142.0</v>
      </c>
      <c r="BO427" s="11">
        <v>0.0</v>
      </c>
      <c r="BP427" s="16">
        <v>2.2361270638875514</v>
      </c>
      <c r="BQ427" s="16">
        <v>135.79642326145375</v>
      </c>
      <c r="BR427" s="23">
        <f t="shared" si="1"/>
        <v>66.15859954</v>
      </c>
      <c r="BS427" s="23">
        <f t="shared" si="2"/>
        <v>72.66455631</v>
      </c>
      <c r="BT427" s="23">
        <f t="shared" si="3"/>
        <v>4.584106301</v>
      </c>
      <c r="BU427" s="23">
        <f t="shared" si="4"/>
        <v>6.07028754</v>
      </c>
      <c r="BV427" s="23">
        <f t="shared" si="5"/>
        <v>5.050505051</v>
      </c>
      <c r="BW427" s="23">
        <f t="shared" si="6"/>
        <v>10.08403361</v>
      </c>
      <c r="BX427" s="23">
        <f t="shared" si="7"/>
        <v>0</v>
      </c>
      <c r="BY427" s="23">
        <f t="shared" si="8"/>
        <v>4.142857784</v>
      </c>
    </row>
    <row r="428" ht="15.75" customHeight="1">
      <c r="A428" s="10">
        <v>40756.0</v>
      </c>
      <c r="B428" s="11">
        <v>2011.0</v>
      </c>
      <c r="C428" s="11">
        <v>8.0</v>
      </c>
      <c r="D428" s="11">
        <v>2.0</v>
      </c>
      <c r="E428" s="12">
        <v>1.0</v>
      </c>
      <c r="F428" s="12">
        <v>0.7948717948717948</v>
      </c>
      <c r="G428" s="13">
        <v>0.9999999999999966</v>
      </c>
      <c r="H428" s="11">
        <v>198.0</v>
      </c>
      <c r="I428" s="11">
        <v>323.0</v>
      </c>
      <c r="J428" s="14">
        <v>1.6313131313131313</v>
      </c>
      <c r="K428" s="12">
        <v>0.7177777777777777</v>
      </c>
      <c r="L428" s="15">
        <v>96.26138306138303</v>
      </c>
      <c r="M428" s="11">
        <v>58.0</v>
      </c>
      <c r="N428" s="11">
        <v>68.0</v>
      </c>
      <c r="O428" s="11">
        <v>30.0</v>
      </c>
      <c r="P428" s="11">
        <v>84.0</v>
      </c>
      <c r="Q428" s="16">
        <v>37.02584888888888</v>
      </c>
      <c r="R428" s="16">
        <v>44.549038559999985</v>
      </c>
      <c r="S428" s="16">
        <v>18.282206057142854</v>
      </c>
      <c r="T428" s="17">
        <v>19059.75384615384</v>
      </c>
      <c r="U428" s="17">
        <v>2274.1599999999994</v>
      </c>
      <c r="V428" s="17">
        <v>3304.4313599999996</v>
      </c>
      <c r="W428" s="17">
        <v>3464.8991999999994</v>
      </c>
      <c r="X428" s="17">
        <v>1704.8908799999997</v>
      </c>
      <c r="Y428" s="17">
        <v>12859.692406153841</v>
      </c>
      <c r="Z428" s="17">
        <v>4665.256959999999</v>
      </c>
      <c r="AA428" s="17">
        <v>1336.4711567999996</v>
      </c>
      <c r="AB428" s="17">
        <v>1535.7053087999998</v>
      </c>
      <c r="AC428" s="17">
        <v>2009.952102647351</v>
      </c>
      <c r="AD428" s="17">
        <v>1299.0979576750929</v>
      </c>
      <c r="AE428" s="17">
        <v>626.6699161716606</v>
      </c>
      <c r="AF428" s="17">
        <v>3601.7134491058932</v>
      </c>
      <c r="AG428" s="17">
        <v>547.382286</v>
      </c>
      <c r="AH428" s="17">
        <v>2173.929535999999</v>
      </c>
      <c r="AI428" s="17">
        <v>3678.2432499999995</v>
      </c>
      <c r="AJ428" s="17">
        <v>1544.6945279999995</v>
      </c>
      <c r="AK428" s="17">
        <v>2232.5515487717203</v>
      </c>
      <c r="AL428" s="17">
        <v>1570.2344353045694</v>
      </c>
      <c r="AM428" s="17">
        <v>619.2624029092447</v>
      </c>
      <c r="AN428" s="17">
        <v>3522.201213014465</v>
      </c>
      <c r="AO428" s="17">
        <v>36815.596871753834</v>
      </c>
      <c r="AP428" s="17">
        <v>16831.989803479635</v>
      </c>
      <c r="AQ428" s="17">
        <v>19983.6070682742</v>
      </c>
      <c r="AR428" s="17">
        <v>2806.1212720861968</v>
      </c>
      <c r="AS428" s="17">
        <v>2381.210801155212</v>
      </c>
      <c r="AT428" s="17">
        <v>2006.672843576982</v>
      </c>
      <c r="AU428" s="17">
        <v>2143.0383788100594</v>
      </c>
      <c r="AV428" s="17">
        <v>9337.04329562845</v>
      </c>
      <c r="AW428" s="17">
        <v>10646.56377264575</v>
      </c>
      <c r="AX428" s="18">
        <v>4.043831999999999</v>
      </c>
      <c r="AY428" s="18">
        <v>4.204755</v>
      </c>
      <c r="AZ428" s="19">
        <v>438.0</v>
      </c>
      <c r="BA428" s="11">
        <v>15.0</v>
      </c>
      <c r="BB428" s="11">
        <v>198.0</v>
      </c>
      <c r="BC428" s="11">
        <v>15.0</v>
      </c>
      <c r="BD428" s="11">
        <v>10.0</v>
      </c>
      <c r="BE428" s="11">
        <v>240.0</v>
      </c>
      <c r="BF428" s="11">
        <v>15.0</v>
      </c>
      <c r="BG428" s="11">
        <v>23.0</v>
      </c>
      <c r="BH428" s="20">
        <v>1069.9774545454543</v>
      </c>
      <c r="BI428" s="20">
        <v>623.1556629448999</v>
      </c>
      <c r="BJ428" s="11">
        <v>21.0</v>
      </c>
      <c r="BK428" s="21">
        <v>33.76296000000001</v>
      </c>
      <c r="BL428" s="14">
        <v>4.3124356</v>
      </c>
      <c r="BM428" s="14">
        <v>8579.128610648619</v>
      </c>
      <c r="BN428" s="22">
        <v>142.0</v>
      </c>
      <c r="BO428" s="11">
        <v>1.0</v>
      </c>
      <c r="BP428" s="16">
        <v>2.3293283007169365</v>
      </c>
      <c r="BQ428" s="16">
        <v>140.7296272413676</v>
      </c>
      <c r="BR428" s="23">
        <f t="shared" si="1"/>
        <v>67.4704013</v>
      </c>
      <c r="BS428" s="23">
        <f t="shared" si="2"/>
        <v>77.20289536</v>
      </c>
      <c r="BT428" s="23">
        <f t="shared" si="3"/>
        <v>4.204755</v>
      </c>
      <c r="BU428" s="23">
        <f t="shared" si="4"/>
        <v>6.501547988</v>
      </c>
      <c r="BV428" s="23">
        <f t="shared" si="5"/>
        <v>5.050505051</v>
      </c>
      <c r="BW428" s="23">
        <f t="shared" si="6"/>
        <v>9.583333333</v>
      </c>
      <c r="BX428" s="23">
        <f t="shared" si="7"/>
        <v>0.7042253521</v>
      </c>
      <c r="BY428" s="23">
        <f t="shared" si="8"/>
        <v>4.3124356</v>
      </c>
    </row>
    <row r="429" ht="15.75" customHeight="1">
      <c r="A429" s="10">
        <v>40755.0</v>
      </c>
      <c r="B429" s="11">
        <v>2011.0</v>
      </c>
      <c r="C429" s="11">
        <v>7.0</v>
      </c>
      <c r="D429" s="11">
        <v>1.0</v>
      </c>
      <c r="E429" s="12">
        <v>0.85</v>
      </c>
      <c r="F429" s="12">
        <v>0.767741935483871</v>
      </c>
      <c r="G429" s="13">
        <v>0.9972602739725993</v>
      </c>
      <c r="H429" s="11">
        <v>160.0</v>
      </c>
      <c r="I429" s="11">
        <v>259.0</v>
      </c>
      <c r="J429" s="14">
        <v>1.61875</v>
      </c>
      <c r="K429" s="12">
        <v>0.5755555555555556</v>
      </c>
      <c r="L429" s="15">
        <v>101.62218947591691</v>
      </c>
      <c r="M429" s="11">
        <v>46.0</v>
      </c>
      <c r="N429" s="11">
        <v>55.0</v>
      </c>
      <c r="O429" s="11">
        <v>24.0</v>
      </c>
      <c r="P429" s="11">
        <v>67.0</v>
      </c>
      <c r="Q429" s="16">
        <v>35.69043915258374</v>
      </c>
      <c r="R429" s="16">
        <v>47.435357616164374</v>
      </c>
      <c r="S429" s="16">
        <v>18.543481791780817</v>
      </c>
      <c r="T429" s="17">
        <v>16259.550316146706</v>
      </c>
      <c r="U429" s="17">
        <v>1870.3783720724698</v>
      </c>
      <c r="V429" s="17">
        <v>2894.0423311226514</v>
      </c>
      <c r="W429" s="17">
        <v>3191.688471846575</v>
      </c>
      <c r="X429" s="17">
        <v>1445.871663599258</v>
      </c>
      <c r="Y429" s="17">
        <v>10598.326221650692</v>
      </c>
      <c r="Z429" s="17">
        <v>3604.734354410958</v>
      </c>
      <c r="AA429" s="17">
        <v>1138.448582787945</v>
      </c>
      <c r="AB429" s="17">
        <v>1242.4132800493148</v>
      </c>
      <c r="AC429" s="17">
        <v>1767.7092651476114</v>
      </c>
      <c r="AD429" s="17">
        <v>1092.3312454967</v>
      </c>
      <c r="AE429" s="17">
        <v>504.24096923229735</v>
      </c>
      <c r="AF429" s="17">
        <v>2621.314737371609</v>
      </c>
      <c r="AG429" s="17">
        <v>482.3205573698631</v>
      </c>
      <c r="AH429" s="17">
        <v>1790.8441550904108</v>
      </c>
      <c r="AI429" s="17">
        <v>2825.6185301917803</v>
      </c>
      <c r="AJ429" s="17">
        <v>1334.1610951890411</v>
      </c>
      <c r="AK429" s="17">
        <v>1791.9208737275783</v>
      </c>
      <c r="AL429" s="17">
        <v>1224.3907924355785</v>
      </c>
      <c r="AM429" s="17">
        <v>504.1861647802314</v>
      </c>
      <c r="AN429" s="17">
        <v>2912.4465068977074</v>
      </c>
      <c r="AO429" s="17">
        <v>30548.469243308482</v>
      </c>
      <c r="AP429" s="17">
        <v>14416.381777388482</v>
      </c>
      <c r="AQ429" s="17">
        <v>16132.087465920009</v>
      </c>
      <c r="AR429" s="17">
        <v>2747.97797740689</v>
      </c>
      <c r="AS429" s="17">
        <v>2052.8234009054395</v>
      </c>
      <c r="AT429" s="17">
        <v>1908.4789656434382</v>
      </c>
      <c r="AU429" s="17">
        <v>1978.0208552352879</v>
      </c>
      <c r="AV429" s="17">
        <v>8687.301199191057</v>
      </c>
      <c r="AW429" s="17">
        <v>7444.786266728943</v>
      </c>
      <c r="AX429" s="18">
        <v>4.100183901369862</v>
      </c>
      <c r="AY429" s="18">
        <v>4.416019890410959</v>
      </c>
      <c r="AZ429" s="19">
        <v>352.0</v>
      </c>
      <c r="BA429" s="11">
        <v>13.0</v>
      </c>
      <c r="BB429" s="11">
        <v>160.0</v>
      </c>
      <c r="BC429" s="11">
        <v>12.0</v>
      </c>
      <c r="BD429" s="11">
        <v>8.0</v>
      </c>
      <c r="BE429" s="11">
        <v>192.0</v>
      </c>
      <c r="BF429" s="11">
        <v>12.0</v>
      </c>
      <c r="BG429" s="11">
        <v>18.0</v>
      </c>
      <c r="BH429" s="20">
        <v>941.4503083210606</v>
      </c>
      <c r="BI429" s="20">
        <v>525.6689812307201</v>
      </c>
      <c r="BJ429" s="11">
        <v>15.0</v>
      </c>
      <c r="BK429" s="21">
        <v>33.03013556164384</v>
      </c>
      <c r="BL429" s="14">
        <v>4.425433426849315</v>
      </c>
      <c r="BM429" s="14">
        <v>7706.792891704366</v>
      </c>
      <c r="BN429" s="22">
        <v>142.0</v>
      </c>
      <c r="BO429" s="11">
        <v>0.0</v>
      </c>
      <c r="BP429" s="16">
        <v>2.093229660198171</v>
      </c>
      <c r="BQ429" s="16">
        <v>113.60624976000007</v>
      </c>
      <c r="BR429" s="23">
        <f t="shared" si="1"/>
        <v>65.18216073</v>
      </c>
      <c r="BS429" s="23">
        <f t="shared" si="2"/>
        <v>72.71866606</v>
      </c>
      <c r="BT429" s="23">
        <f t="shared" si="3"/>
        <v>4.41601989</v>
      </c>
      <c r="BU429" s="23">
        <f t="shared" si="4"/>
        <v>5.791505792</v>
      </c>
      <c r="BV429" s="23">
        <f t="shared" si="5"/>
        <v>5</v>
      </c>
      <c r="BW429" s="23">
        <f t="shared" si="6"/>
        <v>9.375</v>
      </c>
      <c r="BX429" s="23">
        <f t="shared" si="7"/>
        <v>0</v>
      </c>
      <c r="BY429" s="23">
        <f t="shared" si="8"/>
        <v>4.425433427</v>
      </c>
    </row>
    <row r="430" ht="15.75" customHeight="1">
      <c r="A430" s="10">
        <v>40754.0</v>
      </c>
      <c r="B430" s="11">
        <v>2011.0</v>
      </c>
      <c r="C430" s="11">
        <v>7.0</v>
      </c>
      <c r="D430" s="11">
        <v>7.0</v>
      </c>
      <c r="E430" s="12">
        <v>0.85</v>
      </c>
      <c r="F430" s="12">
        <v>0.967741935483871</v>
      </c>
      <c r="G430" s="13">
        <v>0.9945205479452021</v>
      </c>
      <c r="H430" s="11">
        <v>212.0</v>
      </c>
      <c r="I430" s="11">
        <v>338.0</v>
      </c>
      <c r="J430" s="14">
        <v>1.5943396226415094</v>
      </c>
      <c r="K430" s="12">
        <v>0.7511111111111111</v>
      </c>
      <c r="L430" s="15">
        <v>94.55808972894555</v>
      </c>
      <c r="M430" s="11">
        <v>58.0</v>
      </c>
      <c r="N430" s="11">
        <v>72.0</v>
      </c>
      <c r="O430" s="11">
        <v>29.0</v>
      </c>
      <c r="P430" s="11">
        <v>86.0</v>
      </c>
      <c r="Q430" s="16">
        <v>39.74042301369864</v>
      </c>
      <c r="R430" s="16">
        <v>52.228983786717045</v>
      </c>
      <c r="S430" s="16">
        <v>18.77616162212169</v>
      </c>
      <c r="T430" s="17">
        <v>20046.315022536455</v>
      </c>
      <c r="U430" s="17">
        <v>2321.391226690234</v>
      </c>
      <c r="V430" s="17">
        <v>3346.115909599647</v>
      </c>
      <c r="W430" s="17">
        <v>2980.6546882191774</v>
      </c>
      <c r="X430" s="17">
        <v>1699.1829220963323</v>
      </c>
      <c r="Y430" s="17">
        <v>14341.75272931153</v>
      </c>
      <c r="Z430" s="17">
        <v>5166.254991780823</v>
      </c>
      <c r="AA430" s="17">
        <v>1514.6405298147943</v>
      </c>
      <c r="AB430" s="17">
        <v>1614.7498995024655</v>
      </c>
      <c r="AC430" s="17">
        <v>2196.0785343839157</v>
      </c>
      <c r="AD430" s="17">
        <v>1168.557728769064</v>
      </c>
      <c r="AE430" s="17">
        <v>618.1535906188819</v>
      </c>
      <c r="AF430" s="17">
        <v>4312.855567326221</v>
      </c>
      <c r="AG430" s="17">
        <v>603.554035660274</v>
      </c>
      <c r="AH430" s="17">
        <v>2163.1359337205477</v>
      </c>
      <c r="AI430" s="17">
        <v>3728.6914400547944</v>
      </c>
      <c r="AJ430" s="17">
        <v>1698.7489883178082</v>
      </c>
      <c r="AK430" s="17">
        <v>2287.8995584607446</v>
      </c>
      <c r="AL430" s="17">
        <v>1227.8588317919027</v>
      </c>
      <c r="AM430" s="17">
        <v>650.8812097197367</v>
      </c>
      <c r="AN430" s="17">
        <v>4027.49079778104</v>
      </c>
      <c r="AO430" s="17">
        <v>38857.4820680782</v>
      </c>
      <c r="AP430" s="17">
        <v>16175.382973659402</v>
      </c>
      <c r="AQ430" s="17">
        <v>22682.09909441879</v>
      </c>
      <c r="AR430" s="17">
        <v>2817.789592108506</v>
      </c>
      <c r="AS430" s="17">
        <v>2409.0212714832996</v>
      </c>
      <c r="AT430" s="17">
        <v>2053.6583489821614</v>
      </c>
      <c r="AU430" s="17">
        <v>2219.9220348309154</v>
      </c>
      <c r="AV430" s="17">
        <v>9500.391247404881</v>
      </c>
      <c r="AW430" s="17">
        <v>13181.707847013917</v>
      </c>
      <c r="AX430" s="18">
        <v>4.07136578630137</v>
      </c>
      <c r="AY430" s="18">
        <v>4.578780486301369</v>
      </c>
      <c r="AZ430" s="19">
        <v>457.0</v>
      </c>
      <c r="BA430" s="11">
        <v>17.0</v>
      </c>
      <c r="BB430" s="11">
        <v>212.0</v>
      </c>
      <c r="BC430" s="11">
        <v>16.0</v>
      </c>
      <c r="BD430" s="11">
        <v>10.0</v>
      </c>
      <c r="BE430" s="11">
        <v>245.0</v>
      </c>
      <c r="BF430" s="11">
        <v>15.0</v>
      </c>
      <c r="BG430" s="11">
        <v>23.0</v>
      </c>
      <c r="BH430" s="20">
        <v>984.3150543292172</v>
      </c>
      <c r="BI430" s="20">
        <v>617.7388344625745</v>
      </c>
      <c r="BJ430" s="11">
        <v>19.0</v>
      </c>
      <c r="BK430" s="21">
        <v>33.402736835616444</v>
      </c>
      <c r="BL430" s="14">
        <v>4.4731541435616435</v>
      </c>
      <c r="BM430" s="14">
        <v>7631.302922466948</v>
      </c>
      <c r="BN430" s="22">
        <v>125.0</v>
      </c>
      <c r="BO430" s="11">
        <v>0.0</v>
      </c>
      <c r="BP430" s="16">
        <v>2.972244625179473</v>
      </c>
      <c r="BQ430" s="16">
        <v>181.45679275535034</v>
      </c>
      <c r="BR430" s="23">
        <f t="shared" si="1"/>
        <v>71.54308766</v>
      </c>
      <c r="BS430" s="23">
        <f t="shared" si="2"/>
        <v>83.48127559</v>
      </c>
      <c r="BT430" s="23">
        <f t="shared" si="3"/>
        <v>4.578780486</v>
      </c>
      <c r="BU430" s="23">
        <f t="shared" si="4"/>
        <v>5.621301775</v>
      </c>
      <c r="BV430" s="23">
        <f t="shared" si="5"/>
        <v>4.716981132</v>
      </c>
      <c r="BW430" s="23">
        <f t="shared" si="6"/>
        <v>9.387755102</v>
      </c>
      <c r="BX430" s="23">
        <f t="shared" si="7"/>
        <v>0</v>
      </c>
      <c r="BY430" s="23">
        <f t="shared" si="8"/>
        <v>4.473154144</v>
      </c>
    </row>
    <row r="431" ht="15.75" customHeight="1">
      <c r="A431" s="10">
        <v>40753.0</v>
      </c>
      <c r="B431" s="11">
        <v>2011.0</v>
      </c>
      <c r="C431" s="11">
        <v>7.0</v>
      </c>
      <c r="D431" s="11">
        <v>6.0</v>
      </c>
      <c r="E431" s="12">
        <v>0.85</v>
      </c>
      <c r="F431" s="12">
        <v>1.0</v>
      </c>
      <c r="G431" s="13">
        <v>0.9917808219178048</v>
      </c>
      <c r="H431" s="11">
        <v>211.0</v>
      </c>
      <c r="I431" s="11">
        <v>346.0</v>
      </c>
      <c r="J431" s="14">
        <v>1.6398104265402844</v>
      </c>
      <c r="K431" s="12">
        <v>0.7688888888888888</v>
      </c>
      <c r="L431" s="15">
        <v>95.97497131727584</v>
      </c>
      <c r="M431" s="11">
        <v>64.0</v>
      </c>
      <c r="N431" s="11">
        <v>78.0</v>
      </c>
      <c r="O431" s="11">
        <v>31.0</v>
      </c>
      <c r="P431" s="11">
        <v>96.0</v>
      </c>
      <c r="Q431" s="16">
        <v>36.991004595022176</v>
      </c>
      <c r="R431" s="16">
        <v>48.56930948680512</v>
      </c>
      <c r="S431" s="16">
        <v>16.356640017328765</v>
      </c>
      <c r="T431" s="17">
        <v>20250.718947945203</v>
      </c>
      <c r="U431" s="17">
        <v>2363.664024657534</v>
      </c>
      <c r="V431" s="17">
        <v>3762.545202147944</v>
      </c>
      <c r="W431" s="17">
        <v>3078.3895314410956</v>
      </c>
      <c r="X431" s="17">
        <v>1752.2182798027397</v>
      </c>
      <c r="Y431" s="17">
        <v>14021.22995921096</v>
      </c>
      <c r="Z431" s="17">
        <v>5252.722652493149</v>
      </c>
      <c r="AA431" s="17">
        <v>1505.6485940909586</v>
      </c>
      <c r="AB431" s="17">
        <v>1570.2374416635614</v>
      </c>
      <c r="AC431" s="17">
        <v>2224.9899607101725</v>
      </c>
      <c r="AD431" s="17">
        <v>1146.0944306153228</v>
      </c>
      <c r="AE431" s="17">
        <v>646.1227192746386</v>
      </c>
      <c r="AF431" s="17">
        <v>4311.401577647536</v>
      </c>
      <c r="AG431" s="17">
        <v>616.0065658520548</v>
      </c>
      <c r="AH431" s="17">
        <v>2234.680263890411</v>
      </c>
      <c r="AI431" s="17">
        <v>4035.934536986301</v>
      </c>
      <c r="AJ431" s="17">
        <v>1662.7986021698628</v>
      </c>
      <c r="AK431" s="17">
        <v>2357.189742541786</v>
      </c>
      <c r="AL431" s="17">
        <v>1221.2733764863692</v>
      </c>
      <c r="AM431" s="17">
        <v>663.6334033096347</v>
      </c>
      <c r="AN431" s="17">
        <v>4307.323446560839</v>
      </c>
      <c r="AO431" s="17">
        <v>39492.41162974903</v>
      </c>
      <c r="AP431" s="17">
        <v>16852.456646329705</v>
      </c>
      <c r="AQ431" s="17">
        <v>22639.954983419335</v>
      </c>
      <c r="AR431" s="17">
        <v>2860.7753029418554</v>
      </c>
      <c r="AS431" s="17">
        <v>2494.20664643655</v>
      </c>
      <c r="AT431" s="17">
        <v>2131.937280619035</v>
      </c>
      <c r="AU431" s="17">
        <v>2243.970625159617</v>
      </c>
      <c r="AV431" s="17">
        <v>9730.889855157056</v>
      </c>
      <c r="AW431" s="17">
        <v>12909.065128262271</v>
      </c>
      <c r="AX431" s="18">
        <v>3.89252909589041</v>
      </c>
      <c r="AY431" s="18">
        <v>4.225945164383561</v>
      </c>
      <c r="AZ431" s="19">
        <v>480.0</v>
      </c>
      <c r="BA431" s="11">
        <v>18.0</v>
      </c>
      <c r="BB431" s="11">
        <v>211.0</v>
      </c>
      <c r="BC431" s="11">
        <v>16.0</v>
      </c>
      <c r="BD431" s="11">
        <v>11.0</v>
      </c>
      <c r="BE431" s="11">
        <v>269.0</v>
      </c>
      <c r="BF431" s="11">
        <v>19.0</v>
      </c>
      <c r="BG431" s="11">
        <v>24.0</v>
      </c>
      <c r="BH431" s="20">
        <v>1099.597778964825</v>
      </c>
      <c r="BI431" s="20">
        <v>642.1557834788318</v>
      </c>
      <c r="BJ431" s="11">
        <v>22.0</v>
      </c>
      <c r="BK431" s="21">
        <v>34.445576219178086</v>
      </c>
      <c r="BL431" s="14">
        <v>4.512169398356164</v>
      </c>
      <c r="BM431" s="14">
        <v>7734.377580896273</v>
      </c>
      <c r="BN431" s="22">
        <v>125.0</v>
      </c>
      <c r="BO431" s="11">
        <v>0.0</v>
      </c>
      <c r="BP431" s="16">
        <v>2.9271851220891363</v>
      </c>
      <c r="BQ431" s="16">
        <v>181.1196398673547</v>
      </c>
      <c r="BR431" s="23">
        <f t="shared" si="1"/>
        <v>69.23818357</v>
      </c>
      <c r="BS431" s="23">
        <f t="shared" si="2"/>
        <v>82.07936841</v>
      </c>
      <c r="BT431" s="23">
        <f t="shared" si="3"/>
        <v>4.225945164</v>
      </c>
      <c r="BU431" s="23">
        <f t="shared" si="4"/>
        <v>6.358381503</v>
      </c>
      <c r="BV431" s="23">
        <f t="shared" si="5"/>
        <v>5.213270142</v>
      </c>
      <c r="BW431" s="23">
        <f t="shared" si="6"/>
        <v>8.921933086</v>
      </c>
      <c r="BX431" s="23">
        <f t="shared" si="7"/>
        <v>0</v>
      </c>
      <c r="BY431" s="23">
        <f t="shared" si="8"/>
        <v>4.512169398</v>
      </c>
    </row>
    <row r="432" ht="15.75" customHeight="1">
      <c r="A432" s="10">
        <v>40752.0</v>
      </c>
      <c r="B432" s="11">
        <v>2011.0</v>
      </c>
      <c r="C432" s="11">
        <v>7.0</v>
      </c>
      <c r="D432" s="11">
        <v>5.0</v>
      </c>
      <c r="E432" s="12">
        <v>0.85</v>
      </c>
      <c r="F432" s="12">
        <v>0.8838709677419354</v>
      </c>
      <c r="G432" s="13">
        <v>0.9890410958904076</v>
      </c>
      <c r="H432" s="11">
        <v>193.0</v>
      </c>
      <c r="I432" s="11">
        <v>289.0</v>
      </c>
      <c r="J432" s="14">
        <v>1.4974093264248705</v>
      </c>
      <c r="K432" s="12">
        <v>0.6422222222222222</v>
      </c>
      <c r="L432" s="15">
        <v>94.08040140690858</v>
      </c>
      <c r="M432" s="11">
        <v>50.0</v>
      </c>
      <c r="N432" s="11">
        <v>63.0</v>
      </c>
      <c r="O432" s="11">
        <v>27.0</v>
      </c>
      <c r="P432" s="11">
        <v>80.0</v>
      </c>
      <c r="Q432" s="16">
        <v>36.365724632803975</v>
      </c>
      <c r="R432" s="16">
        <v>45.60577722739726</v>
      </c>
      <c r="S432" s="16">
        <v>16.65129116268493</v>
      </c>
      <c r="T432" s="17">
        <v>18157.517471533356</v>
      </c>
      <c r="U432" s="17">
        <v>1970.0041115068486</v>
      </c>
      <c r="V432" s="17">
        <v>3174.983577277595</v>
      </c>
      <c r="W432" s="17">
        <v>2986.5907753643837</v>
      </c>
      <c r="X432" s="17">
        <v>1534.2795593734334</v>
      </c>
      <c r="Y432" s="17">
        <v>12431.667671024792</v>
      </c>
      <c r="Z432" s="17">
        <v>4109.326883506849</v>
      </c>
      <c r="AA432" s="17">
        <v>1231.355985139726</v>
      </c>
      <c r="AB432" s="17">
        <v>1332.1032930147944</v>
      </c>
      <c r="AC432" s="17">
        <v>1984.3165479453544</v>
      </c>
      <c r="AD432" s="17">
        <v>1114.6613522023608</v>
      </c>
      <c r="AE432" s="17">
        <v>574.0546865006764</v>
      </c>
      <c r="AF432" s="17">
        <v>2999.753575012978</v>
      </c>
      <c r="AG432" s="17">
        <v>504.2388530465754</v>
      </c>
      <c r="AH432" s="17">
        <v>1875.9127136438356</v>
      </c>
      <c r="AI432" s="17">
        <v>3223.2833829041087</v>
      </c>
      <c r="AJ432" s="17">
        <v>1444.9640721534242</v>
      </c>
      <c r="AK432" s="17">
        <v>2021.9212822087904</v>
      </c>
      <c r="AL432" s="17">
        <v>1296.3403693737027</v>
      </c>
      <c r="AM432" s="17">
        <v>621.2989020008138</v>
      </c>
      <c r="AN432" s="17">
        <v>3108.8384681646376</v>
      </c>
      <c r="AO432" s="17">
        <v>33848.70676644952</v>
      </c>
      <c r="AP432" s="17">
        <v>15308.44705224711</v>
      </c>
      <c r="AQ432" s="17">
        <v>18540.25971420241</v>
      </c>
      <c r="AR432" s="17">
        <v>2798.967771596863</v>
      </c>
      <c r="AS432" s="17">
        <v>2324.5802924633463</v>
      </c>
      <c r="AT432" s="17">
        <v>1996.1638928904677</v>
      </c>
      <c r="AU432" s="17">
        <v>2093.819405819899</v>
      </c>
      <c r="AV432" s="17">
        <v>9213.531362770576</v>
      </c>
      <c r="AW432" s="17">
        <v>9326.728351431833</v>
      </c>
      <c r="AX432" s="18">
        <v>4.232679189041096</v>
      </c>
      <c r="AY432" s="18">
        <v>4.375477664383562</v>
      </c>
      <c r="AZ432" s="19">
        <v>413.0</v>
      </c>
      <c r="BA432" s="11">
        <v>15.0</v>
      </c>
      <c r="BB432" s="11">
        <v>193.0</v>
      </c>
      <c r="BC432" s="11">
        <v>15.0</v>
      </c>
      <c r="BD432" s="11">
        <v>10.0</v>
      </c>
      <c r="BE432" s="11">
        <v>220.0</v>
      </c>
      <c r="BF432" s="11">
        <v>14.0</v>
      </c>
      <c r="BG432" s="11">
        <v>21.0</v>
      </c>
      <c r="BH432" s="20">
        <v>996.8722683957789</v>
      </c>
      <c r="BI432" s="20">
        <v>584.3460933304259</v>
      </c>
      <c r="BJ432" s="11">
        <v>21.0</v>
      </c>
      <c r="BK432" s="21">
        <v>33.94714256164384</v>
      </c>
      <c r="BL432" s="14">
        <v>4.142184863561644</v>
      </c>
      <c r="BM432" s="14">
        <v>7636.766714217937</v>
      </c>
      <c r="BN432" s="22">
        <v>125.0</v>
      </c>
      <c r="BO432" s="11">
        <v>0.0</v>
      </c>
      <c r="BP432" s="16">
        <v>2.427763005996324</v>
      </c>
      <c r="BQ432" s="16">
        <v>148.32207771361928</v>
      </c>
      <c r="BR432" s="23">
        <f t="shared" si="1"/>
        <v>68.46567925</v>
      </c>
      <c r="BS432" s="23">
        <f t="shared" si="2"/>
        <v>72.99866037</v>
      </c>
      <c r="BT432" s="23">
        <f t="shared" si="3"/>
        <v>4.375477664</v>
      </c>
      <c r="BU432" s="23">
        <f t="shared" si="4"/>
        <v>7.266435986</v>
      </c>
      <c r="BV432" s="23">
        <f t="shared" si="5"/>
        <v>5.18134715</v>
      </c>
      <c r="BW432" s="23">
        <f t="shared" si="6"/>
        <v>9.545454545</v>
      </c>
      <c r="BX432" s="23">
        <f t="shared" si="7"/>
        <v>0</v>
      </c>
      <c r="BY432" s="23">
        <f t="shared" si="8"/>
        <v>4.142184864</v>
      </c>
    </row>
    <row r="433" ht="15.75" customHeight="1">
      <c r="A433" s="10">
        <v>40751.0</v>
      </c>
      <c r="B433" s="11">
        <v>2011.0</v>
      </c>
      <c r="C433" s="11">
        <v>7.0</v>
      </c>
      <c r="D433" s="11">
        <v>4.0</v>
      </c>
      <c r="E433" s="12">
        <v>0.85</v>
      </c>
      <c r="F433" s="12">
        <v>0.8451612903225807</v>
      </c>
      <c r="G433" s="13">
        <v>0.9863013698630103</v>
      </c>
      <c r="H433" s="11">
        <v>183.0</v>
      </c>
      <c r="I433" s="11">
        <v>270.0</v>
      </c>
      <c r="J433" s="14">
        <v>1.4754098360655739</v>
      </c>
      <c r="K433" s="12">
        <v>0.6</v>
      </c>
      <c r="L433" s="15">
        <v>93.02532450323449</v>
      </c>
      <c r="M433" s="11">
        <v>47.0</v>
      </c>
      <c r="N433" s="11">
        <v>60.0</v>
      </c>
      <c r="O433" s="11">
        <v>24.0</v>
      </c>
      <c r="P433" s="11">
        <v>71.0</v>
      </c>
      <c r="Q433" s="16">
        <v>36.500504621687355</v>
      </c>
      <c r="R433" s="16">
        <v>49.33231656164383</v>
      </c>
      <c r="S433" s="16">
        <v>18.324998039745317</v>
      </c>
      <c r="T433" s="17">
        <v>17023.63438409191</v>
      </c>
      <c r="U433" s="17">
        <v>1906.9996834290762</v>
      </c>
      <c r="V433" s="17">
        <v>3183.235870735838</v>
      </c>
      <c r="W433" s="17">
        <v>2986.5017372054795</v>
      </c>
      <c r="X433" s="17">
        <v>1581.0382072618647</v>
      </c>
      <c r="Y433" s="17">
        <v>11179.858252317805</v>
      </c>
      <c r="Z433" s="17">
        <v>3905.5539945205473</v>
      </c>
      <c r="AA433" s="17">
        <v>1183.9755974794518</v>
      </c>
      <c r="AB433" s="17">
        <v>1301.0748608219176</v>
      </c>
      <c r="AC433" s="17">
        <v>1886.2254499359951</v>
      </c>
      <c r="AD433" s="17">
        <v>1117.9921899797857</v>
      </c>
      <c r="AE433" s="17">
        <v>561.914715652383</v>
      </c>
      <c r="AF433" s="17">
        <v>2824.4720972537525</v>
      </c>
      <c r="AG433" s="17">
        <v>485.05622794520553</v>
      </c>
      <c r="AH433" s="17">
        <v>1848.5159276712327</v>
      </c>
      <c r="AI433" s="17">
        <v>2894.317890410959</v>
      </c>
      <c r="AJ433" s="17">
        <v>1304.0217073972601</v>
      </c>
      <c r="AK433" s="17">
        <v>1886.2999539725</v>
      </c>
      <c r="AL433" s="17">
        <v>1280.9501154407878</v>
      </c>
      <c r="AM433" s="17">
        <v>594.6843088823148</v>
      </c>
      <c r="AN433" s="17">
        <v>2769.9773751290545</v>
      </c>
      <c r="AO433" s="17">
        <v>31853.150273767562</v>
      </c>
      <c r="AP433" s="17">
        <v>15078.84254906695</v>
      </c>
      <c r="AQ433" s="17">
        <v>16774.30772470061</v>
      </c>
      <c r="AR433" s="17">
        <v>2789.304455940384</v>
      </c>
      <c r="AS433" s="17">
        <v>2147.4547702094214</v>
      </c>
      <c r="AT433" s="17">
        <v>1934.9654510412502</v>
      </c>
      <c r="AU433" s="17">
        <v>2050.8166707009004</v>
      </c>
      <c r="AV433" s="17">
        <v>8922.541347891955</v>
      </c>
      <c r="AW433" s="17">
        <v>7851.766376808657</v>
      </c>
      <c r="AX433" s="18">
        <v>3.9160316712328758</v>
      </c>
      <c r="AY433" s="18">
        <v>4.511772054794521</v>
      </c>
      <c r="AZ433" s="19">
        <v>385.0</v>
      </c>
      <c r="BA433" s="11">
        <v>14.0</v>
      </c>
      <c r="BB433" s="11">
        <v>183.0</v>
      </c>
      <c r="BC433" s="11">
        <v>14.0</v>
      </c>
      <c r="BD433" s="11">
        <v>9.0</v>
      </c>
      <c r="BE433" s="11">
        <v>202.0</v>
      </c>
      <c r="BF433" s="11">
        <v>13.0</v>
      </c>
      <c r="BG433" s="11">
        <v>20.0</v>
      </c>
      <c r="BH433" s="20">
        <v>974.1412226758098</v>
      </c>
      <c r="BI433" s="20">
        <v>582.5859788799476</v>
      </c>
      <c r="BJ433" s="11">
        <v>18.0</v>
      </c>
      <c r="BK433" s="21">
        <v>35.12436602739727</v>
      </c>
      <c r="BL433" s="14">
        <v>4.311735112328766</v>
      </c>
      <c r="BM433" s="14">
        <v>7616.887607378361</v>
      </c>
      <c r="BN433" s="22">
        <v>125.0</v>
      </c>
      <c r="BO433" s="11">
        <v>0.0</v>
      </c>
      <c r="BP433" s="16">
        <v>2.2022522307473196</v>
      </c>
      <c r="BQ433" s="16">
        <v>134.1944617976049</v>
      </c>
      <c r="BR433" s="23">
        <f t="shared" si="1"/>
        <v>65.67257026</v>
      </c>
      <c r="BS433" s="23">
        <f t="shared" si="2"/>
        <v>72.31937137</v>
      </c>
      <c r="BT433" s="23">
        <f t="shared" si="3"/>
        <v>4.511772055</v>
      </c>
      <c r="BU433" s="23">
        <f t="shared" si="4"/>
        <v>6.666666667</v>
      </c>
      <c r="BV433" s="23">
        <f t="shared" si="5"/>
        <v>4.918032787</v>
      </c>
      <c r="BW433" s="23">
        <f t="shared" si="6"/>
        <v>9.900990099</v>
      </c>
      <c r="BX433" s="23">
        <f t="shared" si="7"/>
        <v>0</v>
      </c>
      <c r="BY433" s="23">
        <f t="shared" si="8"/>
        <v>4.311735112</v>
      </c>
    </row>
    <row r="434" ht="15.75" customHeight="1">
      <c r="A434" s="10">
        <v>40750.0</v>
      </c>
      <c r="B434" s="11">
        <v>2011.0</v>
      </c>
      <c r="C434" s="11">
        <v>7.0</v>
      </c>
      <c r="D434" s="11">
        <v>3.0</v>
      </c>
      <c r="E434" s="12">
        <v>0.85</v>
      </c>
      <c r="F434" s="12">
        <v>0.7419354838709677</v>
      </c>
      <c r="G434" s="13">
        <v>0.9835616438356131</v>
      </c>
      <c r="H434" s="11">
        <v>164.0</v>
      </c>
      <c r="I434" s="11">
        <v>251.0</v>
      </c>
      <c r="J434" s="14">
        <v>1.5304878048780488</v>
      </c>
      <c r="K434" s="12">
        <v>0.5577777777777778</v>
      </c>
      <c r="L434" s="15">
        <v>93.39749316792945</v>
      </c>
      <c r="M434" s="11">
        <v>43.0</v>
      </c>
      <c r="N434" s="11">
        <v>57.0</v>
      </c>
      <c r="O434" s="11">
        <v>21.0</v>
      </c>
      <c r="P434" s="11">
        <v>64.0</v>
      </c>
      <c r="Q434" s="16">
        <v>35.60943189041095</v>
      </c>
      <c r="R434" s="16">
        <v>53.12681270230918</v>
      </c>
      <c r="S434" s="16">
        <v>18.840593340616437</v>
      </c>
      <c r="T434" s="17">
        <v>15317.18887954043</v>
      </c>
      <c r="U434" s="17">
        <v>1778.8042730004418</v>
      </c>
      <c r="V434" s="17">
        <v>2557.620271710119</v>
      </c>
      <c r="W434" s="17">
        <v>2983.355981852055</v>
      </c>
      <c r="X434" s="17">
        <v>1362.2869388839592</v>
      </c>
      <c r="Y434" s="17">
        <v>10192.729960094739</v>
      </c>
      <c r="Z434" s="17">
        <v>3560.9431890410956</v>
      </c>
      <c r="AA434" s="17">
        <v>1115.6630667484928</v>
      </c>
      <c r="AB434" s="17">
        <v>1205.797973799452</v>
      </c>
      <c r="AC434" s="17">
        <v>1567.0164717558255</v>
      </c>
      <c r="AD434" s="17">
        <v>1103.3816619329975</v>
      </c>
      <c r="AE434" s="17">
        <v>518.5792658913873</v>
      </c>
      <c r="AF434" s="17">
        <v>2693.42683000883</v>
      </c>
      <c r="AG434" s="17">
        <v>452.7245437150685</v>
      </c>
      <c r="AH434" s="17">
        <v>1668.6840009643831</v>
      </c>
      <c r="AI434" s="17">
        <v>2818.82585449315</v>
      </c>
      <c r="AJ434" s="17">
        <v>1307.2965940602737</v>
      </c>
      <c r="AK434" s="17">
        <v>1647.2965526455894</v>
      </c>
      <c r="AL434" s="17">
        <v>1196.51353740852</v>
      </c>
      <c r="AM434" s="17">
        <v>505.7002497395566</v>
      </c>
      <c r="AN434" s="17">
        <v>2898.0206534392087</v>
      </c>
      <c r="AO434" s="17">
        <v>29225.928375362786</v>
      </c>
      <c r="AP434" s="17">
        <v>13441.75093182001</v>
      </c>
      <c r="AQ434" s="17">
        <v>15784.177443542778</v>
      </c>
      <c r="AR434" s="17">
        <v>2718.2905467684027</v>
      </c>
      <c r="AS434" s="17">
        <v>1949.4820800029595</v>
      </c>
      <c r="AT434" s="17">
        <v>1850.415102057903</v>
      </c>
      <c r="AU434" s="17">
        <v>1950.9762996544357</v>
      </c>
      <c r="AV434" s="17">
        <v>8469.164028483701</v>
      </c>
      <c r="AW434" s="17">
        <v>7315.013415059075</v>
      </c>
      <c r="AX434" s="18">
        <v>4.158824942465753</v>
      </c>
      <c r="AY434" s="18">
        <v>4.524687664383562</v>
      </c>
      <c r="AZ434" s="19">
        <v>349.0</v>
      </c>
      <c r="BA434" s="11">
        <v>13.0</v>
      </c>
      <c r="BB434" s="11">
        <v>164.0</v>
      </c>
      <c r="BC434" s="11">
        <v>11.0</v>
      </c>
      <c r="BD434" s="11">
        <v>9.0</v>
      </c>
      <c r="BE434" s="11">
        <v>185.0</v>
      </c>
      <c r="BF434" s="11">
        <v>13.0</v>
      </c>
      <c r="BG434" s="11">
        <v>19.0</v>
      </c>
      <c r="BH434" s="20">
        <v>841.8613649324552</v>
      </c>
      <c r="BI434" s="20">
        <v>551.6069015490093</v>
      </c>
      <c r="BJ434" s="11">
        <v>15.0</v>
      </c>
      <c r="BK434" s="21">
        <v>34.42477269863014</v>
      </c>
      <c r="BL434" s="14">
        <v>4.259385993424657</v>
      </c>
      <c r="BM434" s="14">
        <v>7457.883618608295</v>
      </c>
      <c r="BN434" s="22">
        <v>125.0</v>
      </c>
      <c r="BO434" s="11">
        <v>0.0</v>
      </c>
      <c r="BP434" s="16">
        <v>2.11644190909059</v>
      </c>
      <c r="BQ434" s="16">
        <v>126.27341954834222</v>
      </c>
      <c r="BR434" s="23">
        <f t="shared" si="1"/>
        <v>66.54439036</v>
      </c>
      <c r="BS434" s="23">
        <f t="shared" si="2"/>
        <v>75.63801743</v>
      </c>
      <c r="BT434" s="23">
        <f t="shared" si="3"/>
        <v>4.524687664</v>
      </c>
      <c r="BU434" s="23">
        <f t="shared" si="4"/>
        <v>5.976095618</v>
      </c>
      <c r="BV434" s="23">
        <f t="shared" si="5"/>
        <v>5.487804878</v>
      </c>
      <c r="BW434" s="23">
        <f t="shared" si="6"/>
        <v>10.27027027</v>
      </c>
      <c r="BX434" s="23">
        <f t="shared" si="7"/>
        <v>0</v>
      </c>
      <c r="BY434" s="23">
        <f t="shared" si="8"/>
        <v>4.259385993</v>
      </c>
    </row>
    <row r="435" ht="15.75" customHeight="1">
      <c r="A435" s="10">
        <v>40749.0</v>
      </c>
      <c r="B435" s="11">
        <v>2011.0</v>
      </c>
      <c r="C435" s="11">
        <v>7.0</v>
      </c>
      <c r="D435" s="11">
        <v>2.0</v>
      </c>
      <c r="E435" s="12">
        <v>0.85</v>
      </c>
      <c r="F435" s="12">
        <v>0.7419354838709677</v>
      </c>
      <c r="G435" s="13">
        <v>0.9808219178082158</v>
      </c>
      <c r="H435" s="11">
        <v>152.0</v>
      </c>
      <c r="I435" s="11">
        <v>246.0</v>
      </c>
      <c r="J435" s="14">
        <v>1.618421052631579</v>
      </c>
      <c r="K435" s="12">
        <v>0.5466666666666666</v>
      </c>
      <c r="L435" s="15">
        <v>101.99300065120822</v>
      </c>
      <c r="M435" s="11">
        <v>42.0</v>
      </c>
      <c r="N435" s="11">
        <v>54.0</v>
      </c>
      <c r="O435" s="11">
        <v>22.0</v>
      </c>
      <c r="P435" s="11">
        <v>65.0</v>
      </c>
      <c r="Q435" s="16">
        <v>38.99747350684931</v>
      </c>
      <c r="R435" s="16">
        <v>50.51437034122041</v>
      </c>
      <c r="S435" s="16">
        <v>18.775030566575342</v>
      </c>
      <c r="T435" s="17">
        <v>15502.93609898365</v>
      </c>
      <c r="U435" s="17">
        <v>1708.0483739284132</v>
      </c>
      <c r="V435" s="17">
        <v>2705.7830410181173</v>
      </c>
      <c r="W435" s="17">
        <v>2912.9646354410957</v>
      </c>
      <c r="X435" s="17">
        <v>1400.1591738654881</v>
      </c>
      <c r="Y435" s="17">
        <v>10192.077622587361</v>
      </c>
      <c r="Z435" s="17">
        <v>3743.757456657534</v>
      </c>
      <c r="AA435" s="17">
        <v>1111.3161475068491</v>
      </c>
      <c r="AB435" s="17">
        <v>1220.3769868273973</v>
      </c>
      <c r="AC435" s="17">
        <v>1631.2657436732013</v>
      </c>
      <c r="AD435" s="17">
        <v>1162.7771032157411</v>
      </c>
      <c r="AE435" s="17">
        <v>510.1623834592166</v>
      </c>
      <c r="AF435" s="17">
        <v>2771.2453606436216</v>
      </c>
      <c r="AG435" s="17">
        <v>424.42629909041096</v>
      </c>
      <c r="AH435" s="17">
        <v>1559.1385859506847</v>
      </c>
      <c r="AI435" s="17">
        <v>2675.1576792328765</v>
      </c>
      <c r="AJ435" s="17">
        <v>1189.0852692164383</v>
      </c>
      <c r="AK435" s="17">
        <v>1797.0409571826117</v>
      </c>
      <c r="AL435" s="17">
        <v>1250.19195077785</v>
      </c>
      <c r="AM435" s="17">
        <v>519.5174966928414</v>
      </c>
      <c r="AN435" s="17">
        <v>2281.057428837107</v>
      </c>
      <c r="AO435" s="17">
        <v>29134.24289739425</v>
      </c>
      <c r="AP435" s="17">
        <v>13889.862485326163</v>
      </c>
      <c r="AQ435" s="17">
        <v>15244.38041206809</v>
      </c>
      <c r="AR435" s="17">
        <v>2720.4498378912804</v>
      </c>
      <c r="AS435" s="17">
        <v>1955.981377469732</v>
      </c>
      <c r="AT435" s="17">
        <v>1892.6602724099398</v>
      </c>
      <c r="AU435" s="17">
        <v>1971.222406985196</v>
      </c>
      <c r="AV435" s="17">
        <v>8540.31389475615</v>
      </c>
      <c r="AW435" s="17">
        <v>6704.06651731194</v>
      </c>
      <c r="AX435" s="18">
        <v>4.0286901698630135</v>
      </c>
      <c r="AY435" s="18">
        <v>4.45389817808219</v>
      </c>
      <c r="AZ435" s="19">
        <v>335.0</v>
      </c>
      <c r="BA435" s="11">
        <v>11.0</v>
      </c>
      <c r="BB435" s="11">
        <v>152.0</v>
      </c>
      <c r="BC435" s="11">
        <v>11.0</v>
      </c>
      <c r="BD435" s="11">
        <v>7.0</v>
      </c>
      <c r="BE435" s="11">
        <v>183.0</v>
      </c>
      <c r="BF435" s="11">
        <v>12.0</v>
      </c>
      <c r="BG435" s="11">
        <v>17.0</v>
      </c>
      <c r="BH435" s="20">
        <v>831.1863375384514</v>
      </c>
      <c r="BI435" s="20">
        <v>523.6172222956098</v>
      </c>
      <c r="BJ435" s="11">
        <v>16.0</v>
      </c>
      <c r="BK435" s="21">
        <v>32.71929030136987</v>
      </c>
      <c r="BL435" s="14">
        <v>4.528985437808219</v>
      </c>
      <c r="BM435" s="14">
        <v>7502.293559747712</v>
      </c>
      <c r="BN435" s="22">
        <v>125.0</v>
      </c>
      <c r="BO435" s="11">
        <v>0.0</v>
      </c>
      <c r="BP435" s="16">
        <v>2.031962664572237</v>
      </c>
      <c r="BQ435" s="16">
        <v>121.95504329654473</v>
      </c>
      <c r="BR435" s="23">
        <f t="shared" si="1"/>
        <v>65.74288611</v>
      </c>
      <c r="BS435" s="23">
        <f t="shared" si="2"/>
        <v>74.02310093</v>
      </c>
      <c r="BT435" s="23">
        <f t="shared" si="3"/>
        <v>4.453898178</v>
      </c>
      <c r="BU435" s="23">
        <f t="shared" si="4"/>
        <v>6.504065041</v>
      </c>
      <c r="BV435" s="23">
        <f t="shared" si="5"/>
        <v>4.605263158</v>
      </c>
      <c r="BW435" s="23">
        <f t="shared" si="6"/>
        <v>9.289617486</v>
      </c>
      <c r="BX435" s="23">
        <f t="shared" si="7"/>
        <v>0</v>
      </c>
      <c r="BY435" s="23">
        <f t="shared" si="8"/>
        <v>4.528985438</v>
      </c>
    </row>
    <row r="436" ht="15.75" customHeight="1">
      <c r="A436" s="10">
        <v>40748.0</v>
      </c>
      <c r="B436" s="11">
        <v>2011.0</v>
      </c>
      <c r="C436" s="11">
        <v>7.0</v>
      </c>
      <c r="D436" s="11">
        <v>1.0</v>
      </c>
      <c r="E436" s="12">
        <v>0.85</v>
      </c>
      <c r="F436" s="12">
        <v>0.767741935483871</v>
      </c>
      <c r="G436" s="13">
        <v>0.9780821917808186</v>
      </c>
      <c r="H436" s="11">
        <v>165.0</v>
      </c>
      <c r="I436" s="11">
        <v>269.0</v>
      </c>
      <c r="J436" s="14">
        <v>1.6303030303030304</v>
      </c>
      <c r="K436" s="12">
        <v>0.5977777777777777</v>
      </c>
      <c r="L436" s="15">
        <v>96.53355967251836</v>
      </c>
      <c r="M436" s="11">
        <v>48.0</v>
      </c>
      <c r="N436" s="11">
        <v>57.0</v>
      </c>
      <c r="O436" s="11">
        <v>24.0</v>
      </c>
      <c r="P436" s="11">
        <v>74.0</v>
      </c>
      <c r="Q436" s="16">
        <v>37.120809030136975</v>
      </c>
      <c r="R436" s="16">
        <v>49.80910966191778</v>
      </c>
      <c r="S436" s="16">
        <v>17.910208644590888</v>
      </c>
      <c r="T436" s="17">
        <v>15928.03734596553</v>
      </c>
      <c r="U436" s="17">
        <v>1799.2622967123284</v>
      </c>
      <c r="V436" s="17">
        <v>2760.9855403660276</v>
      </c>
      <c r="W436" s="17">
        <v>3047.365321249315</v>
      </c>
      <c r="X436" s="17">
        <v>1335.610244095095</v>
      </c>
      <c r="Y436" s="17">
        <v>10583.338536967422</v>
      </c>
      <c r="Z436" s="17">
        <v>3897.684948164382</v>
      </c>
      <c r="AA436" s="17">
        <v>1195.4186318860268</v>
      </c>
      <c r="AB436" s="17">
        <v>1325.3554396997256</v>
      </c>
      <c r="AC436" s="17">
        <v>1737.4599498668742</v>
      </c>
      <c r="AD436" s="17">
        <v>1077.5269813952868</v>
      </c>
      <c r="AE436" s="17">
        <v>516.6319298913838</v>
      </c>
      <c r="AF436" s="17">
        <v>3086.8401585965903</v>
      </c>
      <c r="AG436" s="17">
        <v>458.8471686082192</v>
      </c>
      <c r="AH436" s="17">
        <v>1841.2285126136985</v>
      </c>
      <c r="AI436" s="17">
        <v>2931.170564465753</v>
      </c>
      <c r="AJ436" s="17">
        <v>1372.5754567890403</v>
      </c>
      <c r="AK436" s="17">
        <v>1715.2621719619788</v>
      </c>
      <c r="AL436" s="17">
        <v>1293.804456594827</v>
      </c>
      <c r="AM436" s="17">
        <v>513.259409475488</v>
      </c>
      <c r="AN436" s="17">
        <v>3081.495664444418</v>
      </c>
      <c r="AO436" s="17">
        <v>30749.580364904705</v>
      </c>
      <c r="AP436" s="17">
        <v>13997.906004896276</v>
      </c>
      <c r="AQ436" s="17">
        <v>16751.67436000843</v>
      </c>
      <c r="AR436" s="17">
        <v>2750.130283122785</v>
      </c>
      <c r="AS436" s="17">
        <v>2113.425886217372</v>
      </c>
      <c r="AT436" s="17">
        <v>1919.5777756728198</v>
      </c>
      <c r="AU436" s="17">
        <v>1974.8485501286593</v>
      </c>
      <c r="AV436" s="17">
        <v>8757.982495141636</v>
      </c>
      <c r="AW436" s="17">
        <v>7993.691864866794</v>
      </c>
      <c r="AX436" s="18">
        <v>3.8742672657534234</v>
      </c>
      <c r="AY436" s="18">
        <v>4.576944445205479</v>
      </c>
      <c r="AZ436" s="19">
        <v>368.0</v>
      </c>
      <c r="BA436" s="11">
        <v>13.0</v>
      </c>
      <c r="BB436" s="11">
        <v>165.0</v>
      </c>
      <c r="BC436" s="11">
        <v>13.0</v>
      </c>
      <c r="BD436" s="11">
        <v>8.0</v>
      </c>
      <c r="BE436" s="11">
        <v>203.0</v>
      </c>
      <c r="BF436" s="11">
        <v>14.0</v>
      </c>
      <c r="BG436" s="11">
        <v>19.0</v>
      </c>
      <c r="BH436" s="20">
        <v>909.2314134540557</v>
      </c>
      <c r="BI436" s="20">
        <v>541.5932138821034</v>
      </c>
      <c r="BJ436" s="11">
        <v>17.0</v>
      </c>
      <c r="BK436" s="21">
        <v>33.12565046575343</v>
      </c>
      <c r="BL436" s="14">
        <v>4.193852155616438</v>
      </c>
      <c r="BM436" s="14">
        <v>7618.800985737656</v>
      </c>
      <c r="BN436" s="22">
        <v>125.0</v>
      </c>
      <c r="BO436" s="11">
        <v>0.0</v>
      </c>
      <c r="BP436" s="16">
        <v>2.1987284339579745</v>
      </c>
      <c r="BQ436" s="16">
        <v>134.01339488006744</v>
      </c>
      <c r="BR436" s="23">
        <f t="shared" si="1"/>
        <v>66.44471197</v>
      </c>
      <c r="BS436" s="23">
        <f t="shared" si="2"/>
        <v>79.19675909</v>
      </c>
      <c r="BT436" s="23">
        <f t="shared" si="3"/>
        <v>4.576944445</v>
      </c>
      <c r="BU436" s="23">
        <f t="shared" si="4"/>
        <v>6.319702602</v>
      </c>
      <c r="BV436" s="23">
        <f t="shared" si="5"/>
        <v>4.848484848</v>
      </c>
      <c r="BW436" s="23">
        <f t="shared" si="6"/>
        <v>9.359605911</v>
      </c>
      <c r="BX436" s="23">
        <f t="shared" si="7"/>
        <v>0</v>
      </c>
      <c r="BY436" s="23">
        <f t="shared" si="8"/>
        <v>4.193852156</v>
      </c>
    </row>
    <row r="437" ht="15.75" customHeight="1">
      <c r="A437" s="10">
        <v>40747.0</v>
      </c>
      <c r="B437" s="11">
        <v>2011.0</v>
      </c>
      <c r="C437" s="11">
        <v>7.0</v>
      </c>
      <c r="D437" s="11">
        <v>7.0</v>
      </c>
      <c r="E437" s="12">
        <v>0.85</v>
      </c>
      <c r="F437" s="12">
        <v>0.967741935483871</v>
      </c>
      <c r="G437" s="13">
        <v>0.9753424657534213</v>
      </c>
      <c r="H437" s="11">
        <v>197.0</v>
      </c>
      <c r="I437" s="11">
        <v>328.0</v>
      </c>
      <c r="J437" s="14">
        <v>1.6649746192893402</v>
      </c>
      <c r="K437" s="12">
        <v>0.7288888888888889</v>
      </c>
      <c r="L437" s="15">
        <v>105.10488392614806</v>
      </c>
      <c r="M437" s="11">
        <v>60.0</v>
      </c>
      <c r="N437" s="11">
        <v>69.0</v>
      </c>
      <c r="O437" s="11">
        <v>30.0</v>
      </c>
      <c r="P437" s="11">
        <v>88.0</v>
      </c>
      <c r="Q437" s="16">
        <v>38.79796355357332</v>
      </c>
      <c r="R437" s="16">
        <v>44.678420252054785</v>
      </c>
      <c r="S437" s="16">
        <v>17.1001611275716</v>
      </c>
      <c r="T437" s="17">
        <v>20705.66213345117</v>
      </c>
      <c r="U437" s="17">
        <v>2312.541656208572</v>
      </c>
      <c r="V437" s="17">
        <v>3550.588797285019</v>
      </c>
      <c r="W437" s="17">
        <v>3013.6535786958902</v>
      </c>
      <c r="X437" s="17">
        <v>1717.0748143031374</v>
      </c>
      <c r="Y437" s="17">
        <v>14736.886599375692</v>
      </c>
      <c r="Z437" s="17">
        <v>5004.937298410958</v>
      </c>
      <c r="AA437" s="17">
        <v>1340.3526075616435</v>
      </c>
      <c r="AB437" s="17">
        <v>1504.814179226301</v>
      </c>
      <c r="AC437" s="17">
        <v>2102.1130468178153</v>
      </c>
      <c r="AD437" s="17">
        <v>1114.4951972081442</v>
      </c>
      <c r="AE437" s="17">
        <v>638.297020658978</v>
      </c>
      <c r="AF437" s="17">
        <v>3995.198820513964</v>
      </c>
      <c r="AG437" s="17">
        <v>575.8719544109589</v>
      </c>
      <c r="AH437" s="17">
        <v>2087.161979441096</v>
      </c>
      <c r="AI437" s="17">
        <v>3497.4627419178078</v>
      </c>
      <c r="AJ437" s="17">
        <v>1696.3486243068487</v>
      </c>
      <c r="AK437" s="17">
        <v>2352.92144507991</v>
      </c>
      <c r="AL437" s="17">
        <v>1264.628894720698</v>
      </c>
      <c r="AM437" s="17">
        <v>642.977996357407</v>
      </c>
      <c r="AN437" s="17">
        <v>3596.3169639186967</v>
      </c>
      <c r="AO437" s="17">
        <v>38725.15317493535</v>
      </c>
      <c r="AP437" s="17">
        <v>16396.750791127</v>
      </c>
      <c r="AQ437" s="17">
        <v>22328.402383808352</v>
      </c>
      <c r="AR437" s="17">
        <v>2853.5571053143053</v>
      </c>
      <c r="AS437" s="17">
        <v>2400.0660886664473</v>
      </c>
      <c r="AT437" s="17">
        <v>2090.207454712865</v>
      </c>
      <c r="AU437" s="17">
        <v>2228.184373931258</v>
      </c>
      <c r="AV437" s="17">
        <v>9572.015022624877</v>
      </c>
      <c r="AW437" s="17">
        <v>12756.387361183475</v>
      </c>
      <c r="AX437" s="18">
        <v>4.072414191780821</v>
      </c>
      <c r="AY437" s="18">
        <v>4.625091780821917</v>
      </c>
      <c r="AZ437" s="19">
        <v>444.0</v>
      </c>
      <c r="BA437" s="11">
        <v>16.0</v>
      </c>
      <c r="BB437" s="11">
        <v>197.0</v>
      </c>
      <c r="BC437" s="11">
        <v>13.0</v>
      </c>
      <c r="BD437" s="11">
        <v>11.0</v>
      </c>
      <c r="BE437" s="11">
        <v>247.0</v>
      </c>
      <c r="BF437" s="11">
        <v>16.0</v>
      </c>
      <c r="BG437" s="11">
        <v>25.0</v>
      </c>
      <c r="BH437" s="20">
        <v>1008.8914343493256</v>
      </c>
      <c r="BI437" s="20">
        <v>639.8830601298885</v>
      </c>
      <c r="BJ437" s="11">
        <v>22.0</v>
      </c>
      <c r="BK437" s="21">
        <v>32.3920178630137</v>
      </c>
      <c r="BL437" s="14">
        <v>4.241569479452055</v>
      </c>
      <c r="BM437" s="14">
        <v>7675.6233548761775</v>
      </c>
      <c r="BN437" s="22">
        <v>126.0</v>
      </c>
      <c r="BO437" s="11">
        <v>0.0</v>
      </c>
      <c r="BP437" s="16">
        <v>2.909001829750224</v>
      </c>
      <c r="BQ437" s="16">
        <v>177.20954272863773</v>
      </c>
      <c r="BR437" s="23">
        <f t="shared" si="1"/>
        <v>71.17322066</v>
      </c>
      <c r="BS437" s="23">
        <f t="shared" si="2"/>
        <v>79.82515229</v>
      </c>
      <c r="BT437" s="23">
        <f t="shared" si="3"/>
        <v>4.625091781</v>
      </c>
      <c r="BU437" s="23">
        <f t="shared" si="4"/>
        <v>6.707317073</v>
      </c>
      <c r="BV437" s="23">
        <f t="shared" si="5"/>
        <v>5.583756345</v>
      </c>
      <c r="BW437" s="23">
        <f t="shared" si="6"/>
        <v>10.12145749</v>
      </c>
      <c r="BX437" s="23">
        <f t="shared" si="7"/>
        <v>0</v>
      </c>
      <c r="BY437" s="23">
        <f t="shared" si="8"/>
        <v>4.241569479</v>
      </c>
    </row>
    <row r="438" ht="15.75" customHeight="1">
      <c r="A438" s="10">
        <v>40746.0</v>
      </c>
      <c r="B438" s="11">
        <v>2011.0</v>
      </c>
      <c r="C438" s="11">
        <v>7.0</v>
      </c>
      <c r="D438" s="11">
        <v>6.0</v>
      </c>
      <c r="E438" s="12">
        <v>0.85</v>
      </c>
      <c r="F438" s="12">
        <v>1.0</v>
      </c>
      <c r="G438" s="13">
        <v>0.9726027397260241</v>
      </c>
      <c r="H438" s="11">
        <v>220.0</v>
      </c>
      <c r="I438" s="11">
        <v>357.0</v>
      </c>
      <c r="J438" s="14">
        <v>1.6227272727272728</v>
      </c>
      <c r="K438" s="12">
        <v>0.7933333333333333</v>
      </c>
      <c r="L438" s="15">
        <v>99.05932602739723</v>
      </c>
      <c r="M438" s="11">
        <v>63.0</v>
      </c>
      <c r="N438" s="11">
        <v>81.0</v>
      </c>
      <c r="O438" s="11">
        <v>32.0</v>
      </c>
      <c r="P438" s="11">
        <v>92.0</v>
      </c>
      <c r="Q438" s="16">
        <v>37.537033972602735</v>
      </c>
      <c r="R438" s="16">
        <v>47.88776677808218</v>
      </c>
      <c r="S438" s="16">
        <v>19.11476046360929</v>
      </c>
      <c r="T438" s="17">
        <v>21793.051726027392</v>
      </c>
      <c r="U438" s="17">
        <v>2331.377438356164</v>
      </c>
      <c r="V438" s="17">
        <v>3752.53410279452</v>
      </c>
      <c r="W438" s="17">
        <v>3200.001232438355</v>
      </c>
      <c r="X438" s="17">
        <v>1779.8149795068493</v>
      </c>
      <c r="Y438" s="17">
        <v>15392.078849643829</v>
      </c>
      <c r="Z438" s="17">
        <v>5405.332892054794</v>
      </c>
      <c r="AA438" s="17">
        <v>1532.4085368986298</v>
      </c>
      <c r="AB438" s="17">
        <v>1758.5579626520546</v>
      </c>
      <c r="AC438" s="17">
        <v>2329.794207137021</v>
      </c>
      <c r="AD438" s="17">
        <v>1079.705104084061</v>
      </c>
      <c r="AE438" s="17">
        <v>646.2226432530521</v>
      </c>
      <c r="AF438" s="17">
        <v>4640.577437131343</v>
      </c>
      <c r="AG438" s="17">
        <v>633.168304520548</v>
      </c>
      <c r="AH438" s="17">
        <v>2396.143937753424</v>
      </c>
      <c r="AI438" s="17">
        <v>4056.393574109588</v>
      </c>
      <c r="AJ438" s="17">
        <v>1769.58448569863</v>
      </c>
      <c r="AK438" s="17">
        <v>2343.1796297799965</v>
      </c>
      <c r="AL438" s="17">
        <v>1258.0446807042142</v>
      </c>
      <c r="AM438" s="17">
        <v>672.0068893681346</v>
      </c>
      <c r="AN438" s="17">
        <v>4582.059102229843</v>
      </c>
      <c r="AO438" s="17">
        <v>41676.01885807123</v>
      </c>
      <c r="AP438" s="17">
        <v>17061.303469066203</v>
      </c>
      <c r="AQ438" s="17">
        <v>24614.715389005014</v>
      </c>
      <c r="AR438" s="17">
        <v>2867.4820453396615</v>
      </c>
      <c r="AS438" s="17">
        <v>2506.110225292411</v>
      </c>
      <c r="AT438" s="17">
        <v>2129.9897330356926</v>
      </c>
      <c r="AU438" s="17">
        <v>2230.070245041708</v>
      </c>
      <c r="AV438" s="17">
        <v>9733.652248709473</v>
      </c>
      <c r="AW438" s="17">
        <v>14881.063140295551</v>
      </c>
      <c r="AX438" s="18">
        <v>4.2543123287671225</v>
      </c>
      <c r="AY438" s="18">
        <v>4.281227260273972</v>
      </c>
      <c r="AZ438" s="19">
        <v>488.0</v>
      </c>
      <c r="BA438" s="11">
        <v>18.0</v>
      </c>
      <c r="BB438" s="11">
        <v>220.0</v>
      </c>
      <c r="BC438" s="11">
        <v>15.0</v>
      </c>
      <c r="BD438" s="11">
        <v>10.0</v>
      </c>
      <c r="BE438" s="11">
        <v>268.0</v>
      </c>
      <c r="BF438" s="11">
        <v>16.0</v>
      </c>
      <c r="BG438" s="11">
        <v>24.0</v>
      </c>
      <c r="BH438" s="20">
        <v>992.3125357658777</v>
      </c>
      <c r="BI438" s="20">
        <v>605.3316349961394</v>
      </c>
      <c r="BJ438" s="11">
        <v>21.0</v>
      </c>
      <c r="BK438" s="21">
        <v>35.14597205479453</v>
      </c>
      <c r="BL438" s="14">
        <v>4.393688164383561</v>
      </c>
      <c r="BM438" s="14">
        <v>7831.73665349836</v>
      </c>
      <c r="BN438" s="22">
        <v>126.0</v>
      </c>
      <c r="BO438" s="11">
        <v>0.0</v>
      </c>
      <c r="BP438" s="16">
        <v>3.1429447232511145</v>
      </c>
      <c r="BQ438" s="16">
        <v>195.35488403972232</v>
      </c>
      <c r="BR438" s="23">
        <f t="shared" si="1"/>
        <v>70.62837754</v>
      </c>
      <c r="BS438" s="23">
        <f t="shared" si="2"/>
        <v>85.85183429</v>
      </c>
      <c r="BT438" s="23">
        <f t="shared" si="3"/>
        <v>4.28122726</v>
      </c>
      <c r="BU438" s="23">
        <f t="shared" si="4"/>
        <v>5.882352941</v>
      </c>
      <c r="BV438" s="23">
        <f t="shared" si="5"/>
        <v>4.545454545</v>
      </c>
      <c r="BW438" s="23">
        <f t="shared" si="6"/>
        <v>8.955223881</v>
      </c>
      <c r="BX438" s="23">
        <f t="shared" si="7"/>
        <v>0</v>
      </c>
      <c r="BY438" s="23">
        <f t="shared" si="8"/>
        <v>4.393688164</v>
      </c>
    </row>
    <row r="439" ht="15.75" customHeight="1">
      <c r="A439" s="10">
        <v>40745.0</v>
      </c>
      <c r="B439" s="11">
        <v>2011.0</v>
      </c>
      <c r="C439" s="11">
        <v>7.0</v>
      </c>
      <c r="D439" s="11">
        <v>5.0</v>
      </c>
      <c r="E439" s="12">
        <v>0.85</v>
      </c>
      <c r="F439" s="12">
        <v>0.8838709677419354</v>
      </c>
      <c r="G439" s="13">
        <v>0.9698630136986268</v>
      </c>
      <c r="H439" s="11">
        <v>185.0</v>
      </c>
      <c r="I439" s="11">
        <v>282.0</v>
      </c>
      <c r="J439" s="14">
        <v>1.5243243243243243</v>
      </c>
      <c r="K439" s="12">
        <v>0.6266666666666667</v>
      </c>
      <c r="L439" s="15">
        <v>96.08789092766118</v>
      </c>
      <c r="M439" s="11">
        <v>50.0</v>
      </c>
      <c r="N439" s="11">
        <v>61.0</v>
      </c>
      <c r="O439" s="11">
        <v>25.0</v>
      </c>
      <c r="P439" s="11">
        <v>75.0</v>
      </c>
      <c r="Q439" s="16">
        <v>38.09276352165863</v>
      </c>
      <c r="R439" s="16">
        <v>50.01471013926572</v>
      </c>
      <c r="S439" s="16">
        <v>17.390093412821912</v>
      </c>
      <c r="T439" s="17">
        <v>17776.259821617317</v>
      </c>
      <c r="U439" s="17">
        <v>2097.23306930623</v>
      </c>
      <c r="V439" s="17">
        <v>3114.7748148172864</v>
      </c>
      <c r="W439" s="17">
        <v>3117.3867537534247</v>
      </c>
      <c r="X439" s="17">
        <v>1565.110557975643</v>
      </c>
      <c r="Y439" s="17">
        <v>12076.220764377193</v>
      </c>
      <c r="Z439" s="17">
        <v>4228.296750904108</v>
      </c>
      <c r="AA439" s="17">
        <v>1250.3677534816431</v>
      </c>
      <c r="AB439" s="17">
        <v>1304.2570059616435</v>
      </c>
      <c r="AC439" s="17">
        <v>1898.4839716131103</v>
      </c>
      <c r="AD439" s="17">
        <v>1086.3998434798123</v>
      </c>
      <c r="AE439" s="17">
        <v>576.5061933745072</v>
      </c>
      <c r="AF439" s="17">
        <v>3221.5315018799656</v>
      </c>
      <c r="AG439" s="17">
        <v>522.2813773808219</v>
      </c>
      <c r="AH439" s="17">
        <v>1950.1778761643834</v>
      </c>
      <c r="AI439" s="17">
        <v>3013.0659149589046</v>
      </c>
      <c r="AJ439" s="17">
        <v>1462.3567535342463</v>
      </c>
      <c r="AK439" s="17">
        <v>2112.0681527711804</v>
      </c>
      <c r="AL439" s="17">
        <v>1238.9238547809923</v>
      </c>
      <c r="AM439" s="17">
        <v>583.623917106672</v>
      </c>
      <c r="AN439" s="17">
        <v>3013.2659973795107</v>
      </c>
      <c r="AO439" s="17">
        <v>33604.296323309296</v>
      </c>
      <c r="AP439" s="17">
        <v>15293.27805967263</v>
      </c>
      <c r="AQ439" s="17">
        <v>18311.018263636666</v>
      </c>
      <c r="AR439" s="17">
        <v>2809.6391169812628</v>
      </c>
      <c r="AS439" s="17">
        <v>2294.5629510948725</v>
      </c>
      <c r="AT439" s="17">
        <v>1967.7518083376726</v>
      </c>
      <c r="AU439" s="17">
        <v>2163.462096586586</v>
      </c>
      <c r="AV439" s="17">
        <v>9235.415973000394</v>
      </c>
      <c r="AW439" s="17">
        <v>9075.602290636272</v>
      </c>
      <c r="AX439" s="18">
        <v>3.89734928219178</v>
      </c>
      <c r="AY439" s="18">
        <v>4.289749506849314</v>
      </c>
      <c r="AZ439" s="19">
        <v>396.0</v>
      </c>
      <c r="BA439" s="11">
        <v>14.0</v>
      </c>
      <c r="BB439" s="11">
        <v>185.0</v>
      </c>
      <c r="BC439" s="11">
        <v>15.0</v>
      </c>
      <c r="BD439" s="11">
        <v>10.0</v>
      </c>
      <c r="BE439" s="11">
        <v>211.0</v>
      </c>
      <c r="BF439" s="11">
        <v>13.0</v>
      </c>
      <c r="BG439" s="11">
        <v>20.0</v>
      </c>
      <c r="BH439" s="20">
        <v>1053.685422506264</v>
      </c>
      <c r="BI439" s="20">
        <v>556.9946458740529</v>
      </c>
      <c r="BJ439" s="11">
        <v>18.0</v>
      </c>
      <c r="BK439" s="21">
        <v>35.083212547945216</v>
      </c>
      <c r="BL439" s="14">
        <v>4.215193538630136</v>
      </c>
      <c r="BM439" s="14">
        <v>7690.42174559924</v>
      </c>
      <c r="BN439" s="22">
        <v>126.0</v>
      </c>
      <c r="BO439" s="11">
        <v>0.0</v>
      </c>
      <c r="BP439" s="16">
        <v>2.381016135313378</v>
      </c>
      <c r="BQ439" s="16">
        <v>145.32554177489416</v>
      </c>
      <c r="BR439" s="23">
        <f t="shared" si="1"/>
        <v>67.93454239</v>
      </c>
      <c r="BS439" s="23">
        <f t="shared" si="2"/>
        <v>76.1898157</v>
      </c>
      <c r="BT439" s="23">
        <f t="shared" si="3"/>
        <v>4.289749507</v>
      </c>
      <c r="BU439" s="23">
        <f t="shared" si="4"/>
        <v>6.382978723</v>
      </c>
      <c r="BV439" s="23">
        <f t="shared" si="5"/>
        <v>5.405405405</v>
      </c>
      <c r="BW439" s="23">
        <f t="shared" si="6"/>
        <v>9.478672986</v>
      </c>
      <c r="BX439" s="23">
        <f t="shared" si="7"/>
        <v>0</v>
      </c>
      <c r="BY439" s="23">
        <f t="shared" si="8"/>
        <v>4.215193539</v>
      </c>
    </row>
    <row r="440" ht="15.75" customHeight="1">
      <c r="A440" s="10">
        <v>40744.0</v>
      </c>
      <c r="B440" s="11">
        <v>2011.0</v>
      </c>
      <c r="C440" s="11">
        <v>7.0</v>
      </c>
      <c r="D440" s="11">
        <v>4.0</v>
      </c>
      <c r="E440" s="12">
        <v>0.85</v>
      </c>
      <c r="F440" s="12">
        <v>0.8451612903225807</v>
      </c>
      <c r="G440" s="13">
        <v>0.9671232876712296</v>
      </c>
      <c r="H440" s="11">
        <v>179.0</v>
      </c>
      <c r="I440" s="11">
        <v>292.0</v>
      </c>
      <c r="J440" s="14">
        <v>1.6312849162011174</v>
      </c>
      <c r="K440" s="12">
        <v>0.6488888888888888</v>
      </c>
      <c r="L440" s="15">
        <v>98.42085618171357</v>
      </c>
      <c r="M440" s="11">
        <v>50.0</v>
      </c>
      <c r="N440" s="11">
        <v>65.0</v>
      </c>
      <c r="O440" s="11">
        <v>26.0</v>
      </c>
      <c r="P440" s="11">
        <v>75.0</v>
      </c>
      <c r="Q440" s="16">
        <v>37.99375805217391</v>
      </c>
      <c r="R440" s="16">
        <v>46.12082289230768</v>
      </c>
      <c r="S440" s="16">
        <v>19.174251801599993</v>
      </c>
      <c r="T440" s="17">
        <v>17617.33325652673</v>
      </c>
      <c r="U440" s="17">
        <v>2050.158348572691</v>
      </c>
      <c r="V440" s="17">
        <v>3018.336791742501</v>
      </c>
      <c r="W440" s="17">
        <v>3013.3840035945204</v>
      </c>
      <c r="X440" s="17">
        <v>1572.0444435728857</v>
      </c>
      <c r="Y440" s="17">
        <v>12063.726366189512</v>
      </c>
      <c r="Z440" s="17">
        <v>4369.282176</v>
      </c>
      <c r="AA440" s="17">
        <v>1199.1413951999996</v>
      </c>
      <c r="AB440" s="17">
        <v>1438.0688851199995</v>
      </c>
      <c r="AC440" s="17">
        <v>1963.556642338171</v>
      </c>
      <c r="AD440" s="17">
        <v>1145.7869268654626</v>
      </c>
      <c r="AE440" s="17">
        <v>589.1132484762554</v>
      </c>
      <c r="AF440" s="17">
        <v>3308.035638640109</v>
      </c>
      <c r="AG440" s="17">
        <v>528.3245519999999</v>
      </c>
      <c r="AH440" s="17">
        <v>1996.0955903999995</v>
      </c>
      <c r="AI440" s="17">
        <v>3350.085112</v>
      </c>
      <c r="AJ440" s="17">
        <v>1448.5416959999995</v>
      </c>
      <c r="AK440" s="17">
        <v>1956.8142304472851</v>
      </c>
      <c r="AL440" s="17">
        <v>1201.0074206655345</v>
      </c>
      <c r="AM440" s="17">
        <v>601.766788240432</v>
      </c>
      <c r="AN440" s="17">
        <v>3563.458511046747</v>
      </c>
      <c r="AO440" s="17">
        <v>33997.03101181942</v>
      </c>
      <c r="AP440" s="17">
        <v>15061.81049594305</v>
      </c>
      <c r="AQ440" s="17">
        <v>18935.220515876368</v>
      </c>
      <c r="AR440" s="17">
        <v>2771.4722014638264</v>
      </c>
      <c r="AS440" s="17">
        <v>2145.6075914636795</v>
      </c>
      <c r="AT440" s="17">
        <v>1982.9315587608935</v>
      </c>
      <c r="AU440" s="17">
        <v>2065.464082626995</v>
      </c>
      <c r="AV440" s="17">
        <v>8965.475434315395</v>
      </c>
      <c r="AW440" s="17">
        <v>9969.745081560974</v>
      </c>
      <c r="AX440" s="18">
        <v>3.8847855123287665</v>
      </c>
      <c r="AY440" s="18">
        <v>4.487641102739725</v>
      </c>
      <c r="AZ440" s="19">
        <v>395.0</v>
      </c>
      <c r="BA440" s="11">
        <v>14.0</v>
      </c>
      <c r="BB440" s="11">
        <v>179.0</v>
      </c>
      <c r="BC440" s="11">
        <v>14.0</v>
      </c>
      <c r="BD440" s="11">
        <v>8.0</v>
      </c>
      <c r="BE440" s="11">
        <v>216.0</v>
      </c>
      <c r="BF440" s="11">
        <v>13.0</v>
      </c>
      <c r="BG440" s="11">
        <v>19.0</v>
      </c>
      <c r="BH440" s="20">
        <v>934.5409790838993</v>
      </c>
      <c r="BI440" s="20">
        <v>547.9195285451688</v>
      </c>
      <c r="BJ440" s="11">
        <v>20.0</v>
      </c>
      <c r="BK440" s="21">
        <v>32.873589863013706</v>
      </c>
      <c r="BL440" s="14">
        <v>4.245505876164383</v>
      </c>
      <c r="BM440" s="14">
        <v>7577.356112296578</v>
      </c>
      <c r="BN440" s="22">
        <v>126.0</v>
      </c>
      <c r="BO440" s="11">
        <v>0.0</v>
      </c>
      <c r="BP440" s="16">
        <v>2.498921818541454</v>
      </c>
      <c r="BQ440" s="16">
        <v>150.2795279037807</v>
      </c>
      <c r="BR440" s="23">
        <f t="shared" si="1"/>
        <v>68.47646117</v>
      </c>
      <c r="BS440" s="23">
        <f t="shared" si="2"/>
        <v>75.71119249</v>
      </c>
      <c r="BT440" s="23">
        <f t="shared" si="3"/>
        <v>4.487641103</v>
      </c>
      <c r="BU440" s="23">
        <f t="shared" si="4"/>
        <v>6.849315068</v>
      </c>
      <c r="BV440" s="23">
        <f t="shared" si="5"/>
        <v>4.469273743</v>
      </c>
      <c r="BW440" s="23">
        <f t="shared" si="6"/>
        <v>8.796296296</v>
      </c>
      <c r="BX440" s="23">
        <f t="shared" si="7"/>
        <v>0</v>
      </c>
      <c r="BY440" s="23">
        <f t="shared" si="8"/>
        <v>4.245505876</v>
      </c>
    </row>
    <row r="441" ht="15.75" customHeight="1">
      <c r="A441" s="10">
        <v>40743.0</v>
      </c>
      <c r="B441" s="11">
        <v>2011.0</v>
      </c>
      <c r="C441" s="11">
        <v>7.0</v>
      </c>
      <c r="D441" s="11">
        <v>3.0</v>
      </c>
      <c r="E441" s="12">
        <v>0.85</v>
      </c>
      <c r="F441" s="12">
        <v>0.7419354838709677</v>
      </c>
      <c r="G441" s="13">
        <v>0.9643835616438323</v>
      </c>
      <c r="H441" s="11">
        <v>156.0</v>
      </c>
      <c r="I441" s="11">
        <v>264.0</v>
      </c>
      <c r="J441" s="14">
        <v>1.6923076923076923</v>
      </c>
      <c r="K441" s="12">
        <v>0.5866666666666667</v>
      </c>
      <c r="L441" s="15">
        <v>97.73291875318671</v>
      </c>
      <c r="M441" s="11">
        <v>48.0</v>
      </c>
      <c r="N441" s="11">
        <v>60.0</v>
      </c>
      <c r="O441" s="11">
        <v>24.0</v>
      </c>
      <c r="P441" s="11">
        <v>68.0</v>
      </c>
      <c r="Q441" s="16">
        <v>34.227288986301375</v>
      </c>
      <c r="R441" s="16">
        <v>48.19535879671232</v>
      </c>
      <c r="S441" s="16">
        <v>17.841145749041093</v>
      </c>
      <c r="T441" s="17">
        <v>15246.335325497126</v>
      </c>
      <c r="U441" s="17">
        <v>1737.6474713212547</v>
      </c>
      <c r="V441" s="17">
        <v>2749.408882985064</v>
      </c>
      <c r="W441" s="17">
        <v>3037.7427792657527</v>
      </c>
      <c r="X441" s="17">
        <v>1327.3538174868759</v>
      </c>
      <c r="Y441" s="17">
        <v>9869.47731708069</v>
      </c>
      <c r="Z441" s="17">
        <v>3696.547210520548</v>
      </c>
      <c r="AA441" s="17">
        <v>1156.6886111210956</v>
      </c>
      <c r="AB441" s="17">
        <v>1213.1979109347944</v>
      </c>
      <c r="AC441" s="17">
        <v>1664.5195408896777</v>
      </c>
      <c r="AD441" s="17">
        <v>1125.5731612732616</v>
      </c>
      <c r="AE441" s="17">
        <v>512.7092556153646</v>
      </c>
      <c r="AF441" s="17">
        <v>2763.631774798133</v>
      </c>
      <c r="AG441" s="17">
        <v>490.8537910356165</v>
      </c>
      <c r="AH441" s="17">
        <v>1736.7441912986303</v>
      </c>
      <c r="AI441" s="17">
        <v>2864.5695675616435</v>
      </c>
      <c r="AJ441" s="17">
        <v>1250.278540273972</v>
      </c>
      <c r="AK441" s="17">
        <v>1666.1672110219538</v>
      </c>
      <c r="AL441" s="17">
        <v>1225.7771493063924</v>
      </c>
      <c r="AM441" s="17">
        <v>510.38108701406344</v>
      </c>
      <c r="AN441" s="17">
        <v>2940.120642827453</v>
      </c>
      <c r="AO441" s="17">
        <v>29392.862619564683</v>
      </c>
      <c r="AP441" s="17">
        <v>13819.632884858405</v>
      </c>
      <c r="AQ441" s="17">
        <v>15573.229734706274</v>
      </c>
      <c r="AR441" s="17">
        <v>2740.278346670377</v>
      </c>
      <c r="AS441" s="17">
        <v>2070.853708199455</v>
      </c>
      <c r="AT441" s="17">
        <v>1898.28340466363</v>
      </c>
      <c r="AU441" s="17">
        <v>1958.04485704031</v>
      </c>
      <c r="AV441" s="17">
        <v>8667.460316573772</v>
      </c>
      <c r="AW441" s="17">
        <v>6905.769418132506</v>
      </c>
      <c r="AX441" s="18">
        <v>4.244865139726027</v>
      </c>
      <c r="AY441" s="18">
        <v>4.377249205479452</v>
      </c>
      <c r="AZ441" s="19">
        <v>356.0</v>
      </c>
      <c r="BA441" s="11">
        <v>13.0</v>
      </c>
      <c r="BB441" s="11">
        <v>156.0</v>
      </c>
      <c r="BC441" s="11">
        <v>12.0</v>
      </c>
      <c r="BD441" s="11">
        <v>8.0</v>
      </c>
      <c r="BE441" s="11">
        <v>200.0</v>
      </c>
      <c r="BF441" s="11">
        <v>12.0</v>
      </c>
      <c r="BG441" s="11">
        <v>18.0</v>
      </c>
      <c r="BH441" s="20">
        <v>912.116087145858</v>
      </c>
      <c r="BI441" s="20">
        <v>495.42029366674564</v>
      </c>
      <c r="BJ441" s="11">
        <v>14.0</v>
      </c>
      <c r="BK441" s="21">
        <v>35.15893567123288</v>
      </c>
      <c r="BL441" s="14">
        <v>4.188820990684931</v>
      </c>
      <c r="BM441" s="14">
        <v>7581.315767181708</v>
      </c>
      <c r="BN441" s="22">
        <v>126.0</v>
      </c>
      <c r="BO441" s="11">
        <v>0.0</v>
      </c>
      <c r="BP441" s="16">
        <v>2.05415922683504</v>
      </c>
      <c r="BQ441" s="16">
        <v>123.59706138655773</v>
      </c>
      <c r="BR441" s="23">
        <f t="shared" si="1"/>
        <v>64.73343991</v>
      </c>
      <c r="BS441" s="23">
        <f t="shared" si="2"/>
        <v>74.76251803</v>
      </c>
      <c r="BT441" s="23">
        <f t="shared" si="3"/>
        <v>4.377249205</v>
      </c>
      <c r="BU441" s="23">
        <f t="shared" si="4"/>
        <v>5.303030303</v>
      </c>
      <c r="BV441" s="23">
        <f t="shared" si="5"/>
        <v>5.128205128</v>
      </c>
      <c r="BW441" s="23">
        <f t="shared" si="6"/>
        <v>9</v>
      </c>
      <c r="BX441" s="23">
        <f t="shared" si="7"/>
        <v>0</v>
      </c>
      <c r="BY441" s="23">
        <f t="shared" si="8"/>
        <v>4.188820991</v>
      </c>
    </row>
    <row r="442" ht="15.75" customHeight="1">
      <c r="A442" s="10">
        <v>40742.0</v>
      </c>
      <c r="B442" s="11">
        <v>2011.0</v>
      </c>
      <c r="C442" s="11">
        <v>7.0</v>
      </c>
      <c r="D442" s="11">
        <v>2.0</v>
      </c>
      <c r="E442" s="12">
        <v>0.85</v>
      </c>
      <c r="F442" s="12">
        <v>0.7419354838709677</v>
      </c>
      <c r="G442" s="13">
        <v>0.9616438356164351</v>
      </c>
      <c r="H442" s="11">
        <v>157.0</v>
      </c>
      <c r="I442" s="11">
        <v>276.0</v>
      </c>
      <c r="J442" s="14">
        <v>1.7579617834394905</v>
      </c>
      <c r="K442" s="12">
        <v>0.6133333333333333</v>
      </c>
      <c r="L442" s="15">
        <v>101.96275105645795</v>
      </c>
      <c r="M442" s="11">
        <v>51.0</v>
      </c>
      <c r="N442" s="11">
        <v>62.0</v>
      </c>
      <c r="O442" s="11">
        <v>25.0</v>
      </c>
      <c r="P442" s="11">
        <v>75.0</v>
      </c>
      <c r="Q442" s="16">
        <v>34.65777443471936</v>
      </c>
      <c r="R442" s="16">
        <v>45.8024708278356</v>
      </c>
      <c r="S442" s="16">
        <v>17.576014599715066</v>
      </c>
      <c r="T442" s="17">
        <v>16008.151915863897</v>
      </c>
      <c r="U442" s="17">
        <v>1697.89450304905</v>
      </c>
      <c r="V442" s="17">
        <v>2655.247138259656</v>
      </c>
      <c r="W442" s="17">
        <v>3025.428239342465</v>
      </c>
      <c r="X442" s="17">
        <v>1392.2654078020328</v>
      </c>
      <c r="Y442" s="17">
        <v>10633.10563350879</v>
      </c>
      <c r="Z442" s="17">
        <v>3916.3285111232876</v>
      </c>
      <c r="AA442" s="17">
        <v>1145.06177069589</v>
      </c>
      <c r="AB442" s="17">
        <v>1318.20109497863</v>
      </c>
      <c r="AC442" s="17">
        <v>1582.2517153482006</v>
      </c>
      <c r="AD442" s="17">
        <v>1133.386983579759</v>
      </c>
      <c r="AE442" s="17">
        <v>494.86957378092677</v>
      </c>
      <c r="AF442" s="17">
        <v>3169.083104088921</v>
      </c>
      <c r="AG442" s="17">
        <v>511.7034555616439</v>
      </c>
      <c r="AH442" s="17">
        <v>1806.455273556164</v>
      </c>
      <c r="AI442" s="17">
        <v>3006.9567922191777</v>
      </c>
      <c r="AJ442" s="17">
        <v>1338.6139255232872</v>
      </c>
      <c r="AK442" s="17">
        <v>1765.9898858321258</v>
      </c>
      <c r="AL442" s="17">
        <v>1241.7631812337108</v>
      </c>
      <c r="AM442" s="17">
        <v>530.8489680562004</v>
      </c>
      <c r="AN442" s="17">
        <v>3125.1274117382363</v>
      </c>
      <c r="AO442" s="17">
        <v>30749.36724257103</v>
      </c>
      <c r="AP442" s="17">
        <v>13822.051093235077</v>
      </c>
      <c r="AQ442" s="17">
        <v>16927.316149335948</v>
      </c>
      <c r="AR442" s="17">
        <v>2726.8754683556394</v>
      </c>
      <c r="AS442" s="17">
        <v>2022.3969640466746</v>
      </c>
      <c r="AT442" s="17">
        <v>1856.6437330490849</v>
      </c>
      <c r="AU442" s="17">
        <v>1995.6559801109263</v>
      </c>
      <c r="AV442" s="17">
        <v>8601.572145562326</v>
      </c>
      <c r="AW442" s="17">
        <v>8325.744003773625</v>
      </c>
      <c r="AX442" s="18">
        <v>4.0986166356164375</v>
      </c>
      <c r="AY442" s="18">
        <v>4.49584762328767</v>
      </c>
      <c r="AZ442" s="19">
        <v>370.0</v>
      </c>
      <c r="BA442" s="11">
        <v>13.0</v>
      </c>
      <c r="BB442" s="11">
        <v>157.0</v>
      </c>
      <c r="BC442" s="11">
        <v>12.0</v>
      </c>
      <c r="BD442" s="11">
        <v>7.0</v>
      </c>
      <c r="BE442" s="11">
        <v>213.0</v>
      </c>
      <c r="BF442" s="11">
        <v>14.0</v>
      </c>
      <c r="BG442" s="11">
        <v>21.0</v>
      </c>
      <c r="BH442" s="20">
        <v>855.9609867686557</v>
      </c>
      <c r="BI442" s="20">
        <v>527.5483077221176</v>
      </c>
      <c r="BJ442" s="11">
        <v>17.0</v>
      </c>
      <c r="BK442" s="21">
        <v>34.39154417808219</v>
      </c>
      <c r="BL442" s="14">
        <v>4.336571959452055</v>
      </c>
      <c r="BM442" s="14">
        <v>7582.078778840447</v>
      </c>
      <c r="BN442" s="22">
        <v>126.0</v>
      </c>
      <c r="BO442" s="11">
        <v>0.0</v>
      </c>
      <c r="BP442" s="16">
        <v>2.232542900579661</v>
      </c>
      <c r="BQ442" s="16">
        <v>134.34377896298372</v>
      </c>
      <c r="BR442" s="23">
        <f t="shared" si="1"/>
        <v>66.42306801</v>
      </c>
      <c r="BS442" s="23">
        <f t="shared" si="2"/>
        <v>80.91974652</v>
      </c>
      <c r="BT442" s="23">
        <f t="shared" si="3"/>
        <v>4.495847623</v>
      </c>
      <c r="BU442" s="23">
        <f t="shared" si="4"/>
        <v>6.15942029</v>
      </c>
      <c r="BV442" s="23">
        <f t="shared" si="5"/>
        <v>4.458598726</v>
      </c>
      <c r="BW442" s="23">
        <f t="shared" si="6"/>
        <v>9.85915493</v>
      </c>
      <c r="BX442" s="23">
        <f t="shared" si="7"/>
        <v>0</v>
      </c>
      <c r="BY442" s="23">
        <f t="shared" si="8"/>
        <v>4.336571959</v>
      </c>
    </row>
    <row r="443" ht="15.75" customHeight="1">
      <c r="A443" s="10">
        <v>40741.0</v>
      </c>
      <c r="B443" s="11">
        <v>2011.0</v>
      </c>
      <c r="C443" s="11">
        <v>7.0</v>
      </c>
      <c r="D443" s="11">
        <v>1.0</v>
      </c>
      <c r="E443" s="12">
        <v>0.85</v>
      </c>
      <c r="F443" s="12">
        <v>0.767741935483871</v>
      </c>
      <c r="G443" s="13">
        <v>0.9589041095890378</v>
      </c>
      <c r="H443" s="11">
        <v>166.0</v>
      </c>
      <c r="I443" s="11">
        <v>267.0</v>
      </c>
      <c r="J443" s="14">
        <v>1.608433734939759</v>
      </c>
      <c r="K443" s="12">
        <v>0.5933333333333334</v>
      </c>
      <c r="L443" s="15">
        <v>95.89840060906461</v>
      </c>
      <c r="M443" s="11">
        <v>48.0</v>
      </c>
      <c r="N443" s="11">
        <v>59.0</v>
      </c>
      <c r="O443" s="11">
        <v>22.0</v>
      </c>
      <c r="P443" s="11">
        <v>69.0</v>
      </c>
      <c r="Q443" s="16">
        <v>36.96375209320188</v>
      </c>
      <c r="R443" s="16">
        <v>51.38915749688667</v>
      </c>
      <c r="S443" s="16">
        <v>17.889283061346035</v>
      </c>
      <c r="T443" s="17">
        <v>15919.134501104725</v>
      </c>
      <c r="U443" s="17">
        <v>1710.4925382235965</v>
      </c>
      <c r="V443" s="17">
        <v>2864.7367198091038</v>
      </c>
      <c r="W443" s="17">
        <v>3141.4621019178085</v>
      </c>
      <c r="X443" s="17">
        <v>1398.7610216526737</v>
      </c>
      <c r="Y443" s="17">
        <v>10224.667195948738</v>
      </c>
      <c r="Z443" s="17">
        <v>3955.1214739726015</v>
      </c>
      <c r="AA443" s="17">
        <v>1130.5614649315066</v>
      </c>
      <c r="AB443" s="17">
        <v>1234.3605312328764</v>
      </c>
      <c r="AC443" s="17">
        <v>1771.9403280176718</v>
      </c>
      <c r="AD443" s="17">
        <v>1143.4423817297645</v>
      </c>
      <c r="AE443" s="17">
        <v>525.9479786997383</v>
      </c>
      <c r="AF443" s="17">
        <v>2878.71278168981</v>
      </c>
      <c r="AG443" s="17">
        <v>452.19193150684924</v>
      </c>
      <c r="AH443" s="17">
        <v>1708.7344569863014</v>
      </c>
      <c r="AI443" s="17">
        <v>3000.744969863014</v>
      </c>
      <c r="AJ443" s="17">
        <v>1305.472872328767</v>
      </c>
      <c r="AK443" s="17">
        <v>1834.5300153858557</v>
      </c>
      <c r="AL443" s="17">
        <v>1286.5539399316008</v>
      </c>
      <c r="AM443" s="17">
        <v>525.5107275354999</v>
      </c>
      <c r="AN443" s="17">
        <v>2820.5495478319754</v>
      </c>
      <c r="AO443" s="17">
        <v>30416.81474015024</v>
      </c>
      <c r="AP443" s="17">
        <v>14492.885214679716</v>
      </c>
      <c r="AQ443" s="17">
        <v>15923.929525470523</v>
      </c>
      <c r="AR443" s="17">
        <v>2754.9026631299703</v>
      </c>
      <c r="AS443" s="17">
        <v>2058.9256517521558</v>
      </c>
      <c r="AT443" s="17">
        <v>1918.0836104575012</v>
      </c>
      <c r="AU443" s="17">
        <v>2039.8284207164525</v>
      </c>
      <c r="AV443" s="17">
        <v>8771.74034605608</v>
      </c>
      <c r="AW443" s="17">
        <v>7152.189179414443</v>
      </c>
      <c r="AX443" s="18">
        <v>4.248018904109588</v>
      </c>
      <c r="AY443" s="18">
        <v>4.45151609589041</v>
      </c>
      <c r="AZ443" s="19">
        <v>364.0</v>
      </c>
      <c r="BA443" s="11">
        <v>13.0</v>
      </c>
      <c r="BB443" s="11">
        <v>166.0</v>
      </c>
      <c r="BC443" s="11">
        <v>13.0</v>
      </c>
      <c r="BD443" s="11">
        <v>8.0</v>
      </c>
      <c r="BE443" s="11">
        <v>198.0</v>
      </c>
      <c r="BF443" s="11">
        <v>14.0</v>
      </c>
      <c r="BG443" s="11">
        <v>21.0</v>
      </c>
      <c r="BH443" s="20">
        <v>936.7720283793451</v>
      </c>
      <c r="BI443" s="20">
        <v>608.3160307861168</v>
      </c>
      <c r="BJ443" s="11">
        <v>17.0</v>
      </c>
      <c r="BK443" s="21">
        <v>35.23469178082192</v>
      </c>
      <c r="BL443" s="14">
        <v>4.262489863013698</v>
      </c>
      <c r="BM443" s="14">
        <v>7775.38055408315</v>
      </c>
      <c r="BN443" s="22">
        <v>126.0</v>
      </c>
      <c r="BO443" s="11">
        <v>0.0</v>
      </c>
      <c r="BP443" s="16">
        <v>2.0479935888293284</v>
      </c>
      <c r="BQ443" s="16">
        <v>126.38039305928986</v>
      </c>
      <c r="BR443" s="23">
        <f t="shared" si="1"/>
        <v>64.22878829</v>
      </c>
      <c r="BS443" s="23">
        <f t="shared" si="2"/>
        <v>72.78443407</v>
      </c>
      <c r="BT443" s="23">
        <f t="shared" si="3"/>
        <v>4.451516096</v>
      </c>
      <c r="BU443" s="23">
        <f t="shared" si="4"/>
        <v>6.367041199</v>
      </c>
      <c r="BV443" s="23">
        <f t="shared" si="5"/>
        <v>4.819277108</v>
      </c>
      <c r="BW443" s="23">
        <f t="shared" si="6"/>
        <v>10.60606061</v>
      </c>
      <c r="BX443" s="23">
        <f t="shared" si="7"/>
        <v>0</v>
      </c>
      <c r="BY443" s="23">
        <f t="shared" si="8"/>
        <v>4.262489863</v>
      </c>
    </row>
    <row r="444" ht="15.75" customHeight="1">
      <c r="A444" s="10">
        <v>40740.0</v>
      </c>
      <c r="B444" s="11">
        <v>2011.0</v>
      </c>
      <c r="C444" s="11">
        <v>7.0</v>
      </c>
      <c r="D444" s="11">
        <v>7.0</v>
      </c>
      <c r="E444" s="12">
        <v>0.85</v>
      </c>
      <c r="F444" s="12">
        <v>0.967741935483871</v>
      </c>
      <c r="G444" s="13">
        <v>0.9561643835616406</v>
      </c>
      <c r="H444" s="11">
        <v>215.0</v>
      </c>
      <c r="I444" s="11">
        <v>336.0</v>
      </c>
      <c r="J444" s="14">
        <v>1.5627906976744186</v>
      </c>
      <c r="K444" s="12">
        <v>0.7466666666666667</v>
      </c>
      <c r="L444" s="15">
        <v>90.01741706111457</v>
      </c>
      <c r="M444" s="11">
        <v>57.0</v>
      </c>
      <c r="N444" s="11">
        <v>72.0</v>
      </c>
      <c r="O444" s="11">
        <v>30.0</v>
      </c>
      <c r="P444" s="11">
        <v>92.0</v>
      </c>
      <c r="Q444" s="16">
        <v>37.67048318572793</v>
      </c>
      <c r="R444" s="16">
        <v>47.178588861369846</v>
      </c>
      <c r="S444" s="16">
        <v>17.83973949255509</v>
      </c>
      <c r="T444" s="17">
        <v>19353.744668139632</v>
      </c>
      <c r="U444" s="17">
        <v>2270.090026955369</v>
      </c>
      <c r="V444" s="17">
        <v>3607.619997157755</v>
      </c>
      <c r="W444" s="17">
        <v>2994.6897350136987</v>
      </c>
      <c r="X444" s="17">
        <v>1731.445792353513</v>
      </c>
      <c r="Y444" s="17">
        <v>13290.079170570032</v>
      </c>
      <c r="Z444" s="17">
        <v>4859.492330958903</v>
      </c>
      <c r="AA444" s="17">
        <v>1415.3576658410955</v>
      </c>
      <c r="AB444" s="17">
        <v>1641.2560333150682</v>
      </c>
      <c r="AC444" s="17">
        <v>2106.8979586601886</v>
      </c>
      <c r="AD444" s="17">
        <v>1064.9390857197473</v>
      </c>
      <c r="AE444" s="17">
        <v>618.3447918532212</v>
      </c>
      <c r="AF444" s="17">
        <v>4125.92419388191</v>
      </c>
      <c r="AG444" s="17">
        <v>615.7895971068494</v>
      </c>
      <c r="AH444" s="17">
        <v>2128.02488179726</v>
      </c>
      <c r="AI444" s="17">
        <v>3858.205390027397</v>
      </c>
      <c r="AJ444" s="17">
        <v>1597.4578091835613</v>
      </c>
      <c r="AK444" s="17">
        <v>2339.3609631260347</v>
      </c>
      <c r="AL444" s="17">
        <v>1256.1771613291419</v>
      </c>
      <c r="AM444" s="17">
        <v>654.4179977426658</v>
      </c>
      <c r="AN444" s="17">
        <v>3949.5215559172257</v>
      </c>
      <c r="AO444" s="17">
        <v>37739.418403325144</v>
      </c>
      <c r="AP444" s="17">
        <v>16373.89348295597</v>
      </c>
      <c r="AQ444" s="17">
        <v>21365.524920369167</v>
      </c>
      <c r="AR444" s="17">
        <v>2818.0372564682402</v>
      </c>
      <c r="AS444" s="17">
        <v>2486.6738640388317</v>
      </c>
      <c r="AT444" s="17">
        <v>2103.357066843177</v>
      </c>
      <c r="AU444" s="17">
        <v>2239.2744372425686</v>
      </c>
      <c r="AV444" s="17">
        <v>9647.342624592817</v>
      </c>
      <c r="AW444" s="17">
        <v>11718.182295776358</v>
      </c>
      <c r="AX444" s="18">
        <v>4.198980624657533</v>
      </c>
      <c r="AY444" s="18">
        <v>4.433607184931507</v>
      </c>
      <c r="AZ444" s="19">
        <v>466.0</v>
      </c>
      <c r="BA444" s="11">
        <v>17.0</v>
      </c>
      <c r="BB444" s="11">
        <v>215.0</v>
      </c>
      <c r="BC444" s="11">
        <v>16.0</v>
      </c>
      <c r="BD444" s="11">
        <v>11.0</v>
      </c>
      <c r="BE444" s="11">
        <v>251.0</v>
      </c>
      <c r="BF444" s="11">
        <v>17.0</v>
      </c>
      <c r="BG444" s="11">
        <v>25.0</v>
      </c>
      <c r="BH444" s="20">
        <v>1046.5646472659262</v>
      </c>
      <c r="BI444" s="20">
        <v>634.2136937123211</v>
      </c>
      <c r="BJ444" s="11">
        <v>22.0</v>
      </c>
      <c r="BK444" s="21">
        <v>32.62126536986302</v>
      </c>
      <c r="BL444" s="14">
        <v>4.271049996712328</v>
      </c>
      <c r="BM444" s="14">
        <v>7570.2357872371795</v>
      </c>
      <c r="BN444" s="22">
        <v>125.0</v>
      </c>
      <c r="BO444" s="11">
        <v>0.0</v>
      </c>
      <c r="BP444" s="16">
        <v>2.8223064011281864</v>
      </c>
      <c r="BQ444" s="16">
        <v>170.92419936295335</v>
      </c>
      <c r="BR444" s="23">
        <f t="shared" si="1"/>
        <v>68.66929061</v>
      </c>
      <c r="BS444" s="23">
        <f t="shared" si="2"/>
        <v>84.90442855</v>
      </c>
      <c r="BT444" s="23">
        <f t="shared" si="3"/>
        <v>4.433607185</v>
      </c>
      <c r="BU444" s="23">
        <f t="shared" si="4"/>
        <v>6.547619048</v>
      </c>
      <c r="BV444" s="23">
        <f t="shared" si="5"/>
        <v>5.11627907</v>
      </c>
      <c r="BW444" s="23">
        <f t="shared" si="6"/>
        <v>9.960159363</v>
      </c>
      <c r="BX444" s="23">
        <f t="shared" si="7"/>
        <v>0</v>
      </c>
      <c r="BY444" s="23">
        <f t="shared" si="8"/>
        <v>4.271049997</v>
      </c>
    </row>
    <row r="445" ht="15.75" customHeight="1">
      <c r="A445" s="10">
        <v>40739.0</v>
      </c>
      <c r="B445" s="11">
        <v>2011.0</v>
      </c>
      <c r="C445" s="11">
        <v>7.0</v>
      </c>
      <c r="D445" s="11">
        <v>6.0</v>
      </c>
      <c r="E445" s="12">
        <v>0.85</v>
      </c>
      <c r="F445" s="12">
        <v>1.0</v>
      </c>
      <c r="G445" s="13">
        <v>0.9534246575342433</v>
      </c>
      <c r="H445" s="11">
        <v>219.0</v>
      </c>
      <c r="I445" s="11">
        <v>369.0</v>
      </c>
      <c r="J445" s="14">
        <v>1.6849315068493151</v>
      </c>
      <c r="K445" s="12">
        <v>0.82</v>
      </c>
      <c r="L445" s="15">
        <v>98.21042597110151</v>
      </c>
      <c r="M445" s="11">
        <v>69.0</v>
      </c>
      <c r="N445" s="11">
        <v>81.0</v>
      </c>
      <c r="O445" s="11">
        <v>34.0</v>
      </c>
      <c r="P445" s="11">
        <v>94.0</v>
      </c>
      <c r="Q445" s="16">
        <v>35.21713624109588</v>
      </c>
      <c r="R445" s="16">
        <v>46.64471613215147</v>
      </c>
      <c r="S445" s="16">
        <v>18.817583117435145</v>
      </c>
      <c r="T445" s="17">
        <v>21508.08328767123</v>
      </c>
      <c r="U445" s="17">
        <v>2271.3617095890404</v>
      </c>
      <c r="V445" s="17">
        <v>3597.3184012273978</v>
      </c>
      <c r="W445" s="17">
        <v>3034.324714783562</v>
      </c>
      <c r="X445" s="17">
        <v>1783.734180558904</v>
      </c>
      <c r="Y445" s="17">
        <v>15364.06770069041</v>
      </c>
      <c r="Z445" s="17">
        <v>5282.570436164382</v>
      </c>
      <c r="AA445" s="17">
        <v>1585.9203484931502</v>
      </c>
      <c r="AB445" s="17">
        <v>1768.8528130389036</v>
      </c>
      <c r="AC445" s="17">
        <v>2203.8327177759907</v>
      </c>
      <c r="AD445" s="17">
        <v>1071.6330561889658</v>
      </c>
      <c r="AE445" s="17">
        <v>648.3277044617594</v>
      </c>
      <c r="AF445" s="17">
        <v>4713.550119269719</v>
      </c>
      <c r="AG445" s="17">
        <v>630.8947919342467</v>
      </c>
      <c r="AH445" s="17">
        <v>2519.0267146520546</v>
      </c>
      <c r="AI445" s="17">
        <v>4245.216689095891</v>
      </c>
      <c r="AJ445" s="17">
        <v>1857.1357124383558</v>
      </c>
      <c r="AK445" s="17">
        <v>2410.366768425814</v>
      </c>
      <c r="AL445" s="17">
        <v>1309.7066200125241</v>
      </c>
      <c r="AM445" s="17">
        <v>665.217356201793</v>
      </c>
      <c r="AN445" s="17">
        <v>4866.983163480415</v>
      </c>
      <c r="AO445" s="17">
        <v>41669.06250307726</v>
      </c>
      <c r="AP445" s="17">
        <v>16724.461519636712</v>
      </c>
      <c r="AQ445" s="17">
        <v>24944.60098344054</v>
      </c>
      <c r="AR445" s="17">
        <v>2845.8988013999865</v>
      </c>
      <c r="AS445" s="17">
        <v>2540.9296441346405</v>
      </c>
      <c r="AT445" s="17">
        <v>2103.0202531086757</v>
      </c>
      <c r="AU445" s="17">
        <v>2281.5284448822295</v>
      </c>
      <c r="AV445" s="17">
        <v>9771.377143525533</v>
      </c>
      <c r="AW445" s="17">
        <v>15173.223839915012</v>
      </c>
      <c r="AX445" s="18">
        <v>4.121611463013698</v>
      </c>
      <c r="AY445" s="18">
        <v>4.560982904109589</v>
      </c>
      <c r="AZ445" s="19">
        <v>497.0</v>
      </c>
      <c r="BA445" s="11">
        <v>19.0</v>
      </c>
      <c r="BB445" s="11">
        <v>219.0</v>
      </c>
      <c r="BC445" s="11">
        <v>16.0</v>
      </c>
      <c r="BD445" s="11">
        <v>11.0</v>
      </c>
      <c r="BE445" s="11">
        <v>278.0</v>
      </c>
      <c r="BF445" s="11">
        <v>19.0</v>
      </c>
      <c r="BG445" s="11">
        <v>28.0</v>
      </c>
      <c r="BH445" s="20">
        <v>1037.51226944012</v>
      </c>
      <c r="BI445" s="20">
        <v>663.3751564246606</v>
      </c>
      <c r="BJ445" s="11">
        <v>24.0</v>
      </c>
      <c r="BK445" s="21">
        <v>32.62527320547946</v>
      </c>
      <c r="BL445" s="14">
        <v>4.501418597260273</v>
      </c>
      <c r="BM445" s="14">
        <v>7692.383432105042</v>
      </c>
      <c r="BN445" s="22">
        <v>125.0</v>
      </c>
      <c r="BO445" s="11">
        <v>0.0</v>
      </c>
      <c r="BP445" s="16">
        <v>3.242766199008151</v>
      </c>
      <c r="BQ445" s="16">
        <v>199.55680786752433</v>
      </c>
      <c r="BR445" s="23">
        <f t="shared" si="1"/>
        <v>71.43392321</v>
      </c>
      <c r="BS445" s="23">
        <f t="shared" si="2"/>
        <v>89.22834397</v>
      </c>
      <c r="BT445" s="23">
        <f t="shared" si="3"/>
        <v>4.560982904</v>
      </c>
      <c r="BU445" s="23">
        <f t="shared" si="4"/>
        <v>6.504065041</v>
      </c>
      <c r="BV445" s="23">
        <f t="shared" si="5"/>
        <v>5.02283105</v>
      </c>
      <c r="BW445" s="23">
        <f t="shared" si="6"/>
        <v>10.07194245</v>
      </c>
      <c r="BX445" s="23">
        <f t="shared" si="7"/>
        <v>0</v>
      </c>
      <c r="BY445" s="23">
        <f t="shared" si="8"/>
        <v>4.501418597</v>
      </c>
    </row>
    <row r="446" ht="15.75" customHeight="1">
      <c r="A446" s="10">
        <v>40738.0</v>
      </c>
      <c r="B446" s="11">
        <v>2011.0</v>
      </c>
      <c r="C446" s="11">
        <v>7.0</v>
      </c>
      <c r="D446" s="11">
        <v>5.0</v>
      </c>
      <c r="E446" s="12">
        <v>0.85</v>
      </c>
      <c r="F446" s="12">
        <v>0.8838709677419354</v>
      </c>
      <c r="G446" s="13">
        <v>0.9506849315068461</v>
      </c>
      <c r="H446" s="11">
        <v>197.0</v>
      </c>
      <c r="I446" s="11">
        <v>295.0</v>
      </c>
      <c r="J446" s="14">
        <v>1.49746192893401</v>
      </c>
      <c r="K446" s="12">
        <v>0.6555555555555556</v>
      </c>
      <c r="L446" s="15">
        <v>92.91438046311102</v>
      </c>
      <c r="M446" s="11">
        <v>55.0</v>
      </c>
      <c r="N446" s="11">
        <v>65.0</v>
      </c>
      <c r="O446" s="11">
        <v>27.0</v>
      </c>
      <c r="P446" s="11">
        <v>79.0</v>
      </c>
      <c r="Q446" s="16">
        <v>36.08269735159817</v>
      </c>
      <c r="R446" s="16">
        <v>47.0942995872146</v>
      </c>
      <c r="S446" s="16">
        <v>17.24011678917981</v>
      </c>
      <c r="T446" s="17">
        <v>18304.13295123287</v>
      </c>
      <c r="U446" s="17">
        <v>1984.8199065841802</v>
      </c>
      <c r="V446" s="17">
        <v>3237.424903535766</v>
      </c>
      <c r="W446" s="17">
        <v>3012.8448533917804</v>
      </c>
      <c r="X446" s="17">
        <v>1534.7541067804505</v>
      </c>
      <c r="Y446" s="17">
        <v>12503.928994109056</v>
      </c>
      <c r="Z446" s="17">
        <v>4329.92368219178</v>
      </c>
      <c r="AA446" s="17">
        <v>1271.546088854794</v>
      </c>
      <c r="AB446" s="17">
        <v>1361.9692263452052</v>
      </c>
      <c r="AC446" s="17">
        <v>1895.002626916344</v>
      </c>
      <c r="AD446" s="17">
        <v>1150.0656109579845</v>
      </c>
      <c r="AE446" s="17">
        <v>600.226291647385</v>
      </c>
      <c r="AF446" s="17">
        <v>3318.1444678700664</v>
      </c>
      <c r="AG446" s="17">
        <v>540.1525633150685</v>
      </c>
      <c r="AH446" s="17">
        <v>1937.9631009315065</v>
      </c>
      <c r="AI446" s="17">
        <v>3380.6769172602744</v>
      </c>
      <c r="AJ446" s="17">
        <v>1525.7009727123284</v>
      </c>
      <c r="AK446" s="17">
        <v>2029.9683745483535</v>
      </c>
      <c r="AL446" s="17">
        <v>1266.8208481846802</v>
      </c>
      <c r="AM446" s="17">
        <v>606.8677483827704</v>
      </c>
      <c r="AN446" s="17">
        <v>3480.8365831033734</v>
      </c>
      <c r="AO446" s="17">
        <v>34636.885409428</v>
      </c>
      <c r="AP446" s="17">
        <v>15333.975364345513</v>
      </c>
      <c r="AQ446" s="17">
        <v>19302.910045082495</v>
      </c>
      <c r="AR446" s="17">
        <v>2773.3208066793686</v>
      </c>
      <c r="AS446" s="17">
        <v>2283.261091635795</v>
      </c>
      <c r="AT446" s="17">
        <v>2001.1262685094723</v>
      </c>
      <c r="AU446" s="17">
        <v>2150.3089728995183</v>
      </c>
      <c r="AV446" s="17">
        <v>9208.017139724154</v>
      </c>
      <c r="AW446" s="17">
        <v>10094.892905358338</v>
      </c>
      <c r="AX446" s="18">
        <v>3.8580364273972596</v>
      </c>
      <c r="AY446" s="18">
        <v>4.494644801369861</v>
      </c>
      <c r="AZ446" s="19">
        <v>423.0</v>
      </c>
      <c r="BA446" s="11">
        <v>15.0</v>
      </c>
      <c r="BB446" s="11">
        <v>197.0</v>
      </c>
      <c r="BC446" s="11">
        <v>13.0</v>
      </c>
      <c r="BD446" s="11">
        <v>10.0</v>
      </c>
      <c r="BE446" s="11">
        <v>226.0</v>
      </c>
      <c r="BF446" s="11">
        <v>16.0</v>
      </c>
      <c r="BG446" s="11">
        <v>22.0</v>
      </c>
      <c r="BH446" s="20">
        <v>908.9114155598169</v>
      </c>
      <c r="BI446" s="20">
        <v>612.9256288576333</v>
      </c>
      <c r="BJ446" s="11">
        <v>20.0</v>
      </c>
      <c r="BK446" s="21">
        <v>33.737065273972604</v>
      </c>
      <c r="BL446" s="14">
        <v>4.353404397808219</v>
      </c>
      <c r="BM446" s="14">
        <v>7648.38795787794</v>
      </c>
      <c r="BN446" s="22">
        <v>125.0</v>
      </c>
      <c r="BO446" s="11">
        <v>0.0</v>
      </c>
      <c r="BP446" s="16">
        <v>2.5237880389161282</v>
      </c>
      <c r="BQ446" s="16">
        <v>154.42328036065996</v>
      </c>
      <c r="BR446" s="23">
        <f t="shared" si="1"/>
        <v>68.31205295</v>
      </c>
      <c r="BS446" s="23">
        <f t="shared" si="2"/>
        <v>76.63286264</v>
      </c>
      <c r="BT446" s="23">
        <f t="shared" si="3"/>
        <v>4.494644801</v>
      </c>
      <c r="BU446" s="23">
        <f t="shared" si="4"/>
        <v>6.779661017</v>
      </c>
      <c r="BV446" s="23">
        <f t="shared" si="5"/>
        <v>5.076142132</v>
      </c>
      <c r="BW446" s="23">
        <f t="shared" si="6"/>
        <v>9.734513274</v>
      </c>
      <c r="BX446" s="23">
        <f t="shared" si="7"/>
        <v>0</v>
      </c>
      <c r="BY446" s="23">
        <f t="shared" si="8"/>
        <v>4.353404398</v>
      </c>
    </row>
    <row r="447" ht="15.75" customHeight="1">
      <c r="A447" s="10">
        <v>40737.0</v>
      </c>
      <c r="B447" s="11">
        <v>2011.0</v>
      </c>
      <c r="C447" s="11">
        <v>7.0</v>
      </c>
      <c r="D447" s="11">
        <v>4.0</v>
      </c>
      <c r="E447" s="12">
        <v>0.85</v>
      </c>
      <c r="F447" s="12">
        <v>0.8451612903225807</v>
      </c>
      <c r="G447" s="13">
        <v>0.9479452054794488</v>
      </c>
      <c r="H447" s="11">
        <v>179.0</v>
      </c>
      <c r="I447" s="11">
        <v>309.0</v>
      </c>
      <c r="J447" s="14">
        <v>1.7262569832402235</v>
      </c>
      <c r="K447" s="12">
        <v>0.6866666666666666</v>
      </c>
      <c r="L447" s="15">
        <v>99.85171570797654</v>
      </c>
      <c r="M447" s="11">
        <v>57.0</v>
      </c>
      <c r="N447" s="11">
        <v>68.0</v>
      </c>
      <c r="O447" s="11">
        <v>29.0</v>
      </c>
      <c r="P447" s="11">
        <v>87.0</v>
      </c>
      <c r="Q447" s="16">
        <v>36.09986080438355</v>
      </c>
      <c r="R447" s="16">
        <v>44.22836780485592</v>
      </c>
      <c r="S447" s="16">
        <v>16.582154280963625</v>
      </c>
      <c r="T447" s="17">
        <v>17873.4571117278</v>
      </c>
      <c r="U447" s="17">
        <v>2052.1957927883336</v>
      </c>
      <c r="V447" s="17">
        <v>3129.4922463759617</v>
      </c>
      <c r="W447" s="17">
        <v>2936.366683791781</v>
      </c>
      <c r="X447" s="17">
        <v>1496.8300334788157</v>
      </c>
      <c r="Y447" s="17">
        <v>12362.963940869575</v>
      </c>
      <c r="Z447" s="17">
        <v>4512.4826005479445</v>
      </c>
      <c r="AA447" s="17">
        <v>1282.6226663408218</v>
      </c>
      <c r="AB447" s="17">
        <v>1442.6474224438355</v>
      </c>
      <c r="AC447" s="17">
        <v>1825.2010140753143</v>
      </c>
      <c r="AD447" s="17">
        <v>1161.2401923135014</v>
      </c>
      <c r="AE447" s="17">
        <v>566.6078147115634</v>
      </c>
      <c r="AF447" s="17">
        <v>3684.7036682322223</v>
      </c>
      <c r="AG447" s="17">
        <v>536.052485490411</v>
      </c>
      <c r="AH447" s="17">
        <v>2123.3286396493154</v>
      </c>
      <c r="AI447" s="17">
        <v>3541.019718575343</v>
      </c>
      <c r="AJ447" s="17">
        <v>1611.7933587287669</v>
      </c>
      <c r="AK447" s="17">
        <v>1886.155536388799</v>
      </c>
      <c r="AL447" s="17">
        <v>1272.7642467293251</v>
      </c>
      <c r="AM447" s="17">
        <v>594.8682386365256</v>
      </c>
      <c r="AN447" s="17">
        <v>4058.406180689187</v>
      </c>
      <c r="AO447" s="17">
        <v>34975.599796292576</v>
      </c>
      <c r="AP447" s="17">
        <v>14869.526006501586</v>
      </c>
      <c r="AQ447" s="17">
        <v>20106.073789790986</v>
      </c>
      <c r="AR447" s="17">
        <v>2776.3172840847988</v>
      </c>
      <c r="AS447" s="17">
        <v>2136.310625309303</v>
      </c>
      <c r="AT447" s="17">
        <v>1938.2655654698779</v>
      </c>
      <c r="AU447" s="17">
        <v>2117.1982712673657</v>
      </c>
      <c r="AV447" s="17">
        <v>8968.091746131344</v>
      </c>
      <c r="AW447" s="17">
        <v>11137.982043659646</v>
      </c>
      <c r="AX447" s="18">
        <v>4.145028558904109</v>
      </c>
      <c r="AY447" s="18">
        <v>4.291856506849314</v>
      </c>
      <c r="AZ447" s="19">
        <v>420.0</v>
      </c>
      <c r="BA447" s="11">
        <v>15.0</v>
      </c>
      <c r="BB447" s="11">
        <v>179.0</v>
      </c>
      <c r="BC447" s="11">
        <v>14.0</v>
      </c>
      <c r="BD447" s="11">
        <v>9.0</v>
      </c>
      <c r="BE447" s="11">
        <v>241.0</v>
      </c>
      <c r="BF447" s="11">
        <v>16.0</v>
      </c>
      <c r="BG447" s="11">
        <v>25.0</v>
      </c>
      <c r="BH447" s="20">
        <v>971.7421573400604</v>
      </c>
      <c r="BI447" s="20">
        <v>604.4606218469524</v>
      </c>
      <c r="BJ447" s="11">
        <v>18.0</v>
      </c>
      <c r="BK447" s="21">
        <v>35.050569534246584</v>
      </c>
      <c r="BL447" s="14">
        <v>4.153212843835616</v>
      </c>
      <c r="BM447" s="14">
        <v>7591.424950102446</v>
      </c>
      <c r="BN447" s="22">
        <v>125.0</v>
      </c>
      <c r="BO447" s="11">
        <v>0.0</v>
      </c>
      <c r="BP447" s="16">
        <v>2.648524344499995</v>
      </c>
      <c r="BQ447" s="16">
        <v>160.8485903183279</v>
      </c>
      <c r="BR447" s="23">
        <f t="shared" si="1"/>
        <v>69.16940502</v>
      </c>
      <c r="BS447" s="23">
        <f t="shared" si="2"/>
        <v>81.6557978</v>
      </c>
      <c r="BT447" s="23">
        <f t="shared" si="3"/>
        <v>4.291856507</v>
      </c>
      <c r="BU447" s="23">
        <f t="shared" si="4"/>
        <v>5.825242718</v>
      </c>
      <c r="BV447" s="23">
        <f t="shared" si="5"/>
        <v>5.027932961</v>
      </c>
      <c r="BW447" s="23">
        <f t="shared" si="6"/>
        <v>10.37344398</v>
      </c>
      <c r="BX447" s="23">
        <f t="shared" si="7"/>
        <v>0</v>
      </c>
      <c r="BY447" s="23">
        <f t="shared" si="8"/>
        <v>4.153212844</v>
      </c>
    </row>
    <row r="448" ht="15.75" customHeight="1">
      <c r="A448" s="10">
        <v>40736.0</v>
      </c>
      <c r="B448" s="11">
        <v>2011.0</v>
      </c>
      <c r="C448" s="11">
        <v>7.0</v>
      </c>
      <c r="D448" s="11">
        <v>3.0</v>
      </c>
      <c r="E448" s="12">
        <v>0.85</v>
      </c>
      <c r="F448" s="12">
        <v>0.7419354838709677</v>
      </c>
      <c r="G448" s="13">
        <v>0.9452054794520516</v>
      </c>
      <c r="H448" s="11">
        <v>150.0</v>
      </c>
      <c r="I448" s="11">
        <v>264.0</v>
      </c>
      <c r="J448" s="14">
        <v>1.76</v>
      </c>
      <c r="K448" s="12">
        <v>0.5866666666666667</v>
      </c>
      <c r="L448" s="15">
        <v>103.66068980998672</v>
      </c>
      <c r="M448" s="11">
        <v>45.0</v>
      </c>
      <c r="N448" s="11">
        <v>56.0</v>
      </c>
      <c r="O448" s="11">
        <v>24.0</v>
      </c>
      <c r="P448" s="11">
        <v>69.0</v>
      </c>
      <c r="Q448" s="16">
        <v>36.34457815271937</v>
      </c>
      <c r="R448" s="16">
        <v>46.930953797260266</v>
      </c>
      <c r="S448" s="16">
        <v>19.13700307325789</v>
      </c>
      <c r="T448" s="17">
        <v>15549.103471498009</v>
      </c>
      <c r="U448" s="17">
        <v>1756.6639109589037</v>
      </c>
      <c r="V448" s="17">
        <v>2569.5854812761822</v>
      </c>
      <c r="W448" s="17">
        <v>2924.057338520548</v>
      </c>
      <c r="X448" s="17">
        <v>1322.1514771683608</v>
      </c>
      <c r="Y448" s="17">
        <v>10489.973085491822</v>
      </c>
      <c r="Z448" s="17">
        <v>3670.8023934246567</v>
      </c>
      <c r="AA448" s="17">
        <v>1126.3428911342464</v>
      </c>
      <c r="AB448" s="17">
        <v>1320.4532120547944</v>
      </c>
      <c r="AC448" s="17">
        <v>1567.7463431343285</v>
      </c>
      <c r="AD448" s="17">
        <v>1169.0515406824595</v>
      </c>
      <c r="AE448" s="17">
        <v>483.0329087954491</v>
      </c>
      <c r="AF448" s="17">
        <v>2897.76770400146</v>
      </c>
      <c r="AG448" s="17">
        <v>457.99925720547947</v>
      </c>
      <c r="AH448" s="17">
        <v>1659.3225994520544</v>
      </c>
      <c r="AI448" s="17">
        <v>2951.9689084931497</v>
      </c>
      <c r="AJ448" s="17">
        <v>1290.1234744109586</v>
      </c>
      <c r="AK448" s="17">
        <v>1676.4305136173396</v>
      </c>
      <c r="AL448" s="17">
        <v>1296.2210426273925</v>
      </c>
      <c r="AM448" s="17">
        <v>488.97771627714</v>
      </c>
      <c r="AN448" s="17">
        <v>2897.7849670397695</v>
      </c>
      <c r="AO448" s="17">
        <v>29782.78011863225</v>
      </c>
      <c r="AP448" s="17">
        <v>13497.2543620992</v>
      </c>
      <c r="AQ448" s="17">
        <v>16285.525756533052</v>
      </c>
      <c r="AR448" s="17">
        <v>2732.225539509113</v>
      </c>
      <c r="AS448" s="17">
        <v>2001.18854015344</v>
      </c>
      <c r="AT448" s="17">
        <v>1889.7979523832437</v>
      </c>
      <c r="AU448" s="17">
        <v>2015.762416597219</v>
      </c>
      <c r="AV448" s="17">
        <v>8638.974448643015</v>
      </c>
      <c r="AW448" s="17">
        <v>7646.551307890035</v>
      </c>
      <c r="AX448" s="18">
        <v>3.9745979178082185</v>
      </c>
      <c r="AY448" s="18">
        <v>4.278364520547944</v>
      </c>
      <c r="AZ448" s="19">
        <v>344.0</v>
      </c>
      <c r="BA448" s="11">
        <v>13.0</v>
      </c>
      <c r="BB448" s="11">
        <v>150.0</v>
      </c>
      <c r="BC448" s="11">
        <v>10.0</v>
      </c>
      <c r="BD448" s="11">
        <v>8.0</v>
      </c>
      <c r="BE448" s="11">
        <v>194.0</v>
      </c>
      <c r="BF448" s="11">
        <v>12.0</v>
      </c>
      <c r="BG448" s="11">
        <v>20.0</v>
      </c>
      <c r="BH448" s="20">
        <v>817.8953156358109</v>
      </c>
      <c r="BI448" s="20">
        <v>531.1061101216062</v>
      </c>
      <c r="BJ448" s="11">
        <v>17.0</v>
      </c>
      <c r="BK448" s="21">
        <v>32.06647979452055</v>
      </c>
      <c r="BL448" s="14">
        <v>4.205263106849315</v>
      </c>
      <c r="BM448" s="14">
        <v>7575.110353437691</v>
      </c>
      <c r="BN448" s="22">
        <v>125.0</v>
      </c>
      <c r="BO448" s="11">
        <v>0.0</v>
      </c>
      <c r="BP448" s="16">
        <v>2.1498730707127525</v>
      </c>
      <c r="BQ448" s="16">
        <v>130.2842060522644</v>
      </c>
      <c r="BR448" s="23">
        <f t="shared" si="1"/>
        <v>67.46352357</v>
      </c>
      <c r="BS448" s="23">
        <f t="shared" si="2"/>
        <v>78.94098874</v>
      </c>
      <c r="BT448" s="23">
        <f t="shared" si="3"/>
        <v>4.278364521</v>
      </c>
      <c r="BU448" s="23">
        <f t="shared" si="4"/>
        <v>6.439393939</v>
      </c>
      <c r="BV448" s="23">
        <f t="shared" si="5"/>
        <v>5.333333333</v>
      </c>
      <c r="BW448" s="23">
        <f t="shared" si="6"/>
        <v>10.30927835</v>
      </c>
      <c r="BX448" s="23">
        <f t="shared" si="7"/>
        <v>0</v>
      </c>
      <c r="BY448" s="23">
        <f t="shared" si="8"/>
        <v>4.205263107</v>
      </c>
    </row>
    <row r="449" ht="15.75" customHeight="1">
      <c r="A449" s="10">
        <v>40735.0</v>
      </c>
      <c r="B449" s="11">
        <v>2011.0</v>
      </c>
      <c r="C449" s="11">
        <v>7.0</v>
      </c>
      <c r="D449" s="11">
        <v>2.0</v>
      </c>
      <c r="E449" s="12">
        <v>0.85</v>
      </c>
      <c r="F449" s="12">
        <v>0.7419354838709677</v>
      </c>
      <c r="G449" s="13">
        <v>0.9424657534246543</v>
      </c>
      <c r="H449" s="11">
        <v>164.0</v>
      </c>
      <c r="I449" s="11">
        <v>247.0</v>
      </c>
      <c r="J449" s="14">
        <v>1.5060975609756098</v>
      </c>
      <c r="K449" s="12">
        <v>0.5488888888888889</v>
      </c>
      <c r="L449" s="15">
        <v>93.28564583598289</v>
      </c>
      <c r="M449" s="11">
        <v>42.0</v>
      </c>
      <c r="N449" s="11">
        <v>56.0</v>
      </c>
      <c r="O449" s="11">
        <v>22.0</v>
      </c>
      <c r="P449" s="11">
        <v>66.0</v>
      </c>
      <c r="Q449" s="16">
        <v>38.1904226849315</v>
      </c>
      <c r="R449" s="16">
        <v>47.55791123148194</v>
      </c>
      <c r="S449" s="16">
        <v>18.092683620672474</v>
      </c>
      <c r="T449" s="17">
        <v>15298.845917101195</v>
      </c>
      <c r="U449" s="17">
        <v>1674.0207998232431</v>
      </c>
      <c r="V449" s="17">
        <v>2615.4617117695093</v>
      </c>
      <c r="W449" s="17">
        <v>2927.025473227397</v>
      </c>
      <c r="X449" s="17">
        <v>1369.4979810050372</v>
      </c>
      <c r="Y449" s="17">
        <v>10060.881550922493</v>
      </c>
      <c r="Z449" s="17">
        <v>3742.661423123287</v>
      </c>
      <c r="AA449" s="17">
        <v>1046.2740470926026</v>
      </c>
      <c r="AB449" s="17">
        <v>1194.1171189643833</v>
      </c>
      <c r="AC449" s="17">
        <v>1643.5534452212326</v>
      </c>
      <c r="AD449" s="17">
        <v>1144.3586017622602</v>
      </c>
      <c r="AE449" s="17">
        <v>484.53139037397</v>
      </c>
      <c r="AF449" s="17">
        <v>2710.6091518228113</v>
      </c>
      <c r="AG449" s="17">
        <v>448.3371736109589</v>
      </c>
      <c r="AH449" s="17">
        <v>1599.4875679561642</v>
      </c>
      <c r="AI449" s="17">
        <v>2805.6867507945203</v>
      </c>
      <c r="AJ449" s="17">
        <v>1236.4469733698627</v>
      </c>
      <c r="AK449" s="17">
        <v>1755.5952483877807</v>
      </c>
      <c r="AL449" s="17">
        <v>1212.09137331263</v>
      </c>
      <c r="AM449" s="17">
        <v>503.3103546139053</v>
      </c>
      <c r="AN449" s="17">
        <v>2618.96148941719</v>
      </c>
      <c r="AO449" s="17">
        <v>29045.877771836218</v>
      </c>
      <c r="AP449" s="17">
        <v>13655.425579673722</v>
      </c>
      <c r="AQ449" s="17">
        <v>15390.452192162495</v>
      </c>
      <c r="AR449" s="17">
        <v>2718.46444693814</v>
      </c>
      <c r="AS449" s="17">
        <v>2037.767114583273</v>
      </c>
      <c r="AT449" s="17">
        <v>1878.893252821007</v>
      </c>
      <c r="AU449" s="17">
        <v>1990.410546543819</v>
      </c>
      <c r="AV449" s="17">
        <v>8625.535360886239</v>
      </c>
      <c r="AW449" s="17">
        <v>6764.916831276258</v>
      </c>
      <c r="AX449" s="18">
        <v>4.140106224657533</v>
      </c>
      <c r="AY449" s="18">
        <v>4.3705058630136975</v>
      </c>
      <c r="AZ449" s="19">
        <v>350.0</v>
      </c>
      <c r="BA449" s="11">
        <v>12.0</v>
      </c>
      <c r="BB449" s="11">
        <v>164.0</v>
      </c>
      <c r="BC449" s="11">
        <v>13.0</v>
      </c>
      <c r="BD449" s="11">
        <v>8.0</v>
      </c>
      <c r="BE449" s="11">
        <v>186.0</v>
      </c>
      <c r="BF449" s="11">
        <v>12.0</v>
      </c>
      <c r="BG449" s="11">
        <v>18.0</v>
      </c>
      <c r="BH449" s="20">
        <v>885.0712712563463</v>
      </c>
      <c r="BI449" s="20">
        <v>527.8134576383004</v>
      </c>
      <c r="BJ449" s="11">
        <v>16.0</v>
      </c>
      <c r="BK449" s="21">
        <v>33.077865205479455</v>
      </c>
      <c r="BL449" s="14">
        <v>4.1485941961643835</v>
      </c>
      <c r="BM449" s="14">
        <v>7458.2470058528</v>
      </c>
      <c r="BN449" s="22">
        <v>125.0</v>
      </c>
      <c r="BO449" s="11">
        <v>0.0</v>
      </c>
      <c r="BP449" s="16">
        <v>2.0635482010833055</v>
      </c>
      <c r="BQ449" s="16">
        <v>123.12361753729996</v>
      </c>
      <c r="BR449" s="23">
        <f t="shared" si="1"/>
        <v>65.76235623</v>
      </c>
      <c r="BS449" s="23">
        <f t="shared" si="2"/>
        <v>72.4246424</v>
      </c>
      <c r="BT449" s="23">
        <f t="shared" si="3"/>
        <v>4.370505863</v>
      </c>
      <c r="BU449" s="23">
        <f t="shared" si="4"/>
        <v>6.477732794</v>
      </c>
      <c r="BV449" s="23">
        <f t="shared" si="5"/>
        <v>4.87804878</v>
      </c>
      <c r="BW449" s="23">
        <f t="shared" si="6"/>
        <v>9.677419355</v>
      </c>
      <c r="BX449" s="23">
        <f t="shared" si="7"/>
        <v>0</v>
      </c>
      <c r="BY449" s="23">
        <f t="shared" si="8"/>
        <v>4.148594196</v>
      </c>
    </row>
    <row r="450" ht="15.75" customHeight="1">
      <c r="A450" s="10">
        <v>40734.0</v>
      </c>
      <c r="B450" s="11">
        <v>2011.0</v>
      </c>
      <c r="C450" s="11">
        <v>7.0</v>
      </c>
      <c r="D450" s="11">
        <v>1.0</v>
      </c>
      <c r="E450" s="12">
        <v>0.85</v>
      </c>
      <c r="F450" s="12">
        <v>0.767741935483871</v>
      </c>
      <c r="G450" s="13">
        <v>0.9397260273972571</v>
      </c>
      <c r="H450" s="11">
        <v>168.0</v>
      </c>
      <c r="I450" s="11">
        <v>247.0</v>
      </c>
      <c r="J450" s="14">
        <v>1.4702380952380953</v>
      </c>
      <c r="K450" s="12">
        <v>0.5488888888888889</v>
      </c>
      <c r="L450" s="15">
        <v>91.06130755634115</v>
      </c>
      <c r="M450" s="11">
        <v>44.0</v>
      </c>
      <c r="N450" s="11">
        <v>54.0</v>
      </c>
      <c r="O450" s="11">
        <v>21.0</v>
      </c>
      <c r="P450" s="11">
        <v>65.0</v>
      </c>
      <c r="Q450" s="16">
        <v>36.02627732289628</v>
      </c>
      <c r="R450" s="16">
        <v>52.54564350998042</v>
      </c>
      <c r="S450" s="16">
        <v>17.77187074980822</v>
      </c>
      <c r="T450" s="17">
        <v>15298.299669465312</v>
      </c>
      <c r="U450" s="17">
        <v>1849.2654930357928</v>
      </c>
      <c r="V450" s="17">
        <v>2840.31745729612</v>
      </c>
      <c r="W450" s="17">
        <v>3101.087932273972</v>
      </c>
      <c r="X450" s="17">
        <v>1330.427398121149</v>
      </c>
      <c r="Y450" s="17">
        <v>9875.732374809864</v>
      </c>
      <c r="Z450" s="17">
        <v>3530.575177643835</v>
      </c>
      <c r="AA450" s="17">
        <v>1103.458513709589</v>
      </c>
      <c r="AB450" s="17">
        <v>1155.1715987375342</v>
      </c>
      <c r="AC450" s="17">
        <v>1763.8319367833797</v>
      </c>
      <c r="AD450" s="17">
        <v>1173.464954076127</v>
      </c>
      <c r="AE450" s="17">
        <v>489.07894535070335</v>
      </c>
      <c r="AF450" s="17">
        <v>2362.8294538807486</v>
      </c>
      <c r="AG450" s="17">
        <v>420.16256709041096</v>
      </c>
      <c r="AH450" s="17">
        <v>1683.878727539726</v>
      </c>
      <c r="AI450" s="17">
        <v>2778.1852767945197</v>
      </c>
      <c r="AJ450" s="17">
        <v>1189.5701034082192</v>
      </c>
      <c r="AK450" s="17">
        <v>1766.7806856931936</v>
      </c>
      <c r="AL450" s="17">
        <v>1260.5624317943195</v>
      </c>
      <c r="AM450" s="17">
        <v>536.7072153103128</v>
      </c>
      <c r="AN450" s="17">
        <v>2507.7463420350505</v>
      </c>
      <c r="AO450" s="17">
        <v>29008.56712742494</v>
      </c>
      <c r="AP450" s="17">
        <v>14262.25895669928</v>
      </c>
      <c r="AQ450" s="17">
        <v>14746.308170725664</v>
      </c>
      <c r="AR450" s="17">
        <v>2753.308488508015</v>
      </c>
      <c r="AS450" s="17">
        <v>2004.452086586753</v>
      </c>
      <c r="AT450" s="17">
        <v>1898.707103945415</v>
      </c>
      <c r="AU450" s="17">
        <v>2030.6524894176378</v>
      </c>
      <c r="AV450" s="17">
        <v>8687.120168457821</v>
      </c>
      <c r="AW450" s="17">
        <v>6059.18800226784</v>
      </c>
      <c r="AX450" s="18">
        <v>4.0830166356164375</v>
      </c>
      <c r="AY450" s="18">
        <v>4.467035856164382</v>
      </c>
      <c r="AZ450" s="19">
        <v>352.0</v>
      </c>
      <c r="BA450" s="11">
        <v>12.0</v>
      </c>
      <c r="BB450" s="11">
        <v>168.0</v>
      </c>
      <c r="BC450" s="11">
        <v>14.0</v>
      </c>
      <c r="BD450" s="11">
        <v>9.0</v>
      </c>
      <c r="BE450" s="11">
        <v>184.0</v>
      </c>
      <c r="BF450" s="11">
        <v>13.0</v>
      </c>
      <c r="BG450" s="11">
        <v>17.0</v>
      </c>
      <c r="BH450" s="20">
        <v>995.5485364101105</v>
      </c>
      <c r="BI450" s="20">
        <v>558.6482341647081</v>
      </c>
      <c r="BJ450" s="11">
        <v>18.0</v>
      </c>
      <c r="BK450" s="21">
        <v>34.19025515068494</v>
      </c>
      <c r="BL450" s="14">
        <v>4.496338518356164</v>
      </c>
      <c r="BM450" s="14">
        <v>7737.76210895083</v>
      </c>
      <c r="BN450" s="22">
        <v>125.0</v>
      </c>
      <c r="BO450" s="11">
        <v>0.0</v>
      </c>
      <c r="BP450" s="16">
        <v>1.905758792153553</v>
      </c>
      <c r="BQ450" s="16">
        <v>117.97046536580531</v>
      </c>
      <c r="BR450" s="23">
        <f t="shared" si="1"/>
        <v>64.55444453</v>
      </c>
      <c r="BS450" s="23">
        <f t="shared" si="2"/>
        <v>66.92477387</v>
      </c>
      <c r="BT450" s="23">
        <f t="shared" si="3"/>
        <v>4.467035856</v>
      </c>
      <c r="BU450" s="23">
        <f t="shared" si="4"/>
        <v>7.287449393</v>
      </c>
      <c r="BV450" s="23">
        <f t="shared" si="5"/>
        <v>5.357142857</v>
      </c>
      <c r="BW450" s="23">
        <f t="shared" si="6"/>
        <v>9.239130435</v>
      </c>
      <c r="BX450" s="23">
        <f t="shared" si="7"/>
        <v>0</v>
      </c>
      <c r="BY450" s="23">
        <f t="shared" si="8"/>
        <v>4.496338518</v>
      </c>
    </row>
    <row r="451" ht="15.75" customHeight="1">
      <c r="A451" s="10">
        <v>40733.0</v>
      </c>
      <c r="B451" s="11">
        <v>2011.0</v>
      </c>
      <c r="C451" s="11">
        <v>7.0</v>
      </c>
      <c r="D451" s="11">
        <v>7.0</v>
      </c>
      <c r="E451" s="12">
        <v>0.85</v>
      </c>
      <c r="F451" s="12">
        <v>0.967741935483871</v>
      </c>
      <c r="G451" s="13">
        <v>0.9369863013698598</v>
      </c>
      <c r="H451" s="11">
        <v>197.0</v>
      </c>
      <c r="I451" s="11">
        <v>354.0</v>
      </c>
      <c r="J451" s="14">
        <v>1.7969543147208122</v>
      </c>
      <c r="K451" s="12">
        <v>0.7866666666666666</v>
      </c>
      <c r="L451" s="15">
        <v>105.19343915695214</v>
      </c>
      <c r="M451" s="11">
        <v>66.0</v>
      </c>
      <c r="N451" s="11">
        <v>75.0</v>
      </c>
      <c r="O451" s="11">
        <v>31.0</v>
      </c>
      <c r="P451" s="11">
        <v>91.0</v>
      </c>
      <c r="Q451" s="16">
        <v>36.685096832410366</v>
      </c>
      <c r="R451" s="16">
        <v>47.57657207034908</v>
      </c>
      <c r="S451" s="16">
        <v>18.32104961514978</v>
      </c>
      <c r="T451" s="17">
        <v>20723.10751391957</v>
      </c>
      <c r="U451" s="17">
        <v>2138.155956694652</v>
      </c>
      <c r="V451" s="17">
        <v>3478.456944445427</v>
      </c>
      <c r="W451" s="17">
        <v>3009.3403936438353</v>
      </c>
      <c r="X451" s="17">
        <v>1740.5307649527178</v>
      </c>
      <c r="Y451" s="17">
        <v>14632.935367572241</v>
      </c>
      <c r="Z451" s="17">
        <v>5172.5986533698615</v>
      </c>
      <c r="AA451" s="17">
        <v>1474.8737341808214</v>
      </c>
      <c r="AB451" s="17">
        <v>1667.2155149786297</v>
      </c>
      <c r="AC451" s="17">
        <v>2109.5366661711037</v>
      </c>
      <c r="AD451" s="17">
        <v>1101.7016638325188</v>
      </c>
      <c r="AE451" s="17">
        <v>621.0280091752879</v>
      </c>
      <c r="AF451" s="17">
        <v>4482.421563350403</v>
      </c>
      <c r="AG451" s="17">
        <v>627.4421461479452</v>
      </c>
      <c r="AH451" s="17">
        <v>2427.1150584986303</v>
      </c>
      <c r="AI451" s="17">
        <v>3796.849714191781</v>
      </c>
      <c r="AJ451" s="17">
        <v>1775.2252805260268</v>
      </c>
      <c r="AK451" s="17">
        <v>2307.8416553065067</v>
      </c>
      <c r="AL451" s="17">
        <v>1247.7471504959535</v>
      </c>
      <c r="AM451" s="17">
        <v>666.5287016974191</v>
      </c>
      <c r="AN451" s="17">
        <v>4404.514691864503</v>
      </c>
      <c r="AO451" s="17">
        <v>39802.58357250793</v>
      </c>
      <c r="AP451" s="17">
        <v>16282.711949720771</v>
      </c>
      <c r="AQ451" s="17">
        <v>23519.87162278715</v>
      </c>
      <c r="AR451" s="17">
        <v>2810.846952410614</v>
      </c>
      <c r="AS451" s="17">
        <v>2325.8707863938453</v>
      </c>
      <c r="AT451" s="17">
        <v>2068.079130093793</v>
      </c>
      <c r="AU451" s="17">
        <v>2189.9597524021515</v>
      </c>
      <c r="AV451" s="17">
        <v>9394.756621300405</v>
      </c>
      <c r="AW451" s="17">
        <v>14125.115001486754</v>
      </c>
      <c r="AX451" s="18">
        <v>4.058308372602738</v>
      </c>
      <c r="AY451" s="18">
        <v>4.40072602739726</v>
      </c>
      <c r="AZ451" s="19">
        <v>460.0</v>
      </c>
      <c r="BA451" s="11">
        <v>17.0</v>
      </c>
      <c r="BB451" s="11">
        <v>197.0</v>
      </c>
      <c r="BC451" s="11">
        <v>15.0</v>
      </c>
      <c r="BD451" s="11">
        <v>10.0</v>
      </c>
      <c r="BE451" s="11">
        <v>263.0</v>
      </c>
      <c r="BF451" s="11">
        <v>18.0</v>
      </c>
      <c r="BG451" s="11">
        <v>24.0</v>
      </c>
      <c r="BH451" s="20">
        <v>1044.204073990099</v>
      </c>
      <c r="BI451" s="20">
        <v>611.99690587648</v>
      </c>
      <c r="BJ451" s="11">
        <v>19.0</v>
      </c>
      <c r="BK451" s="21">
        <v>35.067788383561656</v>
      </c>
      <c r="BL451" s="14">
        <v>4.361393538630137</v>
      </c>
      <c r="BM451" s="14">
        <v>7607.466769900799</v>
      </c>
      <c r="BN451" s="22">
        <v>126.0</v>
      </c>
      <c r="BO451" s="11">
        <v>0.0</v>
      </c>
      <c r="BP451" s="16">
        <v>3.0916824659483657</v>
      </c>
      <c r="BQ451" s="16">
        <v>186.665647799898</v>
      </c>
      <c r="BR451" s="23">
        <f t="shared" si="1"/>
        <v>70.61168484</v>
      </c>
      <c r="BS451" s="23">
        <f t="shared" si="2"/>
        <v>86.65705313</v>
      </c>
      <c r="BT451" s="23">
        <f t="shared" si="3"/>
        <v>4.400726027</v>
      </c>
      <c r="BU451" s="23">
        <f t="shared" si="4"/>
        <v>5.367231638</v>
      </c>
      <c r="BV451" s="23">
        <f t="shared" si="5"/>
        <v>5.076142132</v>
      </c>
      <c r="BW451" s="23">
        <f t="shared" si="6"/>
        <v>9.125475285</v>
      </c>
      <c r="BX451" s="23">
        <f t="shared" si="7"/>
        <v>0</v>
      </c>
      <c r="BY451" s="23">
        <f t="shared" si="8"/>
        <v>4.361393539</v>
      </c>
    </row>
    <row r="452" ht="15.75" customHeight="1">
      <c r="A452" s="10">
        <v>40732.0</v>
      </c>
      <c r="B452" s="11">
        <v>2011.0</v>
      </c>
      <c r="C452" s="11">
        <v>7.0</v>
      </c>
      <c r="D452" s="11">
        <v>6.0</v>
      </c>
      <c r="E452" s="12">
        <v>0.85</v>
      </c>
      <c r="F452" s="12">
        <v>1.0</v>
      </c>
      <c r="G452" s="13">
        <v>0.9342465753424626</v>
      </c>
      <c r="H452" s="11">
        <v>212.0</v>
      </c>
      <c r="I452" s="11">
        <v>343.0</v>
      </c>
      <c r="J452" s="14">
        <v>1.6179245283018868</v>
      </c>
      <c r="K452" s="12">
        <v>0.7622222222222222</v>
      </c>
      <c r="L452" s="15">
        <v>100.40724192297749</v>
      </c>
      <c r="M452" s="11">
        <v>60.0</v>
      </c>
      <c r="N452" s="11">
        <v>72.0</v>
      </c>
      <c r="O452" s="11">
        <v>29.0</v>
      </c>
      <c r="P452" s="11">
        <v>94.0</v>
      </c>
      <c r="Q452" s="16">
        <v>36.71932522706516</v>
      </c>
      <c r="R452" s="16">
        <v>52.92950216888048</v>
      </c>
      <c r="S452" s="16">
        <v>16.940147781404836</v>
      </c>
      <c r="T452" s="17">
        <v>21286.335287671227</v>
      </c>
      <c r="U452" s="17">
        <v>2415.0165534246576</v>
      </c>
      <c r="V452" s="17">
        <v>3619.9408588273977</v>
      </c>
      <c r="W452" s="17">
        <v>3113.123236865753</v>
      </c>
      <c r="X452" s="17">
        <v>1767.609452712329</v>
      </c>
      <c r="Y452" s="17">
        <v>15200.678292690403</v>
      </c>
      <c r="Z452" s="17">
        <v>4846.950929972601</v>
      </c>
      <c r="AA452" s="17">
        <v>1534.955562897534</v>
      </c>
      <c r="AB452" s="17">
        <v>1592.3738914520545</v>
      </c>
      <c r="AC452" s="17">
        <v>2284.2616298586786</v>
      </c>
      <c r="AD452" s="17">
        <v>1096.0651952882627</v>
      </c>
      <c r="AE452" s="17">
        <v>701.2380488926191</v>
      </c>
      <c r="AF452" s="17">
        <v>3892.71551028263</v>
      </c>
      <c r="AG452" s="17">
        <v>597.5644265260274</v>
      </c>
      <c r="AH452" s="17">
        <v>2159.6865355397254</v>
      </c>
      <c r="AI452" s="17">
        <v>3937.7295934794524</v>
      </c>
      <c r="AJ452" s="17">
        <v>1702.8019652383557</v>
      </c>
      <c r="AK452" s="17">
        <v>2421.873502988777</v>
      </c>
      <c r="AL452" s="17">
        <v>1272.4361953485898</v>
      </c>
      <c r="AM452" s="17">
        <v>705.3083585698112</v>
      </c>
      <c r="AN452" s="17">
        <v>3998.164463876383</v>
      </c>
      <c r="AO452" s="17">
        <v>40073.41474620164</v>
      </c>
      <c r="AP452" s="17">
        <v>16981.85647935222</v>
      </c>
      <c r="AQ452" s="17">
        <v>23091.558266849417</v>
      </c>
      <c r="AR452" s="17">
        <v>2825.7888673822627</v>
      </c>
      <c r="AS452" s="17">
        <v>2455.861952330781</v>
      </c>
      <c r="AT452" s="17">
        <v>2102.8058517625304</v>
      </c>
      <c r="AU452" s="17">
        <v>2267.6254225104744</v>
      </c>
      <c r="AV452" s="17">
        <v>9652.08209398605</v>
      </c>
      <c r="AW452" s="17">
        <v>13439.476172863371</v>
      </c>
      <c r="AX452" s="18">
        <v>4.098337117808218</v>
      </c>
      <c r="AY452" s="18">
        <v>4.268418561643835</v>
      </c>
      <c r="AZ452" s="19">
        <v>467.0</v>
      </c>
      <c r="BA452" s="11">
        <v>17.0</v>
      </c>
      <c r="BB452" s="11">
        <v>212.0</v>
      </c>
      <c r="BC452" s="11">
        <v>14.0</v>
      </c>
      <c r="BD452" s="11">
        <v>11.0</v>
      </c>
      <c r="BE452" s="11">
        <v>255.0</v>
      </c>
      <c r="BF452" s="11">
        <v>18.0</v>
      </c>
      <c r="BG452" s="11">
        <v>24.0</v>
      </c>
      <c r="BH452" s="20">
        <v>1002.4379184440425</v>
      </c>
      <c r="BI452" s="20">
        <v>672.257743959457</v>
      </c>
      <c r="BJ452" s="11">
        <v>21.0</v>
      </c>
      <c r="BK452" s="21">
        <v>32.485358260273976</v>
      </c>
      <c r="BL452" s="14">
        <v>4.500394372602739</v>
      </c>
      <c r="BM452" s="14">
        <v>7742.255721408415</v>
      </c>
      <c r="BN452" s="22">
        <v>126.0</v>
      </c>
      <c r="BO452" s="11">
        <v>0.0</v>
      </c>
      <c r="BP452" s="16">
        <v>2.982536239793532</v>
      </c>
      <c r="BQ452" s="16">
        <v>183.26633545118585</v>
      </c>
      <c r="BR452" s="23">
        <f t="shared" si="1"/>
        <v>71.41049921</v>
      </c>
      <c r="BS452" s="23">
        <f t="shared" si="2"/>
        <v>80.31266597</v>
      </c>
      <c r="BT452" s="23">
        <f t="shared" si="3"/>
        <v>4.268418562</v>
      </c>
      <c r="BU452" s="23">
        <f t="shared" si="4"/>
        <v>6.12244898</v>
      </c>
      <c r="BV452" s="23">
        <f t="shared" si="5"/>
        <v>5.188679245</v>
      </c>
      <c r="BW452" s="23">
        <f t="shared" si="6"/>
        <v>9.411764706</v>
      </c>
      <c r="BX452" s="23">
        <f t="shared" si="7"/>
        <v>0</v>
      </c>
      <c r="BY452" s="23">
        <f t="shared" si="8"/>
        <v>4.500394373</v>
      </c>
    </row>
    <row r="453" ht="15.75" customHeight="1">
      <c r="A453" s="10">
        <v>40731.0</v>
      </c>
      <c r="B453" s="11">
        <v>2011.0</v>
      </c>
      <c r="C453" s="11">
        <v>7.0</v>
      </c>
      <c r="D453" s="11">
        <v>5.0</v>
      </c>
      <c r="E453" s="12">
        <v>0.85</v>
      </c>
      <c r="F453" s="12">
        <v>0.8838709677419354</v>
      </c>
      <c r="G453" s="13">
        <v>0.9315068493150653</v>
      </c>
      <c r="H453" s="11">
        <v>197.0</v>
      </c>
      <c r="I453" s="11">
        <v>313.0</v>
      </c>
      <c r="J453" s="14">
        <v>1.5888324873096447</v>
      </c>
      <c r="K453" s="12">
        <v>0.6955555555555556</v>
      </c>
      <c r="L453" s="15">
        <v>95.59088522804505</v>
      </c>
      <c r="M453" s="11">
        <v>54.0</v>
      </c>
      <c r="N453" s="11">
        <v>70.0</v>
      </c>
      <c r="O453" s="11">
        <v>26.0</v>
      </c>
      <c r="P453" s="11">
        <v>82.0</v>
      </c>
      <c r="Q453" s="16">
        <v>37.645136553247895</v>
      </c>
      <c r="R453" s="16">
        <v>52.4716979747102</v>
      </c>
      <c r="S453" s="16">
        <v>18.71837487003007</v>
      </c>
      <c r="T453" s="17">
        <v>18831.404389924875</v>
      </c>
      <c r="U453" s="17">
        <v>1997.3133500662832</v>
      </c>
      <c r="V453" s="17">
        <v>3279.8993862193543</v>
      </c>
      <c r="W453" s="17">
        <v>3015.270830465753</v>
      </c>
      <c r="X453" s="17">
        <v>1572.0373424473705</v>
      </c>
      <c r="Y453" s="17">
        <v>12961.510180858682</v>
      </c>
      <c r="Z453" s="17">
        <v>4667.9969326027385</v>
      </c>
      <c r="AA453" s="17">
        <v>1364.2641473424653</v>
      </c>
      <c r="AB453" s="17">
        <v>1534.9067393424657</v>
      </c>
      <c r="AC453" s="17">
        <v>1915.0653408798053</v>
      </c>
      <c r="AD453" s="17">
        <v>1149.8255052902855</v>
      </c>
      <c r="AE453" s="17">
        <v>620.4085051759512</v>
      </c>
      <c r="AF453" s="17">
        <v>3881.8684679416283</v>
      </c>
      <c r="AG453" s="17">
        <v>538.0584223561643</v>
      </c>
      <c r="AH453" s="17">
        <v>2149.7837483835615</v>
      </c>
      <c r="AI453" s="17">
        <v>3450.7462783561646</v>
      </c>
      <c r="AJ453" s="17">
        <v>1631.623687890411</v>
      </c>
      <c r="AK453" s="17">
        <v>1974.5300061332468</v>
      </c>
      <c r="AL453" s="17">
        <v>1278.3684222917884</v>
      </c>
      <c r="AM453" s="17">
        <v>586.2419987397852</v>
      </c>
      <c r="AN453" s="17">
        <v>3931.071709821481</v>
      </c>
      <c r="AO453" s="17">
        <v>36166.09769626513</v>
      </c>
      <c r="AP453" s="17">
        <v>15391.647337643339</v>
      </c>
      <c r="AQ453" s="17">
        <v>20774.45035862179</v>
      </c>
      <c r="AR453" s="17">
        <v>2805.97119579484</v>
      </c>
      <c r="AS453" s="17">
        <v>2328.0534822752734</v>
      </c>
      <c r="AT453" s="17">
        <v>1968.9145801471059</v>
      </c>
      <c r="AU453" s="17">
        <v>2105.2724432845794</v>
      </c>
      <c r="AV453" s="17">
        <v>9208.211701501798</v>
      </c>
      <c r="AW453" s="17">
        <v>11566.238657119997</v>
      </c>
      <c r="AX453" s="18">
        <v>4.150493260273972</v>
      </c>
      <c r="AY453" s="18">
        <v>4.4309379452054785</v>
      </c>
      <c r="AZ453" s="19">
        <v>429.0</v>
      </c>
      <c r="BA453" s="11">
        <v>16.0</v>
      </c>
      <c r="BB453" s="11">
        <v>197.0</v>
      </c>
      <c r="BC453" s="11">
        <v>14.0</v>
      </c>
      <c r="BD453" s="11">
        <v>11.0</v>
      </c>
      <c r="BE453" s="11">
        <v>232.0</v>
      </c>
      <c r="BF453" s="11">
        <v>16.0</v>
      </c>
      <c r="BG453" s="11">
        <v>23.0</v>
      </c>
      <c r="BH453" s="20">
        <v>998.3765937985377</v>
      </c>
      <c r="BI453" s="20">
        <v>619.5115288900673</v>
      </c>
      <c r="BJ453" s="11">
        <v>21.0</v>
      </c>
      <c r="BK453" s="21">
        <v>32.321355068493155</v>
      </c>
      <c r="BL453" s="14">
        <v>4.261104438356164</v>
      </c>
      <c r="BM453" s="14">
        <v>7688.241714683699</v>
      </c>
      <c r="BN453" s="22">
        <v>126.0</v>
      </c>
      <c r="BO453" s="11">
        <v>0.0</v>
      </c>
      <c r="BP453" s="16">
        <v>2.702106818382787</v>
      </c>
      <c r="BQ453" s="16">
        <v>164.876590147792</v>
      </c>
      <c r="BR453" s="23">
        <f t="shared" si="1"/>
        <v>68.82922756</v>
      </c>
      <c r="BS453" s="23">
        <f t="shared" si="2"/>
        <v>83.15919063</v>
      </c>
      <c r="BT453" s="23">
        <f t="shared" si="3"/>
        <v>4.430937945</v>
      </c>
      <c r="BU453" s="23">
        <f t="shared" si="4"/>
        <v>6.709265176</v>
      </c>
      <c r="BV453" s="23">
        <f t="shared" si="5"/>
        <v>5.583756345</v>
      </c>
      <c r="BW453" s="23">
        <f t="shared" si="6"/>
        <v>9.913793103</v>
      </c>
      <c r="BX453" s="23">
        <f t="shared" si="7"/>
        <v>0</v>
      </c>
      <c r="BY453" s="23">
        <f t="shared" si="8"/>
        <v>4.261104438</v>
      </c>
    </row>
    <row r="454" ht="15.75" customHeight="1">
      <c r="A454" s="10">
        <v>40730.0</v>
      </c>
      <c r="B454" s="11">
        <v>2011.0</v>
      </c>
      <c r="C454" s="11">
        <v>7.0</v>
      </c>
      <c r="D454" s="11">
        <v>4.0</v>
      </c>
      <c r="E454" s="12">
        <v>0.85</v>
      </c>
      <c r="F454" s="12">
        <v>0.8451612903225807</v>
      </c>
      <c r="G454" s="13">
        <v>0.9287671232876681</v>
      </c>
      <c r="H454" s="11">
        <v>172.0</v>
      </c>
      <c r="I454" s="11">
        <v>309.0</v>
      </c>
      <c r="J454" s="14">
        <v>1.7965116279069768</v>
      </c>
      <c r="K454" s="12">
        <v>0.6866666666666666</v>
      </c>
      <c r="L454" s="15">
        <v>103.65124848143539</v>
      </c>
      <c r="M454" s="11">
        <v>53.0</v>
      </c>
      <c r="N454" s="11">
        <v>68.0</v>
      </c>
      <c r="O454" s="11">
        <v>28.0</v>
      </c>
      <c r="P454" s="11">
        <v>87.0</v>
      </c>
      <c r="Q454" s="16">
        <v>38.41516993456355</v>
      </c>
      <c r="R454" s="16">
        <v>47.38519232876711</v>
      </c>
      <c r="S454" s="16">
        <v>17.56747395718469</v>
      </c>
      <c r="T454" s="17">
        <v>17828.014738806887</v>
      </c>
      <c r="U454" s="17">
        <v>1860.7261858418028</v>
      </c>
      <c r="V454" s="17">
        <v>3216.148373513956</v>
      </c>
      <c r="W454" s="17">
        <v>2963.2476743013694</v>
      </c>
      <c r="X454" s="17">
        <v>1558.6689056172515</v>
      </c>
      <c r="Y454" s="17">
        <v>11950.675971216115</v>
      </c>
      <c r="Z454" s="17">
        <v>4648.23556208219</v>
      </c>
      <c r="AA454" s="17">
        <v>1326.785385205479</v>
      </c>
      <c r="AB454" s="17">
        <v>1528.370234275068</v>
      </c>
      <c r="AC454" s="17">
        <v>1917.563888120807</v>
      </c>
      <c r="AD454" s="17">
        <v>1127.37812057261</v>
      </c>
      <c r="AE454" s="17">
        <v>550.3103987383054</v>
      </c>
      <c r="AF454" s="17">
        <v>3908.1387741310136</v>
      </c>
      <c r="AG454" s="17">
        <v>547.1769578794521</v>
      </c>
      <c r="AH454" s="17">
        <v>2120.108077413698</v>
      </c>
      <c r="AI454" s="17">
        <v>3530.0552895616433</v>
      </c>
      <c r="AJ454" s="17">
        <v>1572.1445375999995</v>
      </c>
      <c r="AK454" s="17">
        <v>1933.1373815078912</v>
      </c>
      <c r="AL454" s="17">
        <v>1226.8289787783476</v>
      </c>
      <c r="AM454" s="17">
        <v>558.2486532478537</v>
      </c>
      <c r="AN454" s="17">
        <v>4051.269848920699</v>
      </c>
      <c r="AO454" s="17">
        <v>34961.61696866622</v>
      </c>
      <c r="AP454" s="17">
        <v>15051.532374398394</v>
      </c>
      <c r="AQ454" s="17">
        <v>19910.084594267828</v>
      </c>
      <c r="AR454" s="17">
        <v>2792.697470441069</v>
      </c>
      <c r="AS454" s="17">
        <v>2223.850986925857</v>
      </c>
      <c r="AT454" s="17">
        <v>1965.794499158296</v>
      </c>
      <c r="AU454" s="17">
        <v>2085.6717712922236</v>
      </c>
      <c r="AV454" s="17">
        <v>9068.014727817445</v>
      </c>
      <c r="AW454" s="17">
        <v>10842.06986645038</v>
      </c>
      <c r="AX454" s="18">
        <v>4.121740536986301</v>
      </c>
      <c r="AY454" s="18">
        <v>4.382243095890411</v>
      </c>
      <c r="AZ454" s="19">
        <v>408.0</v>
      </c>
      <c r="BA454" s="11">
        <v>14.0</v>
      </c>
      <c r="BB454" s="11">
        <v>172.0</v>
      </c>
      <c r="BC454" s="11">
        <v>12.0</v>
      </c>
      <c r="BD454" s="11">
        <v>10.0</v>
      </c>
      <c r="BE454" s="11">
        <v>236.0</v>
      </c>
      <c r="BF454" s="11">
        <v>17.0</v>
      </c>
      <c r="BG454" s="11">
        <v>25.0</v>
      </c>
      <c r="BH454" s="20">
        <v>989.7524940437017</v>
      </c>
      <c r="BI454" s="20">
        <v>639.8330555598828</v>
      </c>
      <c r="BJ454" s="11">
        <v>16.0</v>
      </c>
      <c r="BK454" s="21">
        <v>35.24871354794521</v>
      </c>
      <c r="BL454" s="14">
        <v>4.217486652054794</v>
      </c>
      <c r="BM454" s="14">
        <v>7551.6127500051825</v>
      </c>
      <c r="BN454" s="22">
        <v>126.0</v>
      </c>
      <c r="BO454" s="11">
        <v>0.0</v>
      </c>
      <c r="BP454" s="16">
        <v>2.6365341091218117</v>
      </c>
      <c r="BQ454" s="16">
        <v>158.01654439895103</v>
      </c>
      <c r="BR454" s="23">
        <f t="shared" si="1"/>
        <v>67.03312818</v>
      </c>
      <c r="BS454" s="23">
        <f t="shared" si="2"/>
        <v>84.07789842</v>
      </c>
      <c r="BT454" s="23">
        <f t="shared" si="3"/>
        <v>4.382243096</v>
      </c>
      <c r="BU454" s="23">
        <f t="shared" si="4"/>
        <v>5.177993528</v>
      </c>
      <c r="BV454" s="23">
        <f t="shared" si="5"/>
        <v>5.813953488</v>
      </c>
      <c r="BW454" s="23">
        <f t="shared" si="6"/>
        <v>10.59322034</v>
      </c>
      <c r="BX454" s="23">
        <f t="shared" si="7"/>
        <v>0</v>
      </c>
      <c r="BY454" s="23">
        <f t="shared" si="8"/>
        <v>4.217486652</v>
      </c>
    </row>
    <row r="455" ht="15.75" customHeight="1">
      <c r="A455" s="10">
        <v>40729.0</v>
      </c>
      <c r="B455" s="11">
        <v>2011.0</v>
      </c>
      <c r="C455" s="11">
        <v>7.0</v>
      </c>
      <c r="D455" s="11">
        <v>3.0</v>
      </c>
      <c r="E455" s="12">
        <v>0.85</v>
      </c>
      <c r="F455" s="12">
        <v>0.7419354838709677</v>
      </c>
      <c r="G455" s="13">
        <v>0.9260273972602708</v>
      </c>
      <c r="H455" s="11">
        <v>155.0</v>
      </c>
      <c r="I455" s="11">
        <v>267.0</v>
      </c>
      <c r="J455" s="14">
        <v>1.7225806451612904</v>
      </c>
      <c r="K455" s="12">
        <v>0.5933333333333334</v>
      </c>
      <c r="L455" s="15">
        <v>102.3682532521774</v>
      </c>
      <c r="M455" s="11">
        <v>48.0</v>
      </c>
      <c r="N455" s="11">
        <v>60.0</v>
      </c>
      <c r="O455" s="11">
        <v>22.0</v>
      </c>
      <c r="P455" s="11">
        <v>74.0</v>
      </c>
      <c r="Q455" s="16">
        <v>36.96993893455098</v>
      </c>
      <c r="R455" s="16">
        <v>52.83513769942714</v>
      </c>
      <c r="S455" s="16">
        <v>17.947521595779335</v>
      </c>
      <c r="T455" s="17">
        <v>15867.079254087495</v>
      </c>
      <c r="U455" s="17">
        <v>1652.119650994255</v>
      </c>
      <c r="V455" s="17">
        <v>2766.8538575809102</v>
      </c>
      <c r="W455" s="17">
        <v>3180.0503137315063</v>
      </c>
      <c r="X455" s="17">
        <v>1400.7777963383119</v>
      </c>
      <c r="Y455" s="17">
        <v>10171.51693743102</v>
      </c>
      <c r="Z455" s="17">
        <v>3992.7534049315063</v>
      </c>
      <c r="AA455" s="17">
        <v>1162.373029387397</v>
      </c>
      <c r="AB455" s="17">
        <v>1328.1165980876708</v>
      </c>
      <c r="AC455" s="17">
        <v>1627.4096044933797</v>
      </c>
      <c r="AD455" s="17">
        <v>1076.9165540231734</v>
      </c>
      <c r="AE455" s="17">
        <v>497.98769295821165</v>
      </c>
      <c r="AF455" s="17">
        <v>3280.9291809318092</v>
      </c>
      <c r="AG455" s="17">
        <v>454.72278427397265</v>
      </c>
      <c r="AH455" s="17">
        <v>1837.0603744438356</v>
      </c>
      <c r="AI455" s="17">
        <v>3103.514703616438</v>
      </c>
      <c r="AJ455" s="17">
        <v>1362.298665205479</v>
      </c>
      <c r="AK455" s="17">
        <v>1669.4818721712377</v>
      </c>
      <c r="AL455" s="17">
        <v>1192.801070684754</v>
      </c>
      <c r="AM455" s="17">
        <v>497.74986378208956</v>
      </c>
      <c r="AN455" s="17">
        <v>3397.563720901643</v>
      </c>
      <c r="AO455" s="17">
        <v>30760.03846502805</v>
      </c>
      <c r="AP455" s="17">
        <v>13910.028625763576</v>
      </c>
      <c r="AQ455" s="17">
        <v>16850.009839264472</v>
      </c>
      <c r="AR455" s="17">
        <v>2719.474358915365</v>
      </c>
      <c r="AS455" s="17">
        <v>1942.0194301183494</v>
      </c>
      <c r="AT455" s="17">
        <v>1849.9586963661268</v>
      </c>
      <c r="AU455" s="17">
        <v>1977.2352879543837</v>
      </c>
      <c r="AV455" s="17">
        <v>8488.687773354224</v>
      </c>
      <c r="AW455" s="17">
        <v>8361.322065910248</v>
      </c>
      <c r="AX455" s="18">
        <v>3.9878378301369857</v>
      </c>
      <c r="AY455" s="18">
        <v>4.601927150684932</v>
      </c>
      <c r="AZ455" s="19">
        <v>359.0</v>
      </c>
      <c r="BA455" s="11">
        <v>13.0</v>
      </c>
      <c r="BB455" s="11">
        <v>155.0</v>
      </c>
      <c r="BC455" s="11">
        <v>12.0</v>
      </c>
      <c r="BD455" s="11">
        <v>8.0</v>
      </c>
      <c r="BE455" s="11">
        <v>204.0</v>
      </c>
      <c r="BF455" s="11">
        <v>14.0</v>
      </c>
      <c r="BG455" s="11">
        <v>20.0</v>
      </c>
      <c r="BH455" s="20">
        <v>948.0879958259005</v>
      </c>
      <c r="BI455" s="20">
        <v>533.718975245794</v>
      </c>
      <c r="BJ455" s="11">
        <v>16.0</v>
      </c>
      <c r="BK455" s="21">
        <v>35.0514009041096</v>
      </c>
      <c r="BL455" s="14">
        <v>4.28691405150685</v>
      </c>
      <c r="BM455" s="14">
        <v>7625.3474255717265</v>
      </c>
      <c r="BN455" s="22">
        <v>126.0</v>
      </c>
      <c r="BO455" s="11">
        <v>0.0</v>
      </c>
      <c r="BP455" s="16">
        <v>2.209736671506624</v>
      </c>
      <c r="BQ455" s="16">
        <v>133.7302368195593</v>
      </c>
      <c r="BR455" s="23">
        <f t="shared" si="1"/>
        <v>64.10453225</v>
      </c>
      <c r="BS455" s="23">
        <f t="shared" si="2"/>
        <v>82.1720965</v>
      </c>
      <c r="BT455" s="23">
        <f t="shared" si="3"/>
        <v>4.601927151</v>
      </c>
      <c r="BU455" s="23">
        <f t="shared" si="4"/>
        <v>5.992509363</v>
      </c>
      <c r="BV455" s="23">
        <f t="shared" si="5"/>
        <v>5.161290323</v>
      </c>
      <c r="BW455" s="23">
        <f t="shared" si="6"/>
        <v>9.803921569</v>
      </c>
      <c r="BX455" s="23">
        <f t="shared" si="7"/>
        <v>0</v>
      </c>
      <c r="BY455" s="23">
        <f t="shared" si="8"/>
        <v>4.286914052</v>
      </c>
    </row>
    <row r="456" ht="15.75" customHeight="1">
      <c r="A456" s="10">
        <v>40728.0</v>
      </c>
      <c r="B456" s="11">
        <v>2011.0</v>
      </c>
      <c r="C456" s="11">
        <v>7.0</v>
      </c>
      <c r="D456" s="11">
        <v>2.0</v>
      </c>
      <c r="E456" s="12">
        <v>0.85</v>
      </c>
      <c r="F456" s="12">
        <v>0.7419354838709677</v>
      </c>
      <c r="G456" s="13">
        <v>0.9232876712328736</v>
      </c>
      <c r="H456" s="11">
        <v>155.0</v>
      </c>
      <c r="I456" s="11">
        <v>251.0</v>
      </c>
      <c r="J456" s="14">
        <v>1.6193548387096774</v>
      </c>
      <c r="K456" s="12">
        <v>0.5577777777777778</v>
      </c>
      <c r="L456" s="15">
        <v>102.46041985488857</v>
      </c>
      <c r="M456" s="11">
        <v>43.0</v>
      </c>
      <c r="N456" s="11">
        <v>56.0</v>
      </c>
      <c r="O456" s="11">
        <v>22.0</v>
      </c>
      <c r="P456" s="11">
        <v>66.0</v>
      </c>
      <c r="Q456" s="16">
        <v>37.505142263179735</v>
      </c>
      <c r="R456" s="16">
        <v>49.565782277260276</v>
      </c>
      <c r="S456" s="16">
        <v>18.408292013051053</v>
      </c>
      <c r="T456" s="17">
        <v>15881.36507750773</v>
      </c>
      <c r="U456" s="17">
        <v>1790.8484897923106</v>
      </c>
      <c r="V456" s="17">
        <v>2745.3922257873614</v>
      </c>
      <c r="W456" s="17">
        <v>3094.4235002301366</v>
      </c>
      <c r="X456" s="17">
        <v>1417.0343111777286</v>
      </c>
      <c r="Y456" s="17">
        <v>10415.363530104813</v>
      </c>
      <c r="Z456" s="17">
        <v>3713.0090840547937</v>
      </c>
      <c r="AA456" s="17">
        <v>1090.4472100997261</v>
      </c>
      <c r="AB456" s="17">
        <v>1214.9472728613696</v>
      </c>
      <c r="AC456" s="17">
        <v>1568.1634124934733</v>
      </c>
      <c r="AD456" s="17">
        <v>1158.6873015190595</v>
      </c>
      <c r="AE456" s="17">
        <v>506.92695257222056</v>
      </c>
      <c r="AF456" s="17">
        <v>2784.6259004311364</v>
      </c>
      <c r="AG456" s="17">
        <v>429.72344284931506</v>
      </c>
      <c r="AH456" s="17">
        <v>1640.9897089753422</v>
      </c>
      <c r="AI456" s="17">
        <v>2786.4919726027397</v>
      </c>
      <c r="AJ456" s="17">
        <v>1308.0119481863012</v>
      </c>
      <c r="AK456" s="17">
        <v>1710.779283287563</v>
      </c>
      <c r="AL456" s="17">
        <v>1233.711682061864</v>
      </c>
      <c r="AM456" s="17">
        <v>507.9923214886038</v>
      </c>
      <c r="AN456" s="17">
        <v>2712.7337857756675</v>
      </c>
      <c r="AO456" s="17">
        <v>29855.834206929627</v>
      </c>
      <c r="AP456" s="17">
        <v>13943.11099061801</v>
      </c>
      <c r="AQ456" s="17">
        <v>15912.723216311617</v>
      </c>
      <c r="AR456" s="17">
        <v>2717.6532708777872</v>
      </c>
      <c r="AS456" s="17">
        <v>1974.6679772835002</v>
      </c>
      <c r="AT456" s="17">
        <v>1846.097354703134</v>
      </c>
      <c r="AU456" s="17">
        <v>2021.3378288502968</v>
      </c>
      <c r="AV456" s="17">
        <v>8559.756431714719</v>
      </c>
      <c r="AW456" s="17">
        <v>7352.966784596898</v>
      </c>
      <c r="AX456" s="18">
        <v>4.201750158904108</v>
      </c>
      <c r="AY456" s="18">
        <v>4.526831773972602</v>
      </c>
      <c r="AZ456" s="19">
        <v>342.0</v>
      </c>
      <c r="BA456" s="11">
        <v>13.0</v>
      </c>
      <c r="BB456" s="11">
        <v>155.0</v>
      </c>
      <c r="BC456" s="11">
        <v>11.0</v>
      </c>
      <c r="BD456" s="11">
        <v>8.0</v>
      </c>
      <c r="BE456" s="11">
        <v>187.0</v>
      </c>
      <c r="BF456" s="11">
        <v>12.0</v>
      </c>
      <c r="BG456" s="11">
        <v>17.0</v>
      </c>
      <c r="BH456" s="20">
        <v>889.5493593981246</v>
      </c>
      <c r="BI456" s="20">
        <v>501.49493225111155</v>
      </c>
      <c r="BJ456" s="11">
        <v>17.0</v>
      </c>
      <c r="BK456" s="21">
        <v>33.375178890410965</v>
      </c>
      <c r="BL456" s="14">
        <v>4.5302425928767125</v>
      </c>
      <c r="BM456" s="14">
        <v>7660.9451005132905</v>
      </c>
      <c r="BN456" s="22">
        <v>126.0</v>
      </c>
      <c r="BO456" s="11">
        <v>0.0</v>
      </c>
      <c r="BP456" s="16">
        <v>2.077122731925784</v>
      </c>
      <c r="BQ456" s="16">
        <v>126.29145409771124</v>
      </c>
      <c r="BR456" s="23">
        <f t="shared" si="1"/>
        <v>65.58229396</v>
      </c>
      <c r="BS456" s="23">
        <f t="shared" si="2"/>
        <v>74.99647422</v>
      </c>
      <c r="BT456" s="23">
        <f t="shared" si="3"/>
        <v>4.526831774</v>
      </c>
      <c r="BU456" s="23">
        <f t="shared" si="4"/>
        <v>6.772908367</v>
      </c>
      <c r="BV456" s="23">
        <f t="shared" si="5"/>
        <v>5.161290323</v>
      </c>
      <c r="BW456" s="23">
        <f t="shared" si="6"/>
        <v>9.090909091</v>
      </c>
      <c r="BX456" s="23">
        <f t="shared" si="7"/>
        <v>0</v>
      </c>
      <c r="BY456" s="23">
        <f t="shared" si="8"/>
        <v>4.530242593</v>
      </c>
    </row>
    <row r="457" ht="15.75" customHeight="1">
      <c r="A457" s="10">
        <v>40727.0</v>
      </c>
      <c r="B457" s="11">
        <v>2011.0</v>
      </c>
      <c r="C457" s="11">
        <v>7.0</v>
      </c>
      <c r="D457" s="11">
        <v>1.0</v>
      </c>
      <c r="E457" s="12">
        <v>0.85</v>
      </c>
      <c r="F457" s="12">
        <v>0.767741935483871</v>
      </c>
      <c r="G457" s="13">
        <v>0.9205479452054763</v>
      </c>
      <c r="H457" s="11">
        <v>161.0</v>
      </c>
      <c r="I457" s="11">
        <v>260.0</v>
      </c>
      <c r="J457" s="14">
        <v>1.6149068322981366</v>
      </c>
      <c r="K457" s="12">
        <v>0.5777777777777777</v>
      </c>
      <c r="L457" s="15">
        <v>102.1648480224404</v>
      </c>
      <c r="M457" s="11">
        <v>47.0</v>
      </c>
      <c r="N457" s="11">
        <v>56.0</v>
      </c>
      <c r="O457" s="11">
        <v>24.0</v>
      </c>
      <c r="P457" s="11">
        <v>73.0</v>
      </c>
      <c r="Q457" s="16">
        <v>37.044137188455906</v>
      </c>
      <c r="R457" s="16">
        <v>46.12945130958903</v>
      </c>
      <c r="S457" s="16">
        <v>17.35670568977294</v>
      </c>
      <c r="T457" s="17">
        <v>16448.540531612904</v>
      </c>
      <c r="U457" s="17">
        <v>1771.2551981617323</v>
      </c>
      <c r="V457" s="17">
        <v>2712.730277832117</v>
      </c>
      <c r="W457" s="17">
        <v>3112.6589078794523</v>
      </c>
      <c r="X457" s="17">
        <v>1400.5927420770304</v>
      </c>
      <c r="Y457" s="17">
        <v>10993.813801986034</v>
      </c>
      <c r="Z457" s="17">
        <v>3815.546130410958</v>
      </c>
      <c r="AA457" s="17">
        <v>1107.1068314301367</v>
      </c>
      <c r="AB457" s="17">
        <v>1267.0395153534246</v>
      </c>
      <c r="AC457" s="17">
        <v>1748.9012503952326</v>
      </c>
      <c r="AD457" s="17">
        <v>1085.8167297154005</v>
      </c>
      <c r="AE457" s="17">
        <v>521.4911052607997</v>
      </c>
      <c r="AF457" s="17">
        <v>2833.483391823087</v>
      </c>
      <c r="AG457" s="17">
        <v>453.0269233972603</v>
      </c>
      <c r="AH457" s="17">
        <v>1783.4817648219175</v>
      </c>
      <c r="AI457" s="17">
        <v>2961.3721906849314</v>
      </c>
      <c r="AJ457" s="17">
        <v>1239.6076957808216</v>
      </c>
      <c r="AK457" s="17">
        <v>1756.0272814980983</v>
      </c>
      <c r="AL457" s="17">
        <v>1189.71158373916</v>
      </c>
      <c r="AM457" s="17">
        <v>523.0263323170086</v>
      </c>
      <c r="AN457" s="17">
        <v>2968.7233771306637</v>
      </c>
      <c r="AO457" s="17">
        <v>30846.97678165409</v>
      </c>
      <c r="AP457" s="17">
        <v>14050.956210714297</v>
      </c>
      <c r="AQ457" s="17">
        <v>16796.020570939785</v>
      </c>
      <c r="AR457" s="17">
        <v>2731.878742487007</v>
      </c>
      <c r="AS457" s="17">
        <v>2102.908873479533</v>
      </c>
      <c r="AT457" s="17">
        <v>1896.5564785450608</v>
      </c>
      <c r="AU457" s="17">
        <v>2007.2587247613055</v>
      </c>
      <c r="AV457" s="17">
        <v>8738.602819272906</v>
      </c>
      <c r="AW457" s="17">
        <v>8057.417751666886</v>
      </c>
      <c r="AX457" s="18">
        <v>4.027431057534246</v>
      </c>
      <c r="AY457" s="18">
        <v>4.566119342465753</v>
      </c>
      <c r="AZ457" s="19">
        <v>361.0</v>
      </c>
      <c r="BA457" s="11">
        <v>13.0</v>
      </c>
      <c r="BB457" s="11">
        <v>161.0</v>
      </c>
      <c r="BC457" s="11">
        <v>13.0</v>
      </c>
      <c r="BD457" s="11">
        <v>8.0</v>
      </c>
      <c r="BE457" s="11">
        <v>200.0</v>
      </c>
      <c r="BF457" s="11">
        <v>13.0</v>
      </c>
      <c r="BG457" s="11">
        <v>20.0</v>
      </c>
      <c r="BH457" s="20">
        <v>942.5193818854694</v>
      </c>
      <c r="BI457" s="20">
        <v>553.7744990862864</v>
      </c>
      <c r="BJ457" s="11">
        <v>17.0</v>
      </c>
      <c r="BK457" s="21">
        <v>32.40445063013699</v>
      </c>
      <c r="BL457" s="14">
        <v>4.547485286575342</v>
      </c>
      <c r="BM457" s="14">
        <v>7573.690215323619</v>
      </c>
      <c r="BN457" s="22">
        <v>126.0</v>
      </c>
      <c r="BO457" s="11">
        <v>0.0</v>
      </c>
      <c r="BP457" s="16">
        <v>2.2176799015302877</v>
      </c>
      <c r="BQ457" s="16">
        <v>133.30175056301417</v>
      </c>
      <c r="BR457" s="23">
        <f t="shared" si="1"/>
        <v>66.83762478</v>
      </c>
      <c r="BS457" s="23">
        <f t="shared" si="2"/>
        <v>74.26154199</v>
      </c>
      <c r="BT457" s="23">
        <f t="shared" si="3"/>
        <v>4.566119342</v>
      </c>
      <c r="BU457" s="23">
        <f t="shared" si="4"/>
        <v>6.538461538</v>
      </c>
      <c r="BV457" s="23">
        <f t="shared" si="5"/>
        <v>4.968944099</v>
      </c>
      <c r="BW457" s="23">
        <f t="shared" si="6"/>
        <v>10</v>
      </c>
      <c r="BX457" s="23">
        <f t="shared" si="7"/>
        <v>0</v>
      </c>
      <c r="BY457" s="23">
        <f t="shared" si="8"/>
        <v>4.547485287</v>
      </c>
    </row>
    <row r="458" ht="15.75" customHeight="1">
      <c r="A458" s="10">
        <v>40726.0</v>
      </c>
      <c r="B458" s="11">
        <v>2011.0</v>
      </c>
      <c r="C458" s="11">
        <v>7.0</v>
      </c>
      <c r="D458" s="11">
        <v>7.0</v>
      </c>
      <c r="E458" s="12">
        <v>0.85</v>
      </c>
      <c r="F458" s="12">
        <v>0.967741935483871</v>
      </c>
      <c r="G458" s="13">
        <v>0.9178082191780791</v>
      </c>
      <c r="H458" s="11">
        <v>205.0</v>
      </c>
      <c r="I458" s="11">
        <v>329.0</v>
      </c>
      <c r="J458" s="14">
        <v>1.604878048780488</v>
      </c>
      <c r="K458" s="12">
        <v>0.7311111111111112</v>
      </c>
      <c r="L458" s="15">
        <v>95.88616509489884</v>
      </c>
      <c r="M458" s="11">
        <v>61.0</v>
      </c>
      <c r="N458" s="11">
        <v>70.0</v>
      </c>
      <c r="O458" s="11">
        <v>29.0</v>
      </c>
      <c r="P458" s="11">
        <v>88.0</v>
      </c>
      <c r="Q458" s="16">
        <v>37.25304671755724</v>
      </c>
      <c r="R458" s="16">
        <v>49.86048068927727</v>
      </c>
      <c r="S458" s="16">
        <v>17.612433616438356</v>
      </c>
      <c r="T458" s="17">
        <v>19656.663844454262</v>
      </c>
      <c r="U458" s="17">
        <v>2341.988172779496</v>
      </c>
      <c r="V458" s="17">
        <v>3419.5215878391514</v>
      </c>
      <c r="W458" s="17">
        <v>2975.112193315068</v>
      </c>
      <c r="X458" s="17">
        <v>1703.761528024746</v>
      </c>
      <c r="Y458" s="17">
        <v>13900.256708054794</v>
      </c>
      <c r="Z458" s="17">
        <v>4880.149119999998</v>
      </c>
      <c r="AA458" s="17">
        <v>1445.9539399890407</v>
      </c>
      <c r="AB458" s="17">
        <v>1549.8941582465752</v>
      </c>
      <c r="AC458" s="17">
        <v>2099.2841476028884</v>
      </c>
      <c r="AD458" s="17">
        <v>1068.9765274705655</v>
      </c>
      <c r="AE458" s="17">
        <v>637.2991142167856</v>
      </c>
      <c r="AF458" s="17">
        <v>4070.4374289453744</v>
      </c>
      <c r="AG458" s="17">
        <v>558.600032219178</v>
      </c>
      <c r="AH458" s="17">
        <v>2211.174784</v>
      </c>
      <c r="AI458" s="17">
        <v>3648.563263972603</v>
      </c>
      <c r="AJ458" s="17">
        <v>1630.6274051506846</v>
      </c>
      <c r="AK458" s="17">
        <v>2332.447159204686</v>
      </c>
      <c r="AL458" s="17">
        <v>1302.9907071086227</v>
      </c>
      <c r="AM458" s="17">
        <v>671.3028292138474</v>
      </c>
      <c r="AN458" s="17">
        <v>3742.2247898153087</v>
      </c>
      <c r="AO458" s="17">
        <v>37923.61472081184</v>
      </c>
      <c r="AP458" s="17">
        <v>16210.695793996361</v>
      </c>
      <c r="AQ458" s="17">
        <v>21712.918926815477</v>
      </c>
      <c r="AR458" s="17">
        <v>2835.739290319478</v>
      </c>
      <c r="AS458" s="17">
        <v>2484.087538869998</v>
      </c>
      <c r="AT458" s="17">
        <v>2100.424197398247</v>
      </c>
      <c r="AU458" s="17">
        <v>2243.5112403225858</v>
      </c>
      <c r="AV458" s="17">
        <v>9663.76226691031</v>
      </c>
      <c r="AW458" s="17">
        <v>12049.156659905171</v>
      </c>
      <c r="AX458" s="18">
        <v>3.905710027397259</v>
      </c>
      <c r="AY458" s="18">
        <v>4.482239006849314</v>
      </c>
      <c r="AZ458" s="19">
        <v>453.0</v>
      </c>
      <c r="BA458" s="11">
        <v>16.0</v>
      </c>
      <c r="BB458" s="11">
        <v>205.0</v>
      </c>
      <c r="BC458" s="11">
        <v>15.0</v>
      </c>
      <c r="BD458" s="11">
        <v>10.0</v>
      </c>
      <c r="BE458" s="11">
        <v>248.0</v>
      </c>
      <c r="BF458" s="11">
        <v>17.0</v>
      </c>
      <c r="BG458" s="11">
        <v>26.0</v>
      </c>
      <c r="BH458" s="20">
        <v>987.6091840462154</v>
      </c>
      <c r="BI458" s="20">
        <v>659.8349634656464</v>
      </c>
      <c r="BJ458" s="11">
        <v>21.0</v>
      </c>
      <c r="BK458" s="21">
        <v>34.66087828767124</v>
      </c>
      <c r="BL458" s="14">
        <v>4.156075112328767</v>
      </c>
      <c r="BM458" s="14">
        <v>7615.6708601498385</v>
      </c>
      <c r="BN458" s="22">
        <v>121.0</v>
      </c>
      <c r="BO458" s="11">
        <v>0.0</v>
      </c>
      <c r="BP458" s="16">
        <v>2.8510842085405295</v>
      </c>
      <c r="BQ458" s="16">
        <v>179.44561096541716</v>
      </c>
      <c r="BR458" s="23">
        <f t="shared" si="1"/>
        <v>70.71523845</v>
      </c>
      <c r="BS458" s="23">
        <f t="shared" si="2"/>
        <v>83.40805432</v>
      </c>
      <c r="BT458" s="23">
        <f t="shared" si="3"/>
        <v>4.482239007</v>
      </c>
      <c r="BU458" s="23">
        <f t="shared" si="4"/>
        <v>6.382978723</v>
      </c>
      <c r="BV458" s="23">
        <f t="shared" si="5"/>
        <v>4.87804878</v>
      </c>
      <c r="BW458" s="23">
        <f t="shared" si="6"/>
        <v>10.48387097</v>
      </c>
      <c r="BX458" s="23">
        <f t="shared" si="7"/>
        <v>0</v>
      </c>
      <c r="BY458" s="23">
        <f t="shared" si="8"/>
        <v>4.156075112</v>
      </c>
    </row>
    <row r="459" ht="15.75" customHeight="1">
      <c r="A459" s="10">
        <v>40725.0</v>
      </c>
      <c r="B459" s="11">
        <v>2011.0</v>
      </c>
      <c r="C459" s="11">
        <v>7.0</v>
      </c>
      <c r="D459" s="11">
        <v>6.0</v>
      </c>
      <c r="E459" s="12">
        <v>0.85</v>
      </c>
      <c r="F459" s="12">
        <v>1.0</v>
      </c>
      <c r="G459" s="13">
        <v>0.9150684931506818</v>
      </c>
      <c r="H459" s="11">
        <v>203.0</v>
      </c>
      <c r="I459" s="11">
        <v>362.0</v>
      </c>
      <c r="J459" s="14">
        <v>1.7832512315270936</v>
      </c>
      <c r="K459" s="12">
        <v>0.8044444444444444</v>
      </c>
      <c r="L459" s="15">
        <v>104.69685824954449</v>
      </c>
      <c r="M459" s="11">
        <v>61.0</v>
      </c>
      <c r="N459" s="11">
        <v>81.0</v>
      </c>
      <c r="O459" s="11">
        <v>31.0</v>
      </c>
      <c r="P459" s="11">
        <v>93.0</v>
      </c>
      <c r="Q459" s="16">
        <v>35.590630865521895</v>
      </c>
      <c r="R459" s="16">
        <v>48.059381497410506</v>
      </c>
      <c r="S459" s="16">
        <v>19.446433325673883</v>
      </c>
      <c r="T459" s="17">
        <v>21253.46222465753</v>
      </c>
      <c r="U459" s="17">
        <v>2408.181901369863</v>
      </c>
      <c r="V459" s="17">
        <v>3671.626884558904</v>
      </c>
      <c r="W459" s="17">
        <v>3036.1122053260274</v>
      </c>
      <c r="X459" s="17">
        <v>1897.2844124054795</v>
      </c>
      <c r="Y459" s="17">
        <v>15056.620623736984</v>
      </c>
      <c r="Z459" s="17">
        <v>5053.869582904109</v>
      </c>
      <c r="AA459" s="17">
        <v>1489.8408264197258</v>
      </c>
      <c r="AB459" s="17">
        <v>1808.5182992876712</v>
      </c>
      <c r="AC459" s="17">
        <v>2240.385250573854</v>
      </c>
      <c r="AD459" s="17">
        <v>1126.0894726456324</v>
      </c>
      <c r="AE459" s="17">
        <v>687.3061456189909</v>
      </c>
      <c r="AF459" s="17">
        <v>4298.447839773029</v>
      </c>
      <c r="AG459" s="17">
        <v>627.5595661150685</v>
      </c>
      <c r="AH459" s="17">
        <v>2399.444127912329</v>
      </c>
      <c r="AI459" s="17">
        <v>4147.028044273972</v>
      </c>
      <c r="AJ459" s="17">
        <v>1819.2129297534245</v>
      </c>
      <c r="AK459" s="17">
        <v>2277.958552082383</v>
      </c>
      <c r="AL459" s="17">
        <v>1303.914495734374</v>
      </c>
      <c r="AM459" s="17">
        <v>692.315791461548</v>
      </c>
      <c r="AN459" s="17">
        <v>4719.05582877649</v>
      </c>
      <c r="AO459" s="17">
        <v>41007.1175026937</v>
      </c>
      <c r="AP459" s="17">
        <v>16932.993210407192</v>
      </c>
      <c r="AQ459" s="17">
        <v>24074.124292286502</v>
      </c>
      <c r="AR459" s="17">
        <v>2872.958289329635</v>
      </c>
      <c r="AS459" s="17">
        <v>2379.6477258486625</v>
      </c>
      <c r="AT459" s="17">
        <v>2125.0146196045184</v>
      </c>
      <c r="AU459" s="17">
        <v>2196.208822306223</v>
      </c>
      <c r="AV459" s="17">
        <v>9573.82945708904</v>
      </c>
      <c r="AW459" s="17">
        <v>14500.294835197466</v>
      </c>
      <c r="AX459" s="18">
        <v>4.204460712328767</v>
      </c>
      <c r="AY459" s="18">
        <v>4.547914438356163</v>
      </c>
      <c r="AZ459" s="19">
        <v>469.0</v>
      </c>
      <c r="BA459" s="11">
        <v>18.0</v>
      </c>
      <c r="BB459" s="11">
        <v>203.0</v>
      </c>
      <c r="BC459" s="11">
        <v>14.0</v>
      </c>
      <c r="BD459" s="11">
        <v>11.0</v>
      </c>
      <c r="BE459" s="11">
        <v>266.0</v>
      </c>
      <c r="BF459" s="11">
        <v>17.0</v>
      </c>
      <c r="BG459" s="11">
        <v>24.0</v>
      </c>
      <c r="BH459" s="20">
        <v>1059.731958410149</v>
      </c>
      <c r="BI459" s="20">
        <v>624.8308857984119</v>
      </c>
      <c r="BJ459" s="11">
        <v>19.0</v>
      </c>
      <c r="BK459" s="21">
        <v>32.41240032876713</v>
      </c>
      <c r="BL459" s="14">
        <v>4.338523099178082</v>
      </c>
      <c r="BM459" s="14">
        <v>7764.482805169742</v>
      </c>
      <c r="BN459" s="22">
        <v>121.0</v>
      </c>
      <c r="BO459" s="11">
        <v>0.0</v>
      </c>
      <c r="BP459" s="16">
        <v>3.100544478797414</v>
      </c>
      <c r="BQ459" s="16">
        <v>198.95970489492976</v>
      </c>
      <c r="BR459" s="23">
        <f t="shared" si="1"/>
        <v>70.84314294</v>
      </c>
      <c r="BS459" s="23">
        <f t="shared" si="2"/>
        <v>85.0526071</v>
      </c>
      <c r="BT459" s="23">
        <f t="shared" si="3"/>
        <v>4.547914438</v>
      </c>
      <c r="BU459" s="23">
        <f t="shared" si="4"/>
        <v>5.248618785</v>
      </c>
      <c r="BV459" s="23">
        <f t="shared" si="5"/>
        <v>5.418719212</v>
      </c>
      <c r="BW459" s="23">
        <f t="shared" si="6"/>
        <v>9.022556391</v>
      </c>
      <c r="BX459" s="23">
        <f t="shared" si="7"/>
        <v>0</v>
      </c>
      <c r="BY459" s="23">
        <f t="shared" si="8"/>
        <v>4.338523099</v>
      </c>
    </row>
    <row r="460" ht="15.75" customHeight="1">
      <c r="A460" s="10">
        <v>40724.0</v>
      </c>
      <c r="B460" s="11">
        <v>2011.0</v>
      </c>
      <c r="C460" s="11">
        <v>6.0</v>
      </c>
      <c r="D460" s="11">
        <v>5.0</v>
      </c>
      <c r="E460" s="12">
        <v>0.72</v>
      </c>
      <c r="F460" s="12">
        <v>0.8434782608695651</v>
      </c>
      <c r="G460" s="13">
        <v>0.9123287671232846</v>
      </c>
      <c r="H460" s="11">
        <v>148.0</v>
      </c>
      <c r="I460" s="11">
        <v>256.0</v>
      </c>
      <c r="J460" s="14">
        <v>1.7297297297297298</v>
      </c>
      <c r="K460" s="12">
        <v>0.5688888888888889</v>
      </c>
      <c r="L460" s="15">
        <v>100.16544693849295</v>
      </c>
      <c r="M460" s="11">
        <v>47.0</v>
      </c>
      <c r="N460" s="11">
        <v>57.0</v>
      </c>
      <c r="O460" s="11">
        <v>23.0</v>
      </c>
      <c r="P460" s="11">
        <v>71.0</v>
      </c>
      <c r="Q460" s="16">
        <v>35.54055283456269</v>
      </c>
      <c r="R460" s="16">
        <v>47.666081174794506</v>
      </c>
      <c r="S460" s="16">
        <v>16.416201585552763</v>
      </c>
      <c r="T460" s="17">
        <v>14824.486146896956</v>
      </c>
      <c r="U460" s="17">
        <v>1613.045820779034</v>
      </c>
      <c r="V460" s="17">
        <v>2685.651377306301</v>
      </c>
      <c r="W460" s="17">
        <v>2926.937771309589</v>
      </c>
      <c r="X460" s="17">
        <v>1282.670165103609</v>
      </c>
      <c r="Y460" s="17">
        <v>9542.27265395649</v>
      </c>
      <c r="Z460" s="17">
        <v>3696.2174947945196</v>
      </c>
      <c r="AA460" s="17">
        <v>1096.3198670202737</v>
      </c>
      <c r="AB460" s="17">
        <v>1165.5503125742462</v>
      </c>
      <c r="AC460" s="17">
        <v>1622.9646982756913</v>
      </c>
      <c r="AD460" s="17">
        <v>1056.027523532444</v>
      </c>
      <c r="AE460" s="17">
        <v>465.278648064505</v>
      </c>
      <c r="AF460" s="17">
        <v>2813.816804516399</v>
      </c>
      <c r="AG460" s="17">
        <v>473.94663662465763</v>
      </c>
      <c r="AH460" s="17">
        <v>1678.1930552109586</v>
      </c>
      <c r="AI460" s="17">
        <v>2810.4325751232877</v>
      </c>
      <c r="AJ460" s="17">
        <v>1305.4838531506846</v>
      </c>
      <c r="AK460" s="17">
        <v>1640.7960952200053</v>
      </c>
      <c r="AL460" s="17">
        <v>1102.7499949565884</v>
      </c>
      <c r="AM460" s="17">
        <v>474.9464134062074</v>
      </c>
      <c r="AN460" s="17">
        <v>3049.563616526788</v>
      </c>
      <c r="AO460" s="17">
        <v>28663.675762174615</v>
      </c>
      <c r="AP460" s="17">
        <v>13258.02268717494</v>
      </c>
      <c r="AQ460" s="17">
        <v>15405.653074999676</v>
      </c>
      <c r="AR460" s="17">
        <v>2717.3315346508457</v>
      </c>
      <c r="AS460" s="17">
        <v>1952.439834093166</v>
      </c>
      <c r="AT460" s="17">
        <v>1822.6844369907035</v>
      </c>
      <c r="AU460" s="17">
        <v>1944.4187076245626</v>
      </c>
      <c r="AV460" s="17">
        <v>8436.874513359278</v>
      </c>
      <c r="AW460" s="17">
        <v>6968.778561640396</v>
      </c>
      <c r="AX460" s="18">
        <v>4.046365610958903</v>
      </c>
      <c r="AY460" s="18">
        <v>4.1869677260273965</v>
      </c>
      <c r="AZ460" s="19">
        <v>346.0</v>
      </c>
      <c r="BA460" s="11">
        <v>12.0</v>
      </c>
      <c r="BB460" s="11">
        <v>148.0</v>
      </c>
      <c r="BC460" s="11">
        <v>11.0</v>
      </c>
      <c r="BD460" s="11">
        <v>8.0</v>
      </c>
      <c r="BE460" s="11">
        <v>198.0</v>
      </c>
      <c r="BF460" s="11">
        <v>13.0</v>
      </c>
      <c r="BG460" s="11">
        <v>19.0</v>
      </c>
      <c r="BH460" s="20">
        <v>885.2022091937197</v>
      </c>
      <c r="BI460" s="20">
        <v>508.16498907032576</v>
      </c>
      <c r="BJ460" s="11">
        <v>14.0</v>
      </c>
      <c r="BK460" s="21">
        <v>34.40036494520548</v>
      </c>
      <c r="BL460" s="14">
        <v>4.386199849863013</v>
      </c>
      <c r="BM460" s="14">
        <v>7259.580517519298</v>
      </c>
      <c r="BN460" s="22">
        <v>121.0</v>
      </c>
      <c r="BO460" s="11">
        <v>0.0</v>
      </c>
      <c r="BP460" s="16">
        <v>2.122113397299161</v>
      </c>
      <c r="BQ460" s="16">
        <v>127.31944690082378</v>
      </c>
      <c r="BR460" s="23">
        <f t="shared" si="1"/>
        <v>64.36831981</v>
      </c>
      <c r="BS460" s="23">
        <f t="shared" si="2"/>
        <v>76.12692728</v>
      </c>
      <c r="BT460" s="23">
        <f t="shared" si="3"/>
        <v>4.186967726</v>
      </c>
      <c r="BU460" s="23">
        <f t="shared" si="4"/>
        <v>5.46875</v>
      </c>
      <c r="BV460" s="23">
        <f t="shared" si="5"/>
        <v>5.405405405</v>
      </c>
      <c r="BW460" s="23">
        <f t="shared" si="6"/>
        <v>9.595959596</v>
      </c>
      <c r="BX460" s="23">
        <f t="shared" si="7"/>
        <v>0</v>
      </c>
      <c r="BY460" s="23">
        <f t="shared" si="8"/>
        <v>4.38619985</v>
      </c>
    </row>
    <row r="461" ht="15.75" customHeight="1">
      <c r="A461" s="10">
        <v>40723.0</v>
      </c>
      <c r="B461" s="11">
        <v>2011.0</v>
      </c>
      <c r="C461" s="11">
        <v>6.0</v>
      </c>
      <c r="D461" s="11">
        <v>4.0</v>
      </c>
      <c r="E461" s="12">
        <v>0.72</v>
      </c>
      <c r="F461" s="12">
        <v>0.7913043478260869</v>
      </c>
      <c r="G461" s="13">
        <v>0.9095890410958873</v>
      </c>
      <c r="H461" s="11">
        <v>139.0</v>
      </c>
      <c r="I461" s="11">
        <v>239.0</v>
      </c>
      <c r="J461" s="14">
        <v>1.7194244604316546</v>
      </c>
      <c r="K461" s="12">
        <v>0.5311111111111111</v>
      </c>
      <c r="L461" s="15">
        <v>98.93438483564643</v>
      </c>
      <c r="M461" s="11">
        <v>42.0</v>
      </c>
      <c r="N461" s="11">
        <v>51.0</v>
      </c>
      <c r="O461" s="11">
        <v>22.0</v>
      </c>
      <c r="P461" s="11">
        <v>65.0</v>
      </c>
      <c r="Q461" s="16">
        <v>36.69092007423774</v>
      </c>
      <c r="R461" s="16">
        <v>44.467677967023654</v>
      </c>
      <c r="S461" s="16">
        <v>18.31320797098419</v>
      </c>
      <c r="T461" s="17">
        <v>13751.879492154852</v>
      </c>
      <c r="U461" s="17">
        <v>1522.3636856605121</v>
      </c>
      <c r="V461" s="17">
        <v>2424.6704473098366</v>
      </c>
      <c r="W461" s="17">
        <v>2938.1948202082194</v>
      </c>
      <c r="X461" s="17">
        <v>1280.3222474110398</v>
      </c>
      <c r="Y461" s="17">
        <v>8631.055662886269</v>
      </c>
      <c r="Z461" s="17">
        <v>3412.2555669041094</v>
      </c>
      <c r="AA461" s="17">
        <v>978.2889152745204</v>
      </c>
      <c r="AB461" s="17">
        <v>1190.3585181139724</v>
      </c>
      <c r="AC461" s="17">
        <v>1455.6480687882881</v>
      </c>
      <c r="AD461" s="17">
        <v>1044.5517224802402</v>
      </c>
      <c r="AE461" s="17">
        <v>451.29745387615213</v>
      </c>
      <c r="AF461" s="17">
        <v>2629.405755147922</v>
      </c>
      <c r="AG461" s="17">
        <v>416.48234814246575</v>
      </c>
      <c r="AH461" s="17">
        <v>1554.054490476712</v>
      </c>
      <c r="AI461" s="17">
        <v>2575.9786161095885</v>
      </c>
      <c r="AJ461" s="17">
        <v>1197.2617964712324</v>
      </c>
      <c r="AK461" s="17">
        <v>1478.6562348488035</v>
      </c>
      <c r="AL461" s="17">
        <v>1124.4788609710206</v>
      </c>
      <c r="AM461" s="17">
        <v>457.1335716567008</v>
      </c>
      <c r="AN461" s="17">
        <v>2683.5085837234747</v>
      </c>
      <c r="AO461" s="17">
        <v>26598.92342930796</v>
      </c>
      <c r="AP461" s="17">
        <v>12654.953427550303</v>
      </c>
      <c r="AQ461" s="17">
        <v>13943.970001757665</v>
      </c>
      <c r="AR461" s="17">
        <v>2676.070683933272</v>
      </c>
      <c r="AS461" s="17">
        <v>1837.028354090185</v>
      </c>
      <c r="AT461" s="17">
        <v>1810.4297551000764</v>
      </c>
      <c r="AU461" s="17">
        <v>1926.436314656131</v>
      </c>
      <c r="AV461" s="17">
        <v>8249.965107779664</v>
      </c>
      <c r="AW461" s="17">
        <v>5694.004893977994</v>
      </c>
      <c r="AX461" s="18">
        <v>3.843842991780821</v>
      </c>
      <c r="AY461" s="18">
        <v>4.336211890410958</v>
      </c>
      <c r="AZ461" s="19">
        <v>319.0</v>
      </c>
      <c r="BA461" s="11">
        <v>12.0</v>
      </c>
      <c r="BB461" s="11">
        <v>139.0</v>
      </c>
      <c r="BC461" s="11">
        <v>10.0</v>
      </c>
      <c r="BD461" s="11">
        <v>7.0</v>
      </c>
      <c r="BE461" s="11">
        <v>180.0</v>
      </c>
      <c r="BF461" s="11">
        <v>12.0</v>
      </c>
      <c r="BG461" s="11">
        <v>16.0</v>
      </c>
      <c r="BH461" s="20">
        <v>812.476170890609</v>
      </c>
      <c r="BI461" s="20">
        <v>459.12179368917253</v>
      </c>
      <c r="BJ461" s="11">
        <v>13.0</v>
      </c>
      <c r="BK461" s="21">
        <v>34.27005879452055</v>
      </c>
      <c r="BL461" s="14">
        <v>4.533852990684932</v>
      </c>
      <c r="BM461" s="14">
        <v>7248.081950806098</v>
      </c>
      <c r="BN461" s="22">
        <v>121.0</v>
      </c>
      <c r="BO461" s="11">
        <v>0.0</v>
      </c>
      <c r="BP461" s="16">
        <v>1.9238151688126102</v>
      </c>
      <c r="BQ461" s="16">
        <v>115.23942150212946</v>
      </c>
      <c r="BR461" s="23">
        <f t="shared" si="1"/>
        <v>62.76273485</v>
      </c>
      <c r="BS461" s="23">
        <f t="shared" si="2"/>
        <v>77.05770285</v>
      </c>
      <c r="BT461" s="23">
        <f t="shared" si="3"/>
        <v>4.33621189</v>
      </c>
      <c r="BU461" s="23">
        <f t="shared" si="4"/>
        <v>5.439330544</v>
      </c>
      <c r="BV461" s="23">
        <f t="shared" si="5"/>
        <v>5.035971223</v>
      </c>
      <c r="BW461" s="23">
        <f t="shared" si="6"/>
        <v>8.888888889</v>
      </c>
      <c r="BX461" s="23">
        <f t="shared" si="7"/>
        <v>0</v>
      </c>
      <c r="BY461" s="23">
        <f t="shared" si="8"/>
        <v>4.533852991</v>
      </c>
    </row>
    <row r="462" ht="15.75" customHeight="1">
      <c r="A462" s="10">
        <v>40722.0</v>
      </c>
      <c r="B462" s="11">
        <v>2011.0</v>
      </c>
      <c r="C462" s="11">
        <v>6.0</v>
      </c>
      <c r="D462" s="11">
        <v>3.0</v>
      </c>
      <c r="E462" s="12">
        <v>0.72</v>
      </c>
      <c r="F462" s="12">
        <v>0.6521739130434783</v>
      </c>
      <c r="G462" s="13">
        <v>0.9068493150684901</v>
      </c>
      <c r="H462" s="11">
        <v>123.0</v>
      </c>
      <c r="I462" s="11">
        <v>186.0</v>
      </c>
      <c r="J462" s="14">
        <v>1.5121951219512195</v>
      </c>
      <c r="K462" s="12">
        <v>0.41333333333333333</v>
      </c>
      <c r="L462" s="15">
        <v>92.79750336872993</v>
      </c>
      <c r="M462" s="11">
        <v>33.0</v>
      </c>
      <c r="N462" s="11">
        <v>41.0</v>
      </c>
      <c r="O462" s="11">
        <v>15.0</v>
      </c>
      <c r="P462" s="11">
        <v>48.0</v>
      </c>
      <c r="Q462" s="16">
        <v>37.596075740836724</v>
      </c>
      <c r="R462" s="16">
        <v>53.51734962147945</v>
      </c>
      <c r="S462" s="16">
        <v>18.26554509369863</v>
      </c>
      <c r="T462" s="17">
        <v>11414.092914353781</v>
      </c>
      <c r="U462" s="17">
        <v>1329.8283273377008</v>
      </c>
      <c r="V462" s="17">
        <v>1922.1762035192376</v>
      </c>
      <c r="W462" s="17">
        <v>2972.13927820274</v>
      </c>
      <c r="X462" s="17">
        <v>989.7852709050625</v>
      </c>
      <c r="Y462" s="17">
        <v>6859.820489064443</v>
      </c>
      <c r="Z462" s="17">
        <v>2782.1096048219174</v>
      </c>
      <c r="AA462" s="17">
        <v>802.7602443221917</v>
      </c>
      <c r="AB462" s="17">
        <v>876.7461644975342</v>
      </c>
      <c r="AC462" s="17">
        <v>1197.296348467208</v>
      </c>
      <c r="AD462" s="17">
        <v>1064.287377934081</v>
      </c>
      <c r="AE462" s="17">
        <v>373.8035183763282</v>
      </c>
      <c r="AF462" s="17">
        <v>1826.2287688640267</v>
      </c>
      <c r="AG462" s="17">
        <v>330.1050491506849</v>
      </c>
      <c r="AH462" s="17">
        <v>1281.4791020712328</v>
      </c>
      <c r="AI462" s="17">
        <v>2089.328786630137</v>
      </c>
      <c r="AJ462" s="17">
        <v>969.5943020712327</v>
      </c>
      <c r="AK462" s="17">
        <v>1332.7157704691178</v>
      </c>
      <c r="AL462" s="17">
        <v>1140.4079044314387</v>
      </c>
      <c r="AM462" s="17">
        <v>387.8145177381058</v>
      </c>
      <c r="AN462" s="17">
        <v>1809.5690472846254</v>
      </c>
      <c r="AO462" s="17">
        <v>21876.044495256414</v>
      </c>
      <c r="AP462" s="17">
        <v>11380.42619004332</v>
      </c>
      <c r="AQ462" s="17">
        <v>10495.618305213095</v>
      </c>
      <c r="AR462" s="17">
        <v>2627.050896490299</v>
      </c>
      <c r="AS462" s="17">
        <v>1655.2859200084654</v>
      </c>
      <c r="AT462" s="17">
        <v>1727.8366357135665</v>
      </c>
      <c r="AU462" s="17">
        <v>1810.88288969641</v>
      </c>
      <c r="AV462" s="17">
        <v>7821.056341908741</v>
      </c>
      <c r="AW462" s="17">
        <v>2674.5619633043534</v>
      </c>
      <c r="AX462" s="18">
        <v>4.01317821369863</v>
      </c>
      <c r="AY462" s="18">
        <v>4.344716465753424</v>
      </c>
      <c r="AZ462" s="19">
        <v>260.0</v>
      </c>
      <c r="BA462" s="11">
        <v>10.0</v>
      </c>
      <c r="BB462" s="11">
        <v>123.0</v>
      </c>
      <c r="BC462" s="11">
        <v>9.0</v>
      </c>
      <c r="BD462" s="11">
        <v>6.0</v>
      </c>
      <c r="BE462" s="11">
        <v>137.0</v>
      </c>
      <c r="BF462" s="11">
        <v>10.0</v>
      </c>
      <c r="BG462" s="11">
        <v>13.0</v>
      </c>
      <c r="BH462" s="20">
        <v>717.5732625154926</v>
      </c>
      <c r="BI462" s="20">
        <v>442.4372746706948</v>
      </c>
      <c r="BJ462" s="11">
        <v>12.0</v>
      </c>
      <c r="BK462" s="21">
        <v>33.93790850684932</v>
      </c>
      <c r="BL462" s="14">
        <v>4.438076086575342</v>
      </c>
      <c r="BM462" s="14">
        <v>7278.475277760499</v>
      </c>
      <c r="BN462" s="22">
        <v>121.0</v>
      </c>
      <c r="BO462" s="11">
        <v>0.0</v>
      </c>
      <c r="BP462" s="16">
        <v>1.4420078250842767</v>
      </c>
      <c r="BQ462" s="16">
        <v>86.74064715052144</v>
      </c>
      <c r="BR462" s="23">
        <f t="shared" si="1"/>
        <v>60.09956762</v>
      </c>
      <c r="BS462" s="23">
        <f t="shared" si="2"/>
        <v>65.64186996</v>
      </c>
      <c r="BT462" s="23">
        <f t="shared" si="3"/>
        <v>4.344716466</v>
      </c>
      <c r="BU462" s="23">
        <f t="shared" si="4"/>
        <v>6.451612903</v>
      </c>
      <c r="BV462" s="23">
        <f t="shared" si="5"/>
        <v>4.87804878</v>
      </c>
      <c r="BW462" s="23">
        <f t="shared" si="6"/>
        <v>9.489051095</v>
      </c>
      <c r="BX462" s="23">
        <f t="shared" si="7"/>
        <v>0</v>
      </c>
      <c r="BY462" s="23">
        <f t="shared" si="8"/>
        <v>4.438076087</v>
      </c>
    </row>
    <row r="463" ht="15.75" customHeight="1">
      <c r="A463" s="10">
        <v>40721.0</v>
      </c>
      <c r="B463" s="11">
        <v>2011.0</v>
      </c>
      <c r="C463" s="11">
        <v>6.0</v>
      </c>
      <c r="D463" s="11">
        <v>2.0</v>
      </c>
      <c r="E463" s="12">
        <v>0.72</v>
      </c>
      <c r="F463" s="12">
        <v>0.6521739130434783</v>
      </c>
      <c r="G463" s="13">
        <v>0.9041095890410928</v>
      </c>
      <c r="H463" s="11">
        <v>114.0</v>
      </c>
      <c r="I463" s="11">
        <v>195.0</v>
      </c>
      <c r="J463" s="14">
        <v>1.7105263157894737</v>
      </c>
      <c r="K463" s="12">
        <v>0.43333333333333335</v>
      </c>
      <c r="L463" s="15">
        <v>105.19246719538572</v>
      </c>
      <c r="M463" s="11">
        <v>36.0</v>
      </c>
      <c r="N463" s="11">
        <v>42.0</v>
      </c>
      <c r="O463" s="11">
        <v>17.0</v>
      </c>
      <c r="P463" s="11">
        <v>53.0</v>
      </c>
      <c r="Q463" s="16">
        <v>37.64385205479451</v>
      </c>
      <c r="R463" s="16">
        <v>49.25482366800965</v>
      </c>
      <c r="S463" s="16">
        <v>17.113504056862233</v>
      </c>
      <c r="T463" s="17">
        <v>11991.941260273972</v>
      </c>
      <c r="U463" s="17">
        <v>1258.1947254318045</v>
      </c>
      <c r="V463" s="17">
        <v>1994.474585653365</v>
      </c>
      <c r="W463" s="17">
        <v>2793.3872449315068</v>
      </c>
      <c r="X463" s="17">
        <v>1013.9733196617033</v>
      </c>
      <c r="Y463" s="17">
        <v>7448.3008354592</v>
      </c>
      <c r="Z463" s="17">
        <v>2936.2204602739716</v>
      </c>
      <c r="AA463" s="17">
        <v>837.332002356164</v>
      </c>
      <c r="AB463" s="17">
        <v>907.0157150136984</v>
      </c>
      <c r="AC463" s="17">
        <v>1252.5411923605832</v>
      </c>
      <c r="AD463" s="17">
        <v>1075.6992291336678</v>
      </c>
      <c r="AE463" s="17">
        <v>367.5323244532625</v>
      </c>
      <c r="AF463" s="17">
        <v>1984.7954316963205</v>
      </c>
      <c r="AG463" s="17">
        <v>336.00047178082195</v>
      </c>
      <c r="AH463" s="17">
        <v>1248.5217665753426</v>
      </c>
      <c r="AI463" s="17">
        <v>2205.516620547945</v>
      </c>
      <c r="AJ463" s="17">
        <v>988.2770104109586</v>
      </c>
      <c r="AK463" s="17">
        <v>1312.2052737354848</v>
      </c>
      <c r="AL463" s="17">
        <v>1113.5018839755148</v>
      </c>
      <c r="AM463" s="17">
        <v>371.06058921578904</v>
      </c>
      <c r="AN463" s="17">
        <v>1981.5481223882794</v>
      </c>
      <c r="AO463" s="17">
        <v>22709.020032664677</v>
      </c>
      <c r="AP463" s="17">
        <v>11294.375643120877</v>
      </c>
      <c r="AQ463" s="17">
        <v>11414.6443895438</v>
      </c>
      <c r="AR463" s="17">
        <v>2625.695322021141</v>
      </c>
      <c r="AS463" s="17">
        <v>1641.6240646506499</v>
      </c>
      <c r="AT463" s="17">
        <v>1693.044579010937</v>
      </c>
      <c r="AU463" s="17">
        <v>1789.3236457909188</v>
      </c>
      <c r="AV463" s="17">
        <v>7749.687611473646</v>
      </c>
      <c r="AW463" s="17">
        <v>3664.9567780701545</v>
      </c>
      <c r="AX463" s="18">
        <v>4.0491231780821915</v>
      </c>
      <c r="AY463" s="18">
        <v>4.603859794520547</v>
      </c>
      <c r="AZ463" s="19">
        <v>262.0</v>
      </c>
      <c r="BA463" s="11">
        <v>9.0</v>
      </c>
      <c r="BB463" s="11">
        <v>114.0</v>
      </c>
      <c r="BC463" s="11">
        <v>8.0</v>
      </c>
      <c r="BD463" s="11">
        <v>6.0</v>
      </c>
      <c r="BE463" s="11">
        <v>148.0</v>
      </c>
      <c r="BF463" s="11">
        <v>9.0</v>
      </c>
      <c r="BG463" s="11">
        <v>14.0</v>
      </c>
      <c r="BH463" s="20">
        <v>712.5060710829129</v>
      </c>
      <c r="BI463" s="20">
        <v>418.93765646481626</v>
      </c>
      <c r="BJ463" s="11">
        <v>11.0</v>
      </c>
      <c r="BK463" s="21">
        <v>34.17754410958905</v>
      </c>
      <c r="BL463" s="14">
        <v>4.25971901369863</v>
      </c>
      <c r="BM463" s="14">
        <v>7083.144615657602</v>
      </c>
      <c r="BN463" s="22">
        <v>121.0</v>
      </c>
      <c r="BO463" s="11">
        <v>0.0</v>
      </c>
      <c r="BP463" s="16">
        <v>1.6115221429068705</v>
      </c>
      <c r="BQ463" s="16">
        <v>94.33590404581653</v>
      </c>
      <c r="BR463" s="23">
        <f t="shared" si="1"/>
        <v>62.11088492</v>
      </c>
      <c r="BS463" s="23">
        <f t="shared" si="2"/>
        <v>67.59694848</v>
      </c>
      <c r="BT463" s="23">
        <f t="shared" si="3"/>
        <v>4.603859795</v>
      </c>
      <c r="BU463" s="23">
        <f t="shared" si="4"/>
        <v>5.641025641</v>
      </c>
      <c r="BV463" s="23">
        <f t="shared" si="5"/>
        <v>5.263157895</v>
      </c>
      <c r="BW463" s="23">
        <f t="shared" si="6"/>
        <v>9.459459459</v>
      </c>
      <c r="BX463" s="23">
        <f t="shared" si="7"/>
        <v>0</v>
      </c>
      <c r="BY463" s="23">
        <f t="shared" si="8"/>
        <v>4.259719014</v>
      </c>
    </row>
    <row r="464" ht="15.75" customHeight="1">
      <c r="A464" s="10">
        <v>40720.0</v>
      </c>
      <c r="B464" s="11">
        <v>2011.0</v>
      </c>
      <c r="C464" s="11">
        <v>6.0</v>
      </c>
      <c r="D464" s="11">
        <v>1.0</v>
      </c>
      <c r="E464" s="12">
        <v>0.72</v>
      </c>
      <c r="F464" s="12">
        <v>0.6869565217391305</v>
      </c>
      <c r="G464" s="13">
        <v>0.9013698630136956</v>
      </c>
      <c r="H464" s="11">
        <v>126.0</v>
      </c>
      <c r="I464" s="11">
        <v>200.0</v>
      </c>
      <c r="J464" s="14">
        <v>1.5873015873015872</v>
      </c>
      <c r="K464" s="12">
        <v>0.4444444444444444</v>
      </c>
      <c r="L464" s="15">
        <v>94.43654359159363</v>
      </c>
      <c r="M464" s="11">
        <v>35.0</v>
      </c>
      <c r="N464" s="11">
        <v>45.0</v>
      </c>
      <c r="O464" s="11">
        <v>18.0</v>
      </c>
      <c r="P464" s="11">
        <v>51.0</v>
      </c>
      <c r="Q464" s="16">
        <v>36.55201315068493</v>
      </c>
      <c r="R464" s="16">
        <v>45.6568626849315</v>
      </c>
      <c r="S464" s="16">
        <v>18.53709238356164</v>
      </c>
      <c r="T464" s="17">
        <v>11899.004492540798</v>
      </c>
      <c r="U464" s="17">
        <v>1362.7550657867778</v>
      </c>
      <c r="V464" s="17">
        <v>2130.506761743552</v>
      </c>
      <c r="W464" s="17">
        <v>2875.5432935013696</v>
      </c>
      <c r="X464" s="17">
        <v>1058.5296183359428</v>
      </c>
      <c r="Y464" s="17">
        <v>7197.179884746711</v>
      </c>
      <c r="Z464" s="17">
        <v>2924.1610520547943</v>
      </c>
      <c r="AA464" s="17">
        <v>821.823528328767</v>
      </c>
      <c r="AB464" s="17">
        <v>945.3917115616437</v>
      </c>
      <c r="AC464" s="17">
        <v>1276.742991017566</v>
      </c>
      <c r="AD464" s="17">
        <v>995.56425864746</v>
      </c>
      <c r="AE464" s="17">
        <v>396.4807082261761</v>
      </c>
      <c r="AF464" s="17">
        <v>2022.5883340540033</v>
      </c>
      <c r="AG464" s="17">
        <v>367.81447561643836</v>
      </c>
      <c r="AH464" s="17">
        <v>1302.7810893150684</v>
      </c>
      <c r="AI464" s="17">
        <v>2328.60181369863</v>
      </c>
      <c r="AJ464" s="17">
        <v>977.7041884931505</v>
      </c>
      <c r="AK464" s="17">
        <v>1417.2764597476253</v>
      </c>
      <c r="AL464" s="17">
        <v>1200.0145432436261</v>
      </c>
      <c r="AM464" s="17">
        <v>388.0500672153098</v>
      </c>
      <c r="AN464" s="17">
        <v>1971.5604969167262</v>
      </c>
      <c r="AO464" s="17">
        <v>22930.03741739607</v>
      </c>
      <c r="AP464" s="17">
        <v>11738.708701678626</v>
      </c>
      <c r="AQ464" s="17">
        <v>11191.328715717442</v>
      </c>
      <c r="AR464" s="17">
        <v>2633.2211752568546</v>
      </c>
      <c r="AS464" s="17">
        <v>1679.592647399265</v>
      </c>
      <c r="AT464" s="17">
        <v>1759.2407131037203</v>
      </c>
      <c r="AU464" s="17">
        <v>1807.1539478479572</v>
      </c>
      <c r="AV464" s="17">
        <v>7879.2084836077975</v>
      </c>
      <c r="AW464" s="17">
        <v>3312.120232109646</v>
      </c>
      <c r="AX464" s="18">
        <v>3.9678826520547936</v>
      </c>
      <c r="AY464" s="18">
        <v>4.458453821917808</v>
      </c>
      <c r="AZ464" s="19">
        <v>275.0</v>
      </c>
      <c r="BA464" s="11">
        <v>10.0</v>
      </c>
      <c r="BB464" s="11">
        <v>126.0</v>
      </c>
      <c r="BC464" s="11">
        <v>9.0</v>
      </c>
      <c r="BD464" s="11">
        <v>7.0</v>
      </c>
      <c r="BE464" s="11">
        <v>149.0</v>
      </c>
      <c r="BF464" s="11">
        <v>9.0</v>
      </c>
      <c r="BG464" s="11">
        <v>16.0</v>
      </c>
      <c r="BH464" s="20">
        <v>770.1053553753477</v>
      </c>
      <c r="BI464" s="20">
        <v>447.7832144112755</v>
      </c>
      <c r="BJ464" s="11">
        <v>14.0</v>
      </c>
      <c r="BK464" s="21">
        <v>33.23971709589041</v>
      </c>
      <c r="BL464" s="14">
        <v>4.429094387945205</v>
      </c>
      <c r="BM464" s="14">
        <v>7177.69903559794</v>
      </c>
      <c r="BN464" s="22">
        <v>121.0</v>
      </c>
      <c r="BO464" s="11">
        <v>0.0</v>
      </c>
      <c r="BP464" s="16">
        <v>1.5591805480020584</v>
      </c>
      <c r="BQ464" s="16">
        <v>92.49031996460695</v>
      </c>
      <c r="BR464" s="23">
        <f t="shared" si="1"/>
        <v>60.48556322</v>
      </c>
      <c r="BS464" s="23">
        <f t="shared" si="2"/>
        <v>69.16815791</v>
      </c>
      <c r="BT464" s="23">
        <f t="shared" si="3"/>
        <v>4.458453822</v>
      </c>
      <c r="BU464" s="23">
        <f t="shared" si="4"/>
        <v>7</v>
      </c>
      <c r="BV464" s="23">
        <f t="shared" si="5"/>
        <v>5.555555556</v>
      </c>
      <c r="BW464" s="23">
        <f t="shared" si="6"/>
        <v>10.73825503</v>
      </c>
      <c r="BX464" s="23">
        <f t="shared" si="7"/>
        <v>0</v>
      </c>
      <c r="BY464" s="23">
        <f t="shared" si="8"/>
        <v>4.429094388</v>
      </c>
    </row>
    <row r="465" ht="15.75" customHeight="1">
      <c r="A465" s="10">
        <v>40719.0</v>
      </c>
      <c r="B465" s="11">
        <v>2011.0</v>
      </c>
      <c r="C465" s="11">
        <v>6.0</v>
      </c>
      <c r="D465" s="11">
        <v>7.0</v>
      </c>
      <c r="E465" s="12">
        <v>0.72</v>
      </c>
      <c r="F465" s="12">
        <v>0.9565217391304347</v>
      </c>
      <c r="G465" s="13">
        <v>0.8986301369862983</v>
      </c>
      <c r="H465" s="11">
        <v>170.0</v>
      </c>
      <c r="I465" s="11">
        <v>265.0</v>
      </c>
      <c r="J465" s="14">
        <v>1.5588235294117647</v>
      </c>
      <c r="K465" s="12">
        <v>0.5888888888888889</v>
      </c>
      <c r="L465" s="15">
        <v>95.95466951504746</v>
      </c>
      <c r="M465" s="11">
        <v>48.0</v>
      </c>
      <c r="N465" s="11">
        <v>59.0</v>
      </c>
      <c r="O465" s="11">
        <v>23.0</v>
      </c>
      <c r="P465" s="11">
        <v>71.0</v>
      </c>
      <c r="Q465" s="16">
        <v>36.24249460504416</v>
      </c>
      <c r="R465" s="16">
        <v>50.205219682191775</v>
      </c>
      <c r="S465" s="16">
        <v>16.860117650009645</v>
      </c>
      <c r="T465" s="17">
        <v>16312.293817558068</v>
      </c>
      <c r="U465" s="17">
        <v>1850.4817446575341</v>
      </c>
      <c r="V465" s="17">
        <v>3010.773233685956</v>
      </c>
      <c r="W465" s="17">
        <v>2912.3223236383556</v>
      </c>
      <c r="X465" s="17">
        <v>1428.1510017539965</v>
      </c>
      <c r="Y465" s="17">
        <v>10811.529003137292</v>
      </c>
      <c r="Z465" s="17">
        <v>3877.946922739725</v>
      </c>
      <c r="AA465" s="17">
        <v>1154.7200526904107</v>
      </c>
      <c r="AB465" s="17">
        <v>1197.0683531506847</v>
      </c>
      <c r="AC465" s="17">
        <v>1887.5655999086034</v>
      </c>
      <c r="AD465" s="17">
        <v>997.6150818799724</v>
      </c>
      <c r="AE465" s="17">
        <v>527.1520483773785</v>
      </c>
      <c r="AF465" s="17">
        <v>2817.4025984148666</v>
      </c>
      <c r="AG465" s="17">
        <v>466.0955447671233</v>
      </c>
      <c r="AH465" s="17">
        <v>1809.6494711232874</v>
      </c>
      <c r="AI465" s="17">
        <v>2805.9000953424656</v>
      </c>
      <c r="AJ465" s="17">
        <v>1370.4311934246575</v>
      </c>
      <c r="AK465" s="17">
        <v>1860.6457176856482</v>
      </c>
      <c r="AL465" s="17">
        <v>1185.8328044335485</v>
      </c>
      <c r="AM465" s="17">
        <v>578.8902380224968</v>
      </c>
      <c r="AN465" s="17">
        <v>2826.7075445158403</v>
      </c>
      <c r="AO465" s="17">
        <v>30844.587195453954</v>
      </c>
      <c r="AP465" s="17">
        <v>14388.948049385956</v>
      </c>
      <c r="AQ465" s="17">
        <v>16455.639146068</v>
      </c>
      <c r="AR465" s="17">
        <v>2776.320262030762</v>
      </c>
      <c r="AS465" s="17">
        <v>2161.66286157747</v>
      </c>
      <c r="AT465" s="17">
        <v>1902.375531246793</v>
      </c>
      <c r="AU465" s="17">
        <v>2056.9018271514124</v>
      </c>
      <c r="AV465" s="17">
        <v>8897.260482006437</v>
      </c>
      <c r="AW465" s="17">
        <v>7558.378664061562</v>
      </c>
      <c r="AX465" s="18">
        <v>4.217954498630137</v>
      </c>
      <c r="AY465" s="18">
        <v>4.220738630136986</v>
      </c>
      <c r="AZ465" s="19">
        <v>371.0</v>
      </c>
      <c r="BA465" s="11">
        <v>13.0</v>
      </c>
      <c r="BB465" s="11">
        <v>170.0</v>
      </c>
      <c r="BC465" s="11">
        <v>13.0</v>
      </c>
      <c r="BD465" s="11">
        <v>8.0</v>
      </c>
      <c r="BE465" s="11">
        <v>201.0</v>
      </c>
      <c r="BF465" s="11">
        <v>14.0</v>
      </c>
      <c r="BG465" s="11">
        <v>21.0</v>
      </c>
      <c r="BH465" s="20">
        <v>908.0951631802617</v>
      </c>
      <c r="BI465" s="20">
        <v>594.1872913224298</v>
      </c>
      <c r="BJ465" s="11">
        <v>19.0</v>
      </c>
      <c r="BK465" s="21">
        <v>32.133421369863015</v>
      </c>
      <c r="BL465" s="14">
        <v>4.220324604931507</v>
      </c>
      <c r="BM465" s="14">
        <v>7316.826419576486</v>
      </c>
      <c r="BN465" s="22">
        <v>119.0</v>
      </c>
      <c r="BO465" s="11">
        <v>0.0</v>
      </c>
      <c r="BP465" s="16">
        <v>2.249013192665091</v>
      </c>
      <c r="BQ465" s="16">
        <v>138.28268189973107</v>
      </c>
      <c r="BR465" s="23">
        <f t="shared" si="1"/>
        <v>66.27841016</v>
      </c>
      <c r="BS465" s="23">
        <f t="shared" si="2"/>
        <v>72.65191233</v>
      </c>
      <c r="BT465" s="23">
        <f t="shared" si="3"/>
        <v>4.22073863</v>
      </c>
      <c r="BU465" s="23">
        <f t="shared" si="4"/>
        <v>7.169811321</v>
      </c>
      <c r="BV465" s="23">
        <f t="shared" si="5"/>
        <v>4.705882353</v>
      </c>
      <c r="BW465" s="23">
        <f t="shared" si="6"/>
        <v>10.44776119</v>
      </c>
      <c r="BX465" s="23">
        <f t="shared" si="7"/>
        <v>0</v>
      </c>
      <c r="BY465" s="23">
        <f t="shared" si="8"/>
        <v>4.220324605</v>
      </c>
    </row>
    <row r="466" ht="15.75" customHeight="1">
      <c r="A466" s="10">
        <v>40718.0</v>
      </c>
      <c r="B466" s="11">
        <v>2011.0</v>
      </c>
      <c r="C466" s="11">
        <v>6.0</v>
      </c>
      <c r="D466" s="11">
        <v>6.0</v>
      </c>
      <c r="E466" s="12">
        <v>0.72</v>
      </c>
      <c r="F466" s="12">
        <v>1.0</v>
      </c>
      <c r="G466" s="13">
        <v>0.8958904109589011</v>
      </c>
      <c r="H466" s="11">
        <v>179.0</v>
      </c>
      <c r="I466" s="11">
        <v>274.0</v>
      </c>
      <c r="J466" s="14">
        <v>1.5307262569832403</v>
      </c>
      <c r="K466" s="12">
        <v>0.6088888888888889</v>
      </c>
      <c r="L466" s="15">
        <v>95.5621794627688</v>
      </c>
      <c r="M466" s="11">
        <v>51.0</v>
      </c>
      <c r="N466" s="11">
        <v>61.0</v>
      </c>
      <c r="O466" s="11">
        <v>25.0</v>
      </c>
      <c r="P466" s="11">
        <v>75.0</v>
      </c>
      <c r="Q466" s="16">
        <v>35.654756712328755</v>
      </c>
      <c r="R466" s="16">
        <v>47.329422531682184</v>
      </c>
      <c r="S466" s="16">
        <v>18.081878816613692</v>
      </c>
      <c r="T466" s="17">
        <v>17105.630123835614</v>
      </c>
      <c r="U466" s="17">
        <v>1936.2967890410953</v>
      </c>
      <c r="V466" s="17">
        <v>3089.2689138673977</v>
      </c>
      <c r="W466" s="17">
        <v>2898.0570527999994</v>
      </c>
      <c r="X466" s="17">
        <v>1520.8928845150685</v>
      </c>
      <c r="Y466" s="17">
        <v>11533.708061694244</v>
      </c>
      <c r="Z466" s="17">
        <v>3993.3327517808207</v>
      </c>
      <c r="AA466" s="17">
        <v>1183.2355632920546</v>
      </c>
      <c r="AB466" s="17">
        <v>1356.140911246027</v>
      </c>
      <c r="AC466" s="17">
        <v>1896.298434889545</v>
      </c>
      <c r="AD466" s="17">
        <v>1073.5224619438402</v>
      </c>
      <c r="AE466" s="17">
        <v>580.5794589756415</v>
      </c>
      <c r="AF466" s="17">
        <v>2982.3088705098753</v>
      </c>
      <c r="AG466" s="17">
        <v>508.82150870136985</v>
      </c>
      <c r="AH466" s="17">
        <v>1791.7273477260276</v>
      </c>
      <c r="AI466" s="17">
        <v>3019.715122027397</v>
      </c>
      <c r="AJ466" s="17">
        <v>1341.89603769863</v>
      </c>
      <c r="AK466" s="17">
        <v>1964.8584680955262</v>
      </c>
      <c r="AL466" s="17">
        <v>1147.368921545639</v>
      </c>
      <c r="AM466" s="17">
        <v>564.3237649949268</v>
      </c>
      <c r="AN466" s="17">
        <v>2985.608861517331</v>
      </c>
      <c r="AO466" s="17">
        <v>32236.796155349035</v>
      </c>
      <c r="AP466" s="17">
        <v>14735.170361627583</v>
      </c>
      <c r="AQ466" s="17">
        <v>17501.62579372145</v>
      </c>
      <c r="AR466" s="17">
        <v>2772.428895096138</v>
      </c>
      <c r="AS466" s="17">
        <v>2198.2737408966177</v>
      </c>
      <c r="AT466" s="17">
        <v>1972.9734786745194</v>
      </c>
      <c r="AU466" s="17">
        <v>2062.401892259682</v>
      </c>
      <c r="AV466" s="17">
        <v>9006.078006926957</v>
      </c>
      <c r="AW466" s="17">
        <v>8495.547786794497</v>
      </c>
      <c r="AX466" s="18">
        <v>4.193269742465753</v>
      </c>
      <c r="AY466" s="18">
        <v>4.185285424657534</v>
      </c>
      <c r="AZ466" s="19">
        <v>391.0</v>
      </c>
      <c r="BA466" s="11">
        <v>15.0</v>
      </c>
      <c r="BB466" s="11">
        <v>179.0</v>
      </c>
      <c r="BC466" s="11">
        <v>12.0</v>
      </c>
      <c r="BD466" s="11">
        <v>9.0</v>
      </c>
      <c r="BE466" s="11">
        <v>212.0</v>
      </c>
      <c r="BF466" s="11">
        <v>14.0</v>
      </c>
      <c r="BG466" s="11">
        <v>20.0</v>
      </c>
      <c r="BH466" s="20">
        <v>880.8524909208479</v>
      </c>
      <c r="BI466" s="20">
        <v>569.4038306486175</v>
      </c>
      <c r="BJ466" s="11">
        <v>17.0</v>
      </c>
      <c r="BK466" s="21">
        <v>32.33926921917809</v>
      </c>
      <c r="BL466" s="14">
        <v>4.4809610115068494</v>
      </c>
      <c r="BM466" s="14">
        <v>7336.891552366389</v>
      </c>
      <c r="BN466" s="22">
        <v>119.0</v>
      </c>
      <c r="BO466" s="11">
        <v>0.0</v>
      </c>
      <c r="BP466" s="16">
        <v>2.3854278980144663</v>
      </c>
      <c r="BQ466" s="16">
        <v>147.07248566152478</v>
      </c>
      <c r="BR466" s="23">
        <f t="shared" si="1"/>
        <v>67.42638522</v>
      </c>
      <c r="BS466" s="23">
        <f t="shared" si="2"/>
        <v>74.68220296</v>
      </c>
      <c r="BT466" s="23">
        <f t="shared" si="3"/>
        <v>4.185285425</v>
      </c>
      <c r="BU466" s="23">
        <f t="shared" si="4"/>
        <v>6.204379562</v>
      </c>
      <c r="BV466" s="23">
        <f t="shared" si="5"/>
        <v>5.027932961</v>
      </c>
      <c r="BW466" s="23">
        <f t="shared" si="6"/>
        <v>9.433962264</v>
      </c>
      <c r="BX466" s="23">
        <f t="shared" si="7"/>
        <v>0</v>
      </c>
      <c r="BY466" s="23">
        <f t="shared" si="8"/>
        <v>4.480961012</v>
      </c>
    </row>
    <row r="467" ht="15.75" customHeight="1">
      <c r="A467" s="10">
        <v>40717.0</v>
      </c>
      <c r="B467" s="11">
        <v>2011.0</v>
      </c>
      <c r="C467" s="11">
        <v>6.0</v>
      </c>
      <c r="D467" s="11">
        <v>5.0</v>
      </c>
      <c r="E467" s="12">
        <v>0.72</v>
      </c>
      <c r="F467" s="12">
        <v>0.8434782608695651</v>
      </c>
      <c r="G467" s="13">
        <v>0.8931506849315038</v>
      </c>
      <c r="H467" s="11">
        <v>153.0</v>
      </c>
      <c r="I467" s="11">
        <v>243.0</v>
      </c>
      <c r="J467" s="14">
        <v>1.588235294117647</v>
      </c>
      <c r="K467" s="12">
        <v>0.54</v>
      </c>
      <c r="L467" s="15">
        <v>93.31643057674384</v>
      </c>
      <c r="M467" s="11">
        <v>45.0</v>
      </c>
      <c r="N467" s="11">
        <v>52.0</v>
      </c>
      <c r="O467" s="11">
        <v>20.0</v>
      </c>
      <c r="P467" s="11">
        <v>68.0</v>
      </c>
      <c r="Q467" s="16">
        <v>37.596534466883206</v>
      </c>
      <c r="R467" s="16">
        <v>54.44246737479451</v>
      </c>
      <c r="S467" s="16">
        <v>17.277300599178076</v>
      </c>
      <c r="T467" s="17">
        <v>14277.413878241809</v>
      </c>
      <c r="U467" s="17">
        <v>1731.9804207266222</v>
      </c>
      <c r="V467" s="17">
        <v>2569.481665340226</v>
      </c>
      <c r="W467" s="17">
        <v>2906.477329315068</v>
      </c>
      <c r="X467" s="17">
        <v>1267.2395515480735</v>
      </c>
      <c r="Y467" s="17">
        <v>9266.195752765065</v>
      </c>
      <c r="Z467" s="17">
        <v>3646.863843287671</v>
      </c>
      <c r="AA467" s="17">
        <v>1088.8493474958902</v>
      </c>
      <c r="AB467" s="17">
        <v>1174.8564407441092</v>
      </c>
      <c r="AC467" s="17">
        <v>1577.3238346290598</v>
      </c>
      <c r="AD467" s="17">
        <v>1055.8069586281492</v>
      </c>
      <c r="AE467" s="17">
        <v>460.09505901026876</v>
      </c>
      <c r="AF467" s="17">
        <v>2817.343779260192</v>
      </c>
      <c r="AG467" s="17">
        <v>436.52781241643834</v>
      </c>
      <c r="AH467" s="17">
        <v>1604.855192547945</v>
      </c>
      <c r="AI467" s="17">
        <v>2750.8113961643835</v>
      </c>
      <c r="AJ467" s="17">
        <v>1195.9901299726025</v>
      </c>
      <c r="AK467" s="17">
        <v>1652.3344195703824</v>
      </c>
      <c r="AL467" s="17">
        <v>1206.0560911672023</v>
      </c>
      <c r="AM467" s="17">
        <v>497.6867384065488</v>
      </c>
      <c r="AN467" s="17">
        <v>2632.1072819572364</v>
      </c>
      <c r="AO467" s="17">
        <v>27908.14846159747</v>
      </c>
      <c r="AP467" s="17">
        <v>13192.501647614978</v>
      </c>
      <c r="AQ467" s="17">
        <v>14715.646813982494</v>
      </c>
      <c r="AR467" s="17">
        <v>2717.940368964883</v>
      </c>
      <c r="AS467" s="17">
        <v>1933.2487469414311</v>
      </c>
      <c r="AT467" s="17">
        <v>1829.9311328922577</v>
      </c>
      <c r="AU467" s="17">
        <v>1939.3763371133098</v>
      </c>
      <c r="AV467" s="17">
        <v>8420.496585911882</v>
      </c>
      <c r="AW467" s="17">
        <v>6295.15022807061</v>
      </c>
      <c r="AX467" s="18">
        <v>3.9019942356164377</v>
      </c>
      <c r="AY467" s="18">
        <v>4.527894109589041</v>
      </c>
      <c r="AZ467" s="19">
        <v>338.0</v>
      </c>
      <c r="BA467" s="11">
        <v>12.0</v>
      </c>
      <c r="BB467" s="11">
        <v>153.0</v>
      </c>
      <c r="BC467" s="11">
        <v>11.0</v>
      </c>
      <c r="BD467" s="11">
        <v>8.0</v>
      </c>
      <c r="BE467" s="11">
        <v>185.0</v>
      </c>
      <c r="BF467" s="11">
        <v>11.0</v>
      </c>
      <c r="BG467" s="11">
        <v>19.0</v>
      </c>
      <c r="BH467" s="20">
        <v>837.3906691363658</v>
      </c>
      <c r="BI467" s="20">
        <v>501.60419225959106</v>
      </c>
      <c r="BJ467" s="11">
        <v>17.0</v>
      </c>
      <c r="BK467" s="21">
        <v>32.14129684931507</v>
      </c>
      <c r="BL467" s="14">
        <v>4.380855267945205</v>
      </c>
      <c r="BM467" s="14">
        <v>7342.692674282325</v>
      </c>
      <c r="BN467" s="22">
        <v>119.0</v>
      </c>
      <c r="BO467" s="11">
        <v>0.0</v>
      </c>
      <c r="BP467" s="16">
        <v>2.004121303554462</v>
      </c>
      <c r="BQ467" s="16">
        <v>123.66089759649154</v>
      </c>
      <c r="BR467" s="23">
        <f t="shared" si="1"/>
        <v>64.90107965</v>
      </c>
      <c r="BS467" s="23">
        <f t="shared" si="2"/>
        <v>77.25387896</v>
      </c>
      <c r="BT467" s="23">
        <f t="shared" si="3"/>
        <v>4.52789411</v>
      </c>
      <c r="BU467" s="23">
        <f t="shared" si="4"/>
        <v>6.995884774</v>
      </c>
      <c r="BV467" s="23">
        <f t="shared" si="5"/>
        <v>5.22875817</v>
      </c>
      <c r="BW467" s="23">
        <f t="shared" si="6"/>
        <v>10.27027027</v>
      </c>
      <c r="BX467" s="23">
        <f t="shared" si="7"/>
        <v>0</v>
      </c>
      <c r="BY467" s="23">
        <f t="shared" si="8"/>
        <v>4.380855268</v>
      </c>
    </row>
    <row r="468" ht="15.75" customHeight="1">
      <c r="A468" s="10">
        <v>40716.0</v>
      </c>
      <c r="B468" s="11">
        <v>2011.0</v>
      </c>
      <c r="C468" s="11">
        <v>6.0</v>
      </c>
      <c r="D468" s="11">
        <v>4.0</v>
      </c>
      <c r="E468" s="12">
        <v>0.72</v>
      </c>
      <c r="F468" s="12">
        <v>0.7913043478260869</v>
      </c>
      <c r="G468" s="13">
        <v>0.8904109589041066</v>
      </c>
      <c r="H468" s="11">
        <v>139.0</v>
      </c>
      <c r="I468" s="11">
        <v>238.0</v>
      </c>
      <c r="J468" s="14">
        <v>1.7122302158273381</v>
      </c>
      <c r="K468" s="12">
        <v>0.5288888888888889</v>
      </c>
      <c r="L468" s="15">
        <v>98.67697571953158</v>
      </c>
      <c r="M468" s="11">
        <v>42.0</v>
      </c>
      <c r="N468" s="11">
        <v>50.0</v>
      </c>
      <c r="O468" s="11">
        <v>22.0</v>
      </c>
      <c r="P468" s="11">
        <v>62.0</v>
      </c>
      <c r="Q468" s="16">
        <v>36.719671947587855</v>
      </c>
      <c r="R468" s="16">
        <v>44.38799112328766</v>
      </c>
      <c r="S468" s="16">
        <v>18.557430442775072</v>
      </c>
      <c r="T468" s="17">
        <v>13716.09962501489</v>
      </c>
      <c r="U468" s="17">
        <v>1496.2110518165573</v>
      </c>
      <c r="V468" s="17">
        <v>2366.795223320548</v>
      </c>
      <c r="W468" s="17">
        <v>2702.2343720547947</v>
      </c>
      <c r="X468" s="17">
        <v>1238.976528588922</v>
      </c>
      <c r="Y468" s="17">
        <v>8904.304552867183</v>
      </c>
      <c r="Z468" s="17">
        <v>3378.2098191780824</v>
      </c>
      <c r="AA468" s="17">
        <v>976.5358047123286</v>
      </c>
      <c r="AB468" s="17">
        <v>1150.5606874520545</v>
      </c>
      <c r="AC468" s="17">
        <v>1472.3628933797315</v>
      </c>
      <c r="AD468" s="17">
        <v>1068.2575236342093</v>
      </c>
      <c r="AE468" s="17">
        <v>449.5742831897175</v>
      </c>
      <c r="AF468" s="17">
        <v>2515.111611138807</v>
      </c>
      <c r="AG468" s="17">
        <v>436.8984583561644</v>
      </c>
      <c r="AH468" s="17">
        <v>1562.324330958904</v>
      </c>
      <c r="AI468" s="17">
        <v>2622.8217821917806</v>
      </c>
      <c r="AJ468" s="17">
        <v>1173.6235134246574</v>
      </c>
      <c r="AK468" s="17">
        <v>1556.338824266916</v>
      </c>
      <c r="AL468" s="17">
        <v>1115.5839885082582</v>
      </c>
      <c r="AM468" s="17">
        <v>484.47929619694</v>
      </c>
      <c r="AN468" s="17">
        <v>2639.2659759593917</v>
      </c>
      <c r="AO468" s="17">
        <v>26513.285073105417</v>
      </c>
      <c r="AP468" s="17">
        <v>12454.602933140037</v>
      </c>
      <c r="AQ468" s="17">
        <v>14058.682139965382</v>
      </c>
      <c r="AR468" s="17">
        <v>2704.7369342701363</v>
      </c>
      <c r="AS468" s="17">
        <v>1913.5062969939577</v>
      </c>
      <c r="AT468" s="17">
        <v>1830.5133841974475</v>
      </c>
      <c r="AU468" s="17">
        <v>1947.8306046045814</v>
      </c>
      <c r="AV468" s="17">
        <v>8396.587220066123</v>
      </c>
      <c r="AW468" s="17">
        <v>5662.094919899257</v>
      </c>
      <c r="AX468" s="18">
        <v>4.196421369863013</v>
      </c>
      <c r="AY468" s="18">
        <v>4.4001148972602735</v>
      </c>
      <c r="AZ468" s="19">
        <v>315.0</v>
      </c>
      <c r="BA468" s="11">
        <v>12.0</v>
      </c>
      <c r="BB468" s="11">
        <v>139.0</v>
      </c>
      <c r="BC468" s="11">
        <v>10.0</v>
      </c>
      <c r="BD468" s="11">
        <v>7.0</v>
      </c>
      <c r="BE468" s="11">
        <v>176.0</v>
      </c>
      <c r="BF468" s="11">
        <v>11.0</v>
      </c>
      <c r="BG468" s="11">
        <v>17.0</v>
      </c>
      <c r="BH468" s="20">
        <v>771.482763362536</v>
      </c>
      <c r="BI468" s="20">
        <v>475.7127932142184</v>
      </c>
      <c r="BJ468" s="11">
        <v>15.0</v>
      </c>
      <c r="BK468" s="21">
        <v>34.4677698630137</v>
      </c>
      <c r="BL468" s="14">
        <v>4.315523589041096</v>
      </c>
      <c r="BM468" s="14">
        <v>7049.865431613371</v>
      </c>
      <c r="BN468" s="22">
        <v>119.0</v>
      </c>
      <c r="BO468" s="11">
        <v>1.0</v>
      </c>
      <c r="BP468" s="16">
        <v>1.9941773749216138</v>
      </c>
      <c r="BQ468" s="16">
        <v>118.14018605012926</v>
      </c>
      <c r="BR468" s="23">
        <f t="shared" si="1"/>
        <v>64.91863428</v>
      </c>
      <c r="BS468" s="23">
        <f t="shared" si="2"/>
        <v>74.45101831</v>
      </c>
      <c r="BT468" s="23">
        <f t="shared" si="3"/>
        <v>4.400114897</v>
      </c>
      <c r="BU468" s="23">
        <f t="shared" si="4"/>
        <v>6.302521008</v>
      </c>
      <c r="BV468" s="23">
        <f t="shared" si="5"/>
        <v>5.035971223</v>
      </c>
      <c r="BW468" s="23">
        <f t="shared" si="6"/>
        <v>9.659090909</v>
      </c>
      <c r="BX468" s="23">
        <f t="shared" si="7"/>
        <v>0.8403361345</v>
      </c>
      <c r="BY468" s="23">
        <f t="shared" si="8"/>
        <v>4.315523589</v>
      </c>
    </row>
    <row r="469" ht="15.75" customHeight="1">
      <c r="A469" s="10">
        <v>40715.0</v>
      </c>
      <c r="B469" s="11">
        <v>2011.0</v>
      </c>
      <c r="C469" s="11">
        <v>6.0</v>
      </c>
      <c r="D469" s="11">
        <v>3.0</v>
      </c>
      <c r="E469" s="12">
        <v>0.72</v>
      </c>
      <c r="F469" s="12">
        <v>0.6521739130434783</v>
      </c>
      <c r="G469" s="13">
        <v>0.8876712328767093</v>
      </c>
      <c r="H469" s="11">
        <v>120.0</v>
      </c>
      <c r="I469" s="11">
        <v>195.0</v>
      </c>
      <c r="J469" s="14">
        <v>1.625</v>
      </c>
      <c r="K469" s="12">
        <v>0.43333333333333335</v>
      </c>
      <c r="L469" s="15">
        <v>99.98127723645024</v>
      </c>
      <c r="M469" s="11">
        <v>33.0</v>
      </c>
      <c r="N469" s="11">
        <v>41.0</v>
      </c>
      <c r="O469" s="11">
        <v>16.0</v>
      </c>
      <c r="P469" s="11">
        <v>51.0</v>
      </c>
      <c r="Q469" s="16">
        <v>38.66022841910402</v>
      </c>
      <c r="R469" s="16">
        <v>54.180960786986276</v>
      </c>
      <c r="S469" s="16">
        <v>17.7733360109589</v>
      </c>
      <c r="T469" s="17">
        <v>11997.753268374028</v>
      </c>
      <c r="U469" s="17">
        <v>1221.5037484216796</v>
      </c>
      <c r="V469" s="17">
        <v>2089.1972808042883</v>
      </c>
      <c r="W469" s="17">
        <v>2841.089225819178</v>
      </c>
      <c r="X469" s="17">
        <v>1044.3193824285884</v>
      </c>
      <c r="Y469" s="17">
        <v>7244.651127743653</v>
      </c>
      <c r="Z469" s="17">
        <v>2860.856903013698</v>
      </c>
      <c r="AA469" s="17">
        <v>866.8953725917804</v>
      </c>
      <c r="AB469" s="17">
        <v>906.4401365589039</v>
      </c>
      <c r="AC469" s="17">
        <v>1262.6071668795605</v>
      </c>
      <c r="AD469" s="17">
        <v>1020.3791184457814</v>
      </c>
      <c r="AE469" s="17">
        <v>376.447285213535</v>
      </c>
      <c r="AF469" s="17">
        <v>1974.7588416255057</v>
      </c>
      <c r="AG469" s="17">
        <v>362.4954134794521</v>
      </c>
      <c r="AH469" s="17">
        <v>1296.6092238904112</v>
      </c>
      <c r="AI469" s="17">
        <v>2174.8607506849316</v>
      </c>
      <c r="AJ469" s="17">
        <v>1009.942256219178</v>
      </c>
      <c r="AK469" s="17">
        <v>1228.8706640359758</v>
      </c>
      <c r="AL469" s="17">
        <v>1140.7325810015968</v>
      </c>
      <c r="AM469" s="17">
        <v>383.3022589213093</v>
      </c>
      <c r="AN469" s="17">
        <v>2091.0021403150913</v>
      </c>
      <c r="AO469" s="17">
        <v>22697.357073234067</v>
      </c>
      <c r="AP469" s="17">
        <v>11386.944963549813</v>
      </c>
      <c r="AQ469" s="17">
        <v>11310.41210968425</v>
      </c>
      <c r="AR469" s="17">
        <v>2635.5997760814153</v>
      </c>
      <c r="AS469" s="17">
        <v>1627.7995403856999</v>
      </c>
      <c r="AT469" s="17">
        <v>1701.5200353667824</v>
      </c>
      <c r="AU469" s="17">
        <v>1802.672156759012</v>
      </c>
      <c r="AV469" s="17">
        <v>7767.59150859291</v>
      </c>
      <c r="AW469" s="17">
        <v>3542.8206010913436</v>
      </c>
      <c r="AX469" s="18">
        <v>4.095015386301369</v>
      </c>
      <c r="AY469" s="18">
        <v>4.527287397260273</v>
      </c>
      <c r="AZ469" s="19">
        <v>261.0</v>
      </c>
      <c r="BA469" s="11">
        <v>9.0</v>
      </c>
      <c r="BB469" s="11">
        <v>120.0</v>
      </c>
      <c r="BC469" s="11">
        <v>8.0</v>
      </c>
      <c r="BD469" s="11">
        <v>6.0</v>
      </c>
      <c r="BE469" s="11">
        <v>141.0</v>
      </c>
      <c r="BF469" s="11">
        <v>9.0</v>
      </c>
      <c r="BG469" s="11">
        <v>15.0</v>
      </c>
      <c r="BH469" s="20">
        <v>697.0373537227398</v>
      </c>
      <c r="BI469" s="20">
        <v>452.6695439215109</v>
      </c>
      <c r="BJ469" s="11">
        <v>13.0</v>
      </c>
      <c r="BK469" s="21">
        <v>33.59672668493151</v>
      </c>
      <c r="BL469" s="14">
        <v>4.158934270684931</v>
      </c>
      <c r="BM469" s="14">
        <v>7110.680746131688</v>
      </c>
      <c r="BN469" s="22">
        <v>119.0</v>
      </c>
      <c r="BO469" s="11">
        <v>0.0</v>
      </c>
      <c r="BP469" s="16">
        <v>1.5906229675460084</v>
      </c>
      <c r="BQ469" s="16">
        <v>95.04547991331303</v>
      </c>
      <c r="BR469" s="23">
        <f t="shared" si="1"/>
        <v>60.38339817</v>
      </c>
      <c r="BS469" s="23">
        <f t="shared" si="2"/>
        <v>69.02683037</v>
      </c>
      <c r="BT469" s="23">
        <f t="shared" si="3"/>
        <v>4.527287397</v>
      </c>
      <c r="BU469" s="23">
        <f t="shared" si="4"/>
        <v>6.666666667</v>
      </c>
      <c r="BV469" s="23">
        <f t="shared" si="5"/>
        <v>5</v>
      </c>
      <c r="BW469" s="23">
        <f t="shared" si="6"/>
        <v>10.63829787</v>
      </c>
      <c r="BX469" s="23">
        <f t="shared" si="7"/>
        <v>0</v>
      </c>
      <c r="BY469" s="23">
        <f t="shared" si="8"/>
        <v>4.158934271</v>
      </c>
    </row>
    <row r="470" ht="15.75" customHeight="1">
      <c r="A470" s="10">
        <v>40714.0</v>
      </c>
      <c r="B470" s="11">
        <v>2011.0</v>
      </c>
      <c r="C470" s="11">
        <v>6.0</v>
      </c>
      <c r="D470" s="11">
        <v>2.0</v>
      </c>
      <c r="E470" s="12">
        <v>0.72</v>
      </c>
      <c r="F470" s="12">
        <v>0.6521739130434783</v>
      </c>
      <c r="G470" s="13">
        <v>0.8849315068493121</v>
      </c>
      <c r="H470" s="11">
        <v>123.0</v>
      </c>
      <c r="I470" s="11">
        <v>186.0</v>
      </c>
      <c r="J470" s="14">
        <v>1.5121951219512195</v>
      </c>
      <c r="K470" s="12">
        <v>0.41333333333333333</v>
      </c>
      <c r="L470" s="15">
        <v>92.17377265794097</v>
      </c>
      <c r="M470" s="11">
        <v>32.0</v>
      </c>
      <c r="N470" s="11">
        <v>41.0</v>
      </c>
      <c r="O470" s="11">
        <v>17.0</v>
      </c>
      <c r="P470" s="11">
        <v>48.0</v>
      </c>
      <c r="Q470" s="16">
        <v>35.8997476809908</v>
      </c>
      <c r="R470" s="16">
        <v>46.759142022497976</v>
      </c>
      <c r="S470" s="16">
        <v>17.91860698849315</v>
      </c>
      <c r="T470" s="17">
        <v>11337.37403692674</v>
      </c>
      <c r="U470" s="17">
        <v>1250.6659740321618</v>
      </c>
      <c r="V470" s="17">
        <v>2101.308589299345</v>
      </c>
      <c r="W470" s="17">
        <v>2750.2737514520545</v>
      </c>
      <c r="X470" s="17">
        <v>1041.3211939525909</v>
      </c>
      <c r="Y470" s="17">
        <v>6695.13647625491</v>
      </c>
      <c r="Z470" s="17">
        <v>2620.6815807123285</v>
      </c>
      <c r="AA470" s="17">
        <v>794.9054143824656</v>
      </c>
      <c r="AB470" s="17">
        <v>860.0931354476711</v>
      </c>
      <c r="AC470" s="17">
        <v>1211.1124252374007</v>
      </c>
      <c r="AD470" s="17">
        <v>1044.2712123500212</v>
      </c>
      <c r="AE470" s="17">
        <v>376.82503143001315</v>
      </c>
      <c r="AF470" s="17">
        <v>1643.47146152503</v>
      </c>
      <c r="AG470" s="17">
        <v>328.18703957260277</v>
      </c>
      <c r="AH470" s="17">
        <v>1251.330738147945</v>
      </c>
      <c r="AI470" s="17">
        <v>2132.221186684931</v>
      </c>
      <c r="AJ470" s="17">
        <v>921.6294659506848</v>
      </c>
      <c r="AK470" s="17">
        <v>1264.7431816263138</v>
      </c>
      <c r="AL470" s="17">
        <v>1177.4231873256624</v>
      </c>
      <c r="AM470" s="17">
        <v>381.40559728946255</v>
      </c>
      <c r="AN470" s="17">
        <v>1809.796464114725</v>
      </c>
      <c r="AO470" s="17">
        <v>21497.088571857534</v>
      </c>
      <c r="AP470" s="17">
        <v>11348.684169962866</v>
      </c>
      <c r="AQ470" s="17">
        <v>10148.404401894664</v>
      </c>
      <c r="AR470" s="17">
        <v>2642.8580929171217</v>
      </c>
      <c r="AS470" s="17">
        <v>1660.8556437101975</v>
      </c>
      <c r="AT470" s="17">
        <v>1701.027270366568</v>
      </c>
      <c r="AU470" s="17">
        <v>1789.7323679251103</v>
      </c>
      <c r="AV470" s="17">
        <v>7794.473374918997</v>
      </c>
      <c r="AW470" s="17">
        <v>2353.9310269756706</v>
      </c>
      <c r="AX470" s="18">
        <v>3.9088317369863006</v>
      </c>
      <c r="AY470" s="18">
        <v>4.601701253424657</v>
      </c>
      <c r="AZ470" s="19">
        <v>261.0</v>
      </c>
      <c r="BA470" s="11">
        <v>9.0</v>
      </c>
      <c r="BB470" s="11">
        <v>123.0</v>
      </c>
      <c r="BC470" s="11">
        <v>9.0</v>
      </c>
      <c r="BD470" s="11">
        <v>6.0</v>
      </c>
      <c r="BE470" s="11">
        <v>138.0</v>
      </c>
      <c r="BF470" s="11">
        <v>8.0</v>
      </c>
      <c r="BG470" s="11">
        <v>12.0</v>
      </c>
      <c r="BH470" s="20">
        <v>718.646772524877</v>
      </c>
      <c r="BI470" s="20">
        <v>381.47951724890356</v>
      </c>
      <c r="BJ470" s="11">
        <v>13.0</v>
      </c>
      <c r="BK470" s="21">
        <v>32.3887873150685</v>
      </c>
      <c r="BL470" s="14">
        <v>4.528180289315068</v>
      </c>
      <c r="BM470" s="14">
        <v>7086.254625461435</v>
      </c>
      <c r="BN470" s="22">
        <v>119.0</v>
      </c>
      <c r="BO470" s="11">
        <v>0.0</v>
      </c>
      <c r="BP470" s="16">
        <v>1.4321252817293213</v>
      </c>
      <c r="BQ470" s="16">
        <v>85.28070925961903</v>
      </c>
      <c r="BR470" s="23">
        <f t="shared" si="1"/>
        <v>59.05367905</v>
      </c>
      <c r="BS470" s="23">
        <f t="shared" si="2"/>
        <v>62.71160425</v>
      </c>
      <c r="BT470" s="23">
        <f t="shared" si="3"/>
        <v>4.601701253</v>
      </c>
      <c r="BU470" s="23">
        <f t="shared" si="4"/>
        <v>6.989247312</v>
      </c>
      <c r="BV470" s="23">
        <f t="shared" si="5"/>
        <v>4.87804878</v>
      </c>
      <c r="BW470" s="23">
        <f t="shared" si="6"/>
        <v>8.695652174</v>
      </c>
      <c r="BX470" s="23">
        <f t="shared" si="7"/>
        <v>0</v>
      </c>
      <c r="BY470" s="23">
        <f t="shared" si="8"/>
        <v>4.528180289</v>
      </c>
    </row>
    <row r="471" ht="15.75" customHeight="1">
      <c r="A471" s="10">
        <v>40713.0</v>
      </c>
      <c r="B471" s="11">
        <v>2011.0</v>
      </c>
      <c r="C471" s="11">
        <v>6.0</v>
      </c>
      <c r="D471" s="11">
        <v>1.0</v>
      </c>
      <c r="E471" s="12">
        <v>0.72</v>
      </c>
      <c r="F471" s="12">
        <v>0.6869565217391305</v>
      </c>
      <c r="G471" s="13">
        <v>0.8821917808219149</v>
      </c>
      <c r="H471" s="11">
        <v>121.0</v>
      </c>
      <c r="I471" s="11">
        <v>198.0</v>
      </c>
      <c r="J471" s="14">
        <v>1.6363636363636365</v>
      </c>
      <c r="K471" s="12">
        <v>0.44</v>
      </c>
      <c r="L471" s="15">
        <v>102.21111485841138</v>
      </c>
      <c r="M471" s="11">
        <v>35.0</v>
      </c>
      <c r="N471" s="11">
        <v>44.0</v>
      </c>
      <c r="O471" s="11">
        <v>17.0</v>
      </c>
      <c r="P471" s="11">
        <v>51.0</v>
      </c>
      <c r="Q471" s="16">
        <v>34.51046270157794</v>
      </c>
      <c r="R471" s="16">
        <v>52.216689783336015</v>
      </c>
      <c r="S471" s="16">
        <v>19.039188743013696</v>
      </c>
      <c r="T471" s="17">
        <v>12367.544897867776</v>
      </c>
      <c r="U471" s="17">
        <v>1337.3359459868966</v>
      </c>
      <c r="V471" s="17">
        <v>2188.0828538038354</v>
      </c>
      <c r="W471" s="17">
        <v>2860.7663819835616</v>
      </c>
      <c r="X471" s="17">
        <v>1063.997276639371</v>
      </c>
      <c r="Y471" s="17">
        <v>7592.034331427905</v>
      </c>
      <c r="Z471" s="17">
        <v>2726.3265534246575</v>
      </c>
      <c r="AA471" s="17">
        <v>887.6837263167123</v>
      </c>
      <c r="AB471" s="17">
        <v>970.9986258936985</v>
      </c>
      <c r="AC471" s="17">
        <v>1342.9601122073066</v>
      </c>
      <c r="AD471" s="17">
        <v>1073.3622768761188</v>
      </c>
      <c r="AE471" s="17">
        <v>383.7000905313974</v>
      </c>
      <c r="AF471" s="17">
        <v>1784.9864260202455</v>
      </c>
      <c r="AG471" s="17">
        <v>351.48958915068494</v>
      </c>
      <c r="AH471" s="17">
        <v>1365.7742728767125</v>
      </c>
      <c r="AI471" s="17">
        <v>2192.8197087123285</v>
      </c>
      <c r="AJ471" s="17">
        <v>960.3229050739725</v>
      </c>
      <c r="AK471" s="17">
        <v>1365.9322501305182</v>
      </c>
      <c r="AL471" s="17">
        <v>1104.3531457362403</v>
      </c>
      <c r="AM471" s="17">
        <v>404.96693528644767</v>
      </c>
      <c r="AN471" s="17">
        <v>1995.1541446604924</v>
      </c>
      <c r="AO471" s="17">
        <v>23160.29622530344</v>
      </c>
      <c r="AP471" s="17">
        <v>11788.121323194797</v>
      </c>
      <c r="AQ471" s="17">
        <v>11372.174902108643</v>
      </c>
      <c r="AR471" s="17">
        <v>2651.583792033249</v>
      </c>
      <c r="AS471" s="17">
        <v>1720.353596842163</v>
      </c>
      <c r="AT471" s="17">
        <v>1712.459349539957</v>
      </c>
      <c r="AU471" s="17">
        <v>1808.721083126319</v>
      </c>
      <c r="AV471" s="17">
        <v>7893.1178215416885</v>
      </c>
      <c r="AW471" s="17">
        <v>3479.057080566953</v>
      </c>
      <c r="AX471" s="18">
        <v>4.114336734246574</v>
      </c>
      <c r="AY471" s="18">
        <v>4.2190421917808205</v>
      </c>
      <c r="AZ471" s="19">
        <v>268.0</v>
      </c>
      <c r="BA471" s="11">
        <v>10.0</v>
      </c>
      <c r="BB471" s="11">
        <v>121.0</v>
      </c>
      <c r="BC471" s="11">
        <v>8.0</v>
      </c>
      <c r="BD471" s="11">
        <v>7.0</v>
      </c>
      <c r="BE471" s="11">
        <v>147.0</v>
      </c>
      <c r="BF471" s="11">
        <v>10.0</v>
      </c>
      <c r="BG471" s="11">
        <v>15.0</v>
      </c>
      <c r="BH471" s="20">
        <v>757.7908899702604</v>
      </c>
      <c r="BI471" s="20">
        <v>476.19429925422156</v>
      </c>
      <c r="BJ471" s="11">
        <v>13.0</v>
      </c>
      <c r="BK471" s="21">
        <v>33.167216849315075</v>
      </c>
      <c r="BL471" s="14">
        <v>4.43243151780822</v>
      </c>
      <c r="BM471" s="14">
        <v>7159.74883822252</v>
      </c>
      <c r="BN471" s="22">
        <v>119.0</v>
      </c>
      <c r="BO471" s="11">
        <v>0.0</v>
      </c>
      <c r="BP471" s="16">
        <v>1.588348300906586</v>
      </c>
      <c r="BQ471" s="16">
        <v>95.56449497570289</v>
      </c>
      <c r="BR471" s="23">
        <f t="shared" si="1"/>
        <v>61.38675375</v>
      </c>
      <c r="BS471" s="23">
        <f t="shared" si="2"/>
        <v>65.47221659</v>
      </c>
      <c r="BT471" s="23">
        <f t="shared" si="3"/>
        <v>4.219042192</v>
      </c>
      <c r="BU471" s="23">
        <f t="shared" si="4"/>
        <v>6.565656566</v>
      </c>
      <c r="BV471" s="23">
        <f t="shared" si="5"/>
        <v>5.785123967</v>
      </c>
      <c r="BW471" s="23">
        <f t="shared" si="6"/>
        <v>10.20408163</v>
      </c>
      <c r="BX471" s="23">
        <f t="shared" si="7"/>
        <v>0</v>
      </c>
      <c r="BY471" s="23">
        <f t="shared" si="8"/>
        <v>4.432431518</v>
      </c>
    </row>
    <row r="472" ht="15.75" customHeight="1">
      <c r="A472" s="10">
        <v>40712.0</v>
      </c>
      <c r="B472" s="11">
        <v>2011.0</v>
      </c>
      <c r="C472" s="11">
        <v>6.0</v>
      </c>
      <c r="D472" s="11">
        <v>7.0</v>
      </c>
      <c r="E472" s="12">
        <v>0.72</v>
      </c>
      <c r="F472" s="12">
        <v>0.9565217391304347</v>
      </c>
      <c r="G472" s="13">
        <v>0.8794520547945176</v>
      </c>
      <c r="H472" s="11">
        <v>175.0</v>
      </c>
      <c r="I472" s="11">
        <v>308.0</v>
      </c>
      <c r="J472" s="14">
        <v>1.76</v>
      </c>
      <c r="K472" s="12">
        <v>0.6844444444444444</v>
      </c>
      <c r="L472" s="15">
        <v>101.30398103360841</v>
      </c>
      <c r="M472" s="11">
        <v>54.0</v>
      </c>
      <c r="N472" s="11">
        <v>69.0</v>
      </c>
      <c r="O472" s="11">
        <v>29.0</v>
      </c>
      <c r="P472" s="11">
        <v>83.0</v>
      </c>
      <c r="Q472" s="16">
        <v>35.05628050517875</v>
      </c>
      <c r="R472" s="16">
        <v>43.877832076636736</v>
      </c>
      <c r="S472" s="16">
        <v>18.03748618552236</v>
      </c>
      <c r="T472" s="17">
        <v>17728.196680881472</v>
      </c>
      <c r="U472" s="17">
        <v>1919.8187738415716</v>
      </c>
      <c r="V472" s="17">
        <v>2811.297518831685</v>
      </c>
      <c r="W472" s="17">
        <v>2923.0546150356163</v>
      </c>
      <c r="X472" s="17">
        <v>1518.4758113856342</v>
      </c>
      <c r="Y472" s="17">
        <v>12395.18750947011</v>
      </c>
      <c r="Z472" s="17">
        <v>4311.922502136986</v>
      </c>
      <c r="AA472" s="17">
        <v>1272.4571302224654</v>
      </c>
      <c r="AB472" s="17">
        <v>1497.111353398356</v>
      </c>
      <c r="AC472" s="17">
        <v>1814.2123659377464</v>
      </c>
      <c r="AD472" s="17">
        <v>1017.167611032556</v>
      </c>
      <c r="AE472" s="17">
        <v>563.5383891388506</v>
      </c>
      <c r="AF472" s="17">
        <v>3686.5726196486535</v>
      </c>
      <c r="AG472" s="17">
        <v>540.1824044054795</v>
      </c>
      <c r="AH472" s="17">
        <v>2043.4393494794522</v>
      </c>
      <c r="AI472" s="17">
        <v>3472.4805689863015</v>
      </c>
      <c r="AJ472" s="17">
        <v>1512.0423893917805</v>
      </c>
      <c r="AK472" s="17">
        <v>1894.403105369621</v>
      </c>
      <c r="AL472" s="17">
        <v>1182.6103894019645</v>
      </c>
      <c r="AM472" s="17">
        <v>535.3885616822919</v>
      </c>
      <c r="AN472" s="17">
        <v>3955.7426558091365</v>
      </c>
      <c r="AO472" s="17">
        <v>34297.65115274387</v>
      </c>
      <c r="AP472" s="17">
        <v>14260.148367815966</v>
      </c>
      <c r="AQ472" s="17">
        <v>20037.5027849279</v>
      </c>
      <c r="AR472" s="17">
        <v>2773.4547634662613</v>
      </c>
      <c r="AS472" s="17">
        <v>2172.7203367082866</v>
      </c>
      <c r="AT472" s="17">
        <v>1928.0529544873107</v>
      </c>
      <c r="AU472" s="17">
        <v>2045.6525539252684</v>
      </c>
      <c r="AV472" s="17">
        <v>8919.880608587127</v>
      </c>
      <c r="AW472" s="17">
        <v>11117.62217634078</v>
      </c>
      <c r="AX472" s="18">
        <v>3.9564506301369855</v>
      </c>
      <c r="AY472" s="18">
        <v>4.486826458904108</v>
      </c>
      <c r="AZ472" s="19">
        <v>410.0</v>
      </c>
      <c r="BA472" s="11">
        <v>15.0</v>
      </c>
      <c r="BB472" s="11">
        <v>175.0</v>
      </c>
      <c r="BC472" s="11">
        <v>14.0</v>
      </c>
      <c r="BD472" s="11">
        <v>10.0</v>
      </c>
      <c r="BE472" s="11">
        <v>235.0</v>
      </c>
      <c r="BF472" s="11">
        <v>16.0</v>
      </c>
      <c r="BG472" s="11">
        <v>23.0</v>
      </c>
      <c r="BH472" s="20">
        <v>994.6735467775455</v>
      </c>
      <c r="BI472" s="20">
        <v>563.4119841627956</v>
      </c>
      <c r="BJ472" s="11">
        <v>19.0</v>
      </c>
      <c r="BK472" s="21">
        <v>33.47436610958905</v>
      </c>
      <c r="BL472" s="14">
        <v>4.471395738082191</v>
      </c>
      <c r="BM472" s="14">
        <v>7341.596426243146</v>
      </c>
      <c r="BN472" s="22">
        <v>118.0</v>
      </c>
      <c r="BO472" s="11">
        <v>1.0</v>
      </c>
      <c r="BP472" s="16">
        <v>2.729311395175875</v>
      </c>
      <c r="BQ472" s="16">
        <v>169.8093456349822</v>
      </c>
      <c r="BR472" s="23">
        <f t="shared" si="1"/>
        <v>69.91792641</v>
      </c>
      <c r="BS472" s="23">
        <f t="shared" si="2"/>
        <v>85.49719105</v>
      </c>
      <c r="BT472" s="23">
        <f t="shared" si="3"/>
        <v>4.486826459</v>
      </c>
      <c r="BU472" s="23">
        <f t="shared" si="4"/>
        <v>6.168831169</v>
      </c>
      <c r="BV472" s="23">
        <f t="shared" si="5"/>
        <v>5.714285714</v>
      </c>
      <c r="BW472" s="23">
        <f t="shared" si="6"/>
        <v>9.787234043</v>
      </c>
      <c r="BX472" s="23">
        <f t="shared" si="7"/>
        <v>0.8474576271</v>
      </c>
      <c r="BY472" s="23">
        <f t="shared" si="8"/>
        <v>4.471395738</v>
      </c>
    </row>
    <row r="473" ht="15.75" customHeight="1">
      <c r="A473" s="10">
        <v>40711.0</v>
      </c>
      <c r="B473" s="11">
        <v>2011.0</v>
      </c>
      <c r="C473" s="11">
        <v>6.0</v>
      </c>
      <c r="D473" s="11">
        <v>6.0</v>
      </c>
      <c r="E473" s="12">
        <v>0.72</v>
      </c>
      <c r="F473" s="12">
        <v>1.0</v>
      </c>
      <c r="G473" s="13">
        <v>0.8767123287671204</v>
      </c>
      <c r="H473" s="11">
        <v>180.0</v>
      </c>
      <c r="I473" s="11">
        <v>316.0</v>
      </c>
      <c r="J473" s="14">
        <v>1.7555555555555555</v>
      </c>
      <c r="K473" s="12">
        <v>0.7022222222222222</v>
      </c>
      <c r="L473" s="15">
        <v>101.8747791780822</v>
      </c>
      <c r="M473" s="11">
        <v>56.0</v>
      </c>
      <c r="N473" s="11">
        <v>66.0</v>
      </c>
      <c r="O473" s="11">
        <v>29.0</v>
      </c>
      <c r="P473" s="11">
        <v>83.0</v>
      </c>
      <c r="Q473" s="16">
        <v>38.69751186166629</v>
      </c>
      <c r="R473" s="16">
        <v>45.85323728899385</v>
      </c>
      <c r="S473" s="16">
        <v>17.599632735963027</v>
      </c>
      <c r="T473" s="17">
        <v>18337.460252054796</v>
      </c>
      <c r="U473" s="17">
        <v>1959.9224547945198</v>
      </c>
      <c r="V473" s="17">
        <v>3228.483055167123</v>
      </c>
      <c r="W473" s="17">
        <v>2820.904490958904</v>
      </c>
      <c r="X473" s="17">
        <v>1570.5452649205477</v>
      </c>
      <c r="Y473" s="17">
        <v>12677.449895802743</v>
      </c>
      <c r="Z473" s="17">
        <v>4721.096447123287</v>
      </c>
      <c r="AA473" s="17">
        <v>1329.7438813808217</v>
      </c>
      <c r="AB473" s="17">
        <v>1460.7695170849313</v>
      </c>
      <c r="AC473" s="17">
        <v>1827.1172003765585</v>
      </c>
      <c r="AD473" s="17">
        <v>1056.6579206343165</v>
      </c>
      <c r="AE473" s="17">
        <v>558.0089166281624</v>
      </c>
      <c r="AF473" s="17">
        <v>4069.825807950003</v>
      </c>
      <c r="AG473" s="17">
        <v>555.356061369863</v>
      </c>
      <c r="AH473" s="17">
        <v>2073.516298520548</v>
      </c>
      <c r="AI473" s="17">
        <v>3373.228488767123</v>
      </c>
      <c r="AJ473" s="17">
        <v>1639.0715335890409</v>
      </c>
      <c r="AK473" s="17">
        <v>1960.8536719792457</v>
      </c>
      <c r="AL473" s="17">
        <v>1109.5752147353094</v>
      </c>
      <c r="AM473" s="17">
        <v>611.1530806084414</v>
      </c>
      <c r="AN473" s="17">
        <v>3959.590414923578</v>
      </c>
      <c r="AO473" s="17">
        <v>35450.16493468493</v>
      </c>
      <c r="AP473" s="17">
        <v>14743.298816008608</v>
      </c>
      <c r="AQ473" s="17">
        <v>20706.866118676327</v>
      </c>
      <c r="AR473" s="17">
        <v>2759.9466517922037</v>
      </c>
      <c r="AS473" s="17">
        <v>2144.189082554448</v>
      </c>
      <c r="AT473" s="17">
        <v>1988.8546775378738</v>
      </c>
      <c r="AU473" s="17">
        <v>2100.1737031479142</v>
      </c>
      <c r="AV473" s="17">
        <v>8993.16411503244</v>
      </c>
      <c r="AW473" s="17">
        <v>11713.70200364388</v>
      </c>
      <c r="AX473" s="18">
        <v>4.230531945205479</v>
      </c>
      <c r="AY473" s="18">
        <v>4.486525753424656</v>
      </c>
      <c r="AZ473" s="19">
        <v>414.0</v>
      </c>
      <c r="BA473" s="11">
        <v>15.0</v>
      </c>
      <c r="BB473" s="11">
        <v>180.0</v>
      </c>
      <c r="BC473" s="11">
        <v>14.0</v>
      </c>
      <c r="BD473" s="11">
        <v>10.0</v>
      </c>
      <c r="BE473" s="11">
        <v>234.0</v>
      </c>
      <c r="BF473" s="11">
        <v>16.0</v>
      </c>
      <c r="BG473" s="11">
        <v>24.0</v>
      </c>
      <c r="BH473" s="20">
        <v>1015.9910414728766</v>
      </c>
      <c r="BI473" s="20">
        <v>588.3391517331687</v>
      </c>
      <c r="BJ473" s="11">
        <v>20.0</v>
      </c>
      <c r="BK473" s="21">
        <v>35.19617260273973</v>
      </c>
      <c r="BL473" s="14">
        <v>4.145357391780822</v>
      </c>
      <c r="BM473" s="14">
        <v>7195.094947762293</v>
      </c>
      <c r="BN473" s="22">
        <v>118.0</v>
      </c>
      <c r="BO473" s="11">
        <v>0.0</v>
      </c>
      <c r="BP473" s="16">
        <v>2.8779142275413974</v>
      </c>
      <c r="BQ473" s="16">
        <v>175.48191625996887</v>
      </c>
      <c r="BR473" s="23">
        <f t="shared" si="1"/>
        <v>69.13416428</v>
      </c>
      <c r="BS473" s="23">
        <f t="shared" si="2"/>
        <v>86.20509777</v>
      </c>
      <c r="BT473" s="23">
        <f t="shared" si="3"/>
        <v>4.486525753</v>
      </c>
      <c r="BU473" s="23">
        <f t="shared" si="4"/>
        <v>6.329113924</v>
      </c>
      <c r="BV473" s="23">
        <f t="shared" si="5"/>
        <v>5.555555556</v>
      </c>
      <c r="BW473" s="23">
        <f t="shared" si="6"/>
        <v>10.25641026</v>
      </c>
      <c r="BX473" s="23">
        <f t="shared" si="7"/>
        <v>0</v>
      </c>
      <c r="BY473" s="23">
        <f t="shared" si="8"/>
        <v>4.145357392</v>
      </c>
    </row>
    <row r="474" ht="15.75" customHeight="1">
      <c r="A474" s="10">
        <v>40710.0</v>
      </c>
      <c r="B474" s="11">
        <v>2011.0</v>
      </c>
      <c r="C474" s="11">
        <v>6.0</v>
      </c>
      <c r="D474" s="11">
        <v>5.0</v>
      </c>
      <c r="E474" s="12">
        <v>0.72</v>
      </c>
      <c r="F474" s="12">
        <v>0.8434782608695651</v>
      </c>
      <c r="G474" s="13">
        <v>0.8739726027397231</v>
      </c>
      <c r="H474" s="11">
        <v>152.0</v>
      </c>
      <c r="I474" s="11">
        <v>225.0</v>
      </c>
      <c r="J474" s="14">
        <v>1.480263157894737</v>
      </c>
      <c r="K474" s="12">
        <v>0.5</v>
      </c>
      <c r="L474" s="15">
        <v>93.48410530077423</v>
      </c>
      <c r="M474" s="11">
        <v>39.0</v>
      </c>
      <c r="N474" s="11">
        <v>48.0</v>
      </c>
      <c r="O474" s="11">
        <v>20.0</v>
      </c>
      <c r="P474" s="11">
        <v>59.0</v>
      </c>
      <c r="Q474" s="16">
        <v>36.048689277279166</v>
      </c>
      <c r="R474" s="16">
        <v>46.757114630136975</v>
      </c>
      <c r="S474" s="16">
        <v>18.13428240724402</v>
      </c>
      <c r="T474" s="17">
        <v>14209.584005717683</v>
      </c>
      <c r="U474" s="17">
        <v>1570.535481462775</v>
      </c>
      <c r="V474" s="17">
        <v>2606.423961797603</v>
      </c>
      <c r="W474" s="17">
        <v>2860.510223145205</v>
      </c>
      <c r="X474" s="17">
        <v>1326.0526344605503</v>
      </c>
      <c r="Y474" s="17">
        <v>8987.1326677771</v>
      </c>
      <c r="Z474" s="17">
        <v>3136.2359671232875</v>
      </c>
      <c r="AA474" s="17">
        <v>935.1422926027395</v>
      </c>
      <c r="AB474" s="17">
        <v>1069.922662027397</v>
      </c>
      <c r="AC474" s="17">
        <v>1649.1154002529888</v>
      </c>
      <c r="AD474" s="17">
        <v>1005.667037173367</v>
      </c>
      <c r="AE474" s="17">
        <v>501.73880040895006</v>
      </c>
      <c r="AF474" s="17">
        <v>1984.7796839181176</v>
      </c>
      <c r="AG474" s="17">
        <v>417.92028780821914</v>
      </c>
      <c r="AH474" s="17">
        <v>1423.078658630137</v>
      </c>
      <c r="AI474" s="17">
        <v>2389.2756965753424</v>
      </c>
      <c r="AJ474" s="17">
        <v>1087.5762147945204</v>
      </c>
      <c r="AK474" s="17">
        <v>1715.2463849614874</v>
      </c>
      <c r="AL474" s="17">
        <v>1193.5634115786727</v>
      </c>
      <c r="AM474" s="17">
        <v>474.60038659625417</v>
      </c>
      <c r="AN474" s="17">
        <v>1934.4406746718048</v>
      </c>
      <c r="AO474" s="17">
        <v>26239.271266742104</v>
      </c>
      <c r="AP474" s="17">
        <v>13332.918240375078</v>
      </c>
      <c r="AQ474" s="17">
        <v>12906.353026367022</v>
      </c>
      <c r="AR474" s="17">
        <v>2727.251224784814</v>
      </c>
      <c r="AS474" s="17">
        <v>1963.1483040779274</v>
      </c>
      <c r="AT474" s="17">
        <v>1821.1618340227683</v>
      </c>
      <c r="AU474" s="17">
        <v>1931.5516125708705</v>
      </c>
      <c r="AV474" s="17">
        <v>8443.11297545638</v>
      </c>
      <c r="AW474" s="17">
        <v>4463.240050910645</v>
      </c>
      <c r="AX474" s="18">
        <v>4.068630443835616</v>
      </c>
      <c r="AY474" s="18">
        <v>4.248951636986301</v>
      </c>
      <c r="AZ474" s="19">
        <v>318.0</v>
      </c>
      <c r="BA474" s="11">
        <v>12.0</v>
      </c>
      <c r="BB474" s="11">
        <v>152.0</v>
      </c>
      <c r="BC474" s="11">
        <v>11.0</v>
      </c>
      <c r="BD474" s="11">
        <v>8.0</v>
      </c>
      <c r="BE474" s="11">
        <v>166.0</v>
      </c>
      <c r="BF474" s="11">
        <v>12.0</v>
      </c>
      <c r="BG474" s="11">
        <v>16.0</v>
      </c>
      <c r="BH474" s="20">
        <v>849.1233524254199</v>
      </c>
      <c r="BI474" s="20">
        <v>532.4252690324613</v>
      </c>
      <c r="BJ474" s="11">
        <v>15.0</v>
      </c>
      <c r="BK474" s="21">
        <v>32.67413109589042</v>
      </c>
      <c r="BL474" s="14">
        <v>4.136532330958904</v>
      </c>
      <c r="BM474" s="14">
        <v>7241.541651725096</v>
      </c>
      <c r="BN474" s="22">
        <v>118.0</v>
      </c>
      <c r="BO474" s="11">
        <v>0.0</v>
      </c>
      <c r="BP474" s="16">
        <v>1.7822659382608732</v>
      </c>
      <c r="BQ474" s="16">
        <v>109.37587310480527</v>
      </c>
      <c r="BR474" s="23">
        <f t="shared" si="1"/>
        <v>63.24697939</v>
      </c>
      <c r="BS474" s="23">
        <f t="shared" si="2"/>
        <v>63.28540661</v>
      </c>
      <c r="BT474" s="23">
        <f t="shared" si="3"/>
        <v>4.248951637</v>
      </c>
      <c r="BU474" s="23">
        <f t="shared" si="4"/>
        <v>6.666666667</v>
      </c>
      <c r="BV474" s="23">
        <f t="shared" si="5"/>
        <v>5.263157895</v>
      </c>
      <c r="BW474" s="23">
        <f t="shared" si="6"/>
        <v>9.638554217</v>
      </c>
      <c r="BX474" s="23">
        <f t="shared" si="7"/>
        <v>0</v>
      </c>
      <c r="BY474" s="23">
        <f t="shared" si="8"/>
        <v>4.136532331</v>
      </c>
    </row>
    <row r="475" ht="15.75" customHeight="1">
      <c r="A475" s="10">
        <v>40709.0</v>
      </c>
      <c r="B475" s="11">
        <v>2011.0</v>
      </c>
      <c r="C475" s="11">
        <v>6.0</v>
      </c>
      <c r="D475" s="11">
        <v>4.0</v>
      </c>
      <c r="E475" s="12">
        <v>0.72</v>
      </c>
      <c r="F475" s="12">
        <v>0.7913043478260869</v>
      </c>
      <c r="G475" s="13">
        <v>0.8712328767123259</v>
      </c>
      <c r="H475" s="11">
        <v>140.0</v>
      </c>
      <c r="I475" s="11">
        <v>232.0</v>
      </c>
      <c r="J475" s="14">
        <v>1.6571428571428573</v>
      </c>
      <c r="K475" s="12">
        <v>0.5155555555555555</v>
      </c>
      <c r="L475" s="15">
        <v>101.92613331173314</v>
      </c>
      <c r="M475" s="11">
        <v>43.0</v>
      </c>
      <c r="N475" s="11">
        <v>52.0</v>
      </c>
      <c r="O475" s="11">
        <v>20.0</v>
      </c>
      <c r="P475" s="11">
        <v>65.0</v>
      </c>
      <c r="Q475" s="16">
        <v>35.87628677260273</v>
      </c>
      <c r="R475" s="16">
        <v>47.95818738410957</v>
      </c>
      <c r="S475" s="16">
        <v>17.241910375182293</v>
      </c>
      <c r="T475" s="17">
        <v>14269.65866364264</v>
      </c>
      <c r="U475" s="17">
        <v>1587.5885139630732</v>
      </c>
      <c r="V475" s="17">
        <v>2423.3632348519836</v>
      </c>
      <c r="W475" s="17">
        <v>2772.5426069917808</v>
      </c>
      <c r="X475" s="17">
        <v>1258.7209283758427</v>
      </c>
      <c r="Y475" s="17">
        <v>9402.620407386106</v>
      </c>
      <c r="Z475" s="17">
        <v>3408.2472433972594</v>
      </c>
      <c r="AA475" s="17">
        <v>959.1637476821915</v>
      </c>
      <c r="AB475" s="17">
        <v>1120.724174386849</v>
      </c>
      <c r="AC475" s="17">
        <v>1535.2469823282397</v>
      </c>
      <c r="AD475" s="17">
        <v>1003.5571068926101</v>
      </c>
      <c r="AE475" s="17">
        <v>442.0226732561227</v>
      </c>
      <c r="AF475" s="17">
        <v>2507.3084029893266</v>
      </c>
      <c r="AG475" s="17">
        <v>422.2409661369864</v>
      </c>
      <c r="AH475" s="17">
        <v>1546.462320219178</v>
      </c>
      <c r="AI475" s="17">
        <v>2453.244871452055</v>
      </c>
      <c r="AJ475" s="17">
        <v>1142.0365234849312</v>
      </c>
      <c r="AK475" s="17">
        <v>1509.6374998760793</v>
      </c>
      <c r="AL475" s="17">
        <v>1102.0972072249988</v>
      </c>
      <c r="AM475" s="17">
        <v>442.9416849278217</v>
      </c>
      <c r="AN475" s="17">
        <v>2509.308289264251</v>
      </c>
      <c r="AO475" s="17">
        <v>26909.367024365165</v>
      </c>
      <c r="AP475" s="17">
        <v>12490.12992472548</v>
      </c>
      <c r="AQ475" s="17">
        <v>14419.237099639684</v>
      </c>
      <c r="AR475" s="17">
        <v>2675.915958266158</v>
      </c>
      <c r="AS475" s="17">
        <v>1874.2467076247005</v>
      </c>
      <c r="AT475" s="17">
        <v>1802.0564717489738</v>
      </c>
      <c r="AU475" s="17">
        <v>1903.2508722181785</v>
      </c>
      <c r="AV475" s="17">
        <v>8255.470009858012</v>
      </c>
      <c r="AW475" s="17">
        <v>6163.767089781673</v>
      </c>
      <c r="AX475" s="18">
        <v>4.165061523287671</v>
      </c>
      <c r="AY475" s="18">
        <v>4.336539986301369</v>
      </c>
      <c r="AZ475" s="19">
        <v>320.0</v>
      </c>
      <c r="BA475" s="11">
        <v>11.0</v>
      </c>
      <c r="BB475" s="11">
        <v>140.0</v>
      </c>
      <c r="BC475" s="11">
        <v>10.0</v>
      </c>
      <c r="BD475" s="11">
        <v>8.0</v>
      </c>
      <c r="BE475" s="11">
        <v>180.0</v>
      </c>
      <c r="BF475" s="11">
        <v>12.0</v>
      </c>
      <c r="BG475" s="11">
        <v>19.0</v>
      </c>
      <c r="BH475" s="20">
        <v>829.8805847425209</v>
      </c>
      <c r="BI475" s="20">
        <v>513.3646090932564</v>
      </c>
      <c r="BJ475" s="11">
        <v>15.0</v>
      </c>
      <c r="BK475" s="21">
        <v>34.665769561643835</v>
      </c>
      <c r="BL475" s="14">
        <v>4.475304284931506</v>
      </c>
      <c r="BM475" s="14">
        <v>7018.929687722316</v>
      </c>
      <c r="BN475" s="22">
        <v>118.0</v>
      </c>
      <c r="BO475" s="11">
        <v>0.0</v>
      </c>
      <c r="BP475" s="16">
        <v>2.054335595477209</v>
      </c>
      <c r="BQ475" s="16">
        <v>122.19692457321766</v>
      </c>
      <c r="BR475" s="23">
        <f t="shared" si="1"/>
        <v>65.89239889</v>
      </c>
      <c r="BS475" s="23">
        <f t="shared" si="2"/>
        <v>73.5659189</v>
      </c>
      <c r="BT475" s="23">
        <f t="shared" si="3"/>
        <v>4.336539986</v>
      </c>
      <c r="BU475" s="23">
        <f t="shared" si="4"/>
        <v>6.465517241</v>
      </c>
      <c r="BV475" s="23">
        <f t="shared" si="5"/>
        <v>5.714285714</v>
      </c>
      <c r="BW475" s="23">
        <f t="shared" si="6"/>
        <v>10.55555556</v>
      </c>
      <c r="BX475" s="23">
        <f t="shared" si="7"/>
        <v>0</v>
      </c>
      <c r="BY475" s="23">
        <f t="shared" si="8"/>
        <v>4.475304285</v>
      </c>
    </row>
    <row r="476" ht="15.75" customHeight="1">
      <c r="A476" s="10">
        <v>40708.0</v>
      </c>
      <c r="B476" s="11">
        <v>2011.0</v>
      </c>
      <c r="C476" s="11">
        <v>6.0</v>
      </c>
      <c r="D476" s="11">
        <v>3.0</v>
      </c>
      <c r="E476" s="12">
        <v>0.72</v>
      </c>
      <c r="F476" s="12">
        <v>0.6521739130434783</v>
      </c>
      <c r="G476" s="13">
        <v>0.8684931506849286</v>
      </c>
      <c r="H476" s="11">
        <v>122.0</v>
      </c>
      <c r="I476" s="11">
        <v>183.0</v>
      </c>
      <c r="J476" s="14">
        <v>1.5</v>
      </c>
      <c r="K476" s="12">
        <v>0.4066666666666667</v>
      </c>
      <c r="L476" s="15">
        <v>91.6525090696062</v>
      </c>
      <c r="M476" s="11">
        <v>31.0</v>
      </c>
      <c r="N476" s="11">
        <v>40.0</v>
      </c>
      <c r="O476" s="11">
        <v>16.0</v>
      </c>
      <c r="P476" s="11">
        <v>51.0</v>
      </c>
      <c r="Q476" s="16">
        <v>36.92735412849701</v>
      </c>
      <c r="R476" s="16">
        <v>48.16328372136986</v>
      </c>
      <c r="S476" s="16">
        <v>17.178500593972604</v>
      </c>
      <c r="T476" s="17">
        <v>11181.606106491956</v>
      </c>
      <c r="U476" s="17">
        <v>1319.745282668255</v>
      </c>
      <c r="V476" s="17">
        <v>2085.66849773246</v>
      </c>
      <c r="W476" s="17">
        <v>2744.1115839123286</v>
      </c>
      <c r="X476" s="17">
        <v>1029.3725451130433</v>
      </c>
      <c r="Y476" s="17">
        <v>6642.198762402379</v>
      </c>
      <c r="Z476" s="17">
        <v>2621.8421431232873</v>
      </c>
      <c r="AA476" s="17">
        <v>770.6125395419177</v>
      </c>
      <c r="AB476" s="17">
        <v>876.1035302926027</v>
      </c>
      <c r="AC476" s="17">
        <v>1216.26312944244</v>
      </c>
      <c r="AD476" s="17">
        <v>1035.7648095360114</v>
      </c>
      <c r="AE476" s="17">
        <v>358.7701633056527</v>
      </c>
      <c r="AF476" s="17">
        <v>1657.7601106737038</v>
      </c>
      <c r="AG476" s="17">
        <v>333.3965064164384</v>
      </c>
      <c r="AH476" s="17">
        <v>1218.53939059726</v>
      </c>
      <c r="AI476" s="17">
        <v>2081.24483630137</v>
      </c>
      <c r="AJ476" s="17">
        <v>864.3785219506848</v>
      </c>
      <c r="AK476" s="17">
        <v>1241.6372062627156</v>
      </c>
      <c r="AL476" s="17">
        <v>1210.2736091641923</v>
      </c>
      <c r="AM476" s="17">
        <v>368.1184860506867</v>
      </c>
      <c r="AN476" s="17">
        <v>1677.529953788158</v>
      </c>
      <c r="AO476" s="17">
        <v>21267.468857383774</v>
      </c>
      <c r="AP476" s="17">
        <v>11289.980030519533</v>
      </c>
      <c r="AQ476" s="17">
        <v>9977.48882686424</v>
      </c>
      <c r="AR476" s="17">
        <v>2625.5746915967547</v>
      </c>
      <c r="AS476" s="17">
        <v>1706.383075605342</v>
      </c>
      <c r="AT476" s="17">
        <v>1709.022756708736</v>
      </c>
      <c r="AU476" s="17">
        <v>1778.8560767102986</v>
      </c>
      <c r="AV476" s="17">
        <v>7819.836600621131</v>
      </c>
      <c r="AW476" s="17">
        <v>2157.65222624311</v>
      </c>
      <c r="AX476" s="18">
        <v>4.172691419178082</v>
      </c>
      <c r="AY476" s="18">
        <v>4.32746256849315</v>
      </c>
      <c r="AZ476" s="19">
        <v>260.0</v>
      </c>
      <c r="BA476" s="11">
        <v>9.0</v>
      </c>
      <c r="BB476" s="11">
        <v>122.0</v>
      </c>
      <c r="BC476" s="11">
        <v>9.0</v>
      </c>
      <c r="BD476" s="11">
        <v>6.0</v>
      </c>
      <c r="BE476" s="11">
        <v>138.0</v>
      </c>
      <c r="BF476" s="11">
        <v>9.0</v>
      </c>
      <c r="BG476" s="11">
        <v>13.0</v>
      </c>
      <c r="BH476" s="20">
        <v>720.3876180439958</v>
      </c>
      <c r="BI476" s="20">
        <v>416.21419021920497</v>
      </c>
      <c r="BJ476" s="11">
        <v>14.0</v>
      </c>
      <c r="BK476" s="21">
        <v>32.378894013698634</v>
      </c>
      <c r="BL476" s="14">
        <v>4.210125004931506</v>
      </c>
      <c r="BM476" s="14">
        <v>7090.609755889936</v>
      </c>
      <c r="BN476" s="22">
        <v>118.0</v>
      </c>
      <c r="BO476" s="11">
        <v>0.0</v>
      </c>
      <c r="BP476" s="16">
        <v>1.4071411585690876</v>
      </c>
      <c r="BQ476" s="16">
        <v>84.55499005817153</v>
      </c>
      <c r="BR476" s="23">
        <f t="shared" si="1"/>
        <v>59.40290419</v>
      </c>
      <c r="BS476" s="23">
        <f t="shared" si="2"/>
        <v>63.22882997</v>
      </c>
      <c r="BT476" s="23">
        <f t="shared" si="3"/>
        <v>4.327462568</v>
      </c>
      <c r="BU476" s="23">
        <f t="shared" si="4"/>
        <v>7.650273224</v>
      </c>
      <c r="BV476" s="23">
        <f t="shared" si="5"/>
        <v>4.918032787</v>
      </c>
      <c r="BW476" s="23">
        <f t="shared" si="6"/>
        <v>9.420289855</v>
      </c>
      <c r="BX476" s="23">
        <f t="shared" si="7"/>
        <v>0</v>
      </c>
      <c r="BY476" s="23">
        <f t="shared" si="8"/>
        <v>4.210125005</v>
      </c>
    </row>
    <row r="477" ht="15.75" customHeight="1">
      <c r="A477" s="10">
        <v>40707.0</v>
      </c>
      <c r="B477" s="11">
        <v>2011.0</v>
      </c>
      <c r="C477" s="11">
        <v>6.0</v>
      </c>
      <c r="D477" s="11">
        <v>2.0</v>
      </c>
      <c r="E477" s="12">
        <v>0.72</v>
      </c>
      <c r="F477" s="12">
        <v>0.6521739130434783</v>
      </c>
      <c r="G477" s="13">
        <v>0.8657534246575314</v>
      </c>
      <c r="H477" s="11">
        <v>114.0</v>
      </c>
      <c r="I477" s="11">
        <v>202.0</v>
      </c>
      <c r="J477" s="14">
        <v>1.7719298245614035</v>
      </c>
      <c r="K477" s="12">
        <v>0.4488888888888889</v>
      </c>
      <c r="L477" s="15">
        <v>104.36465655622081</v>
      </c>
      <c r="M477" s="11">
        <v>34.0</v>
      </c>
      <c r="N477" s="11">
        <v>45.0</v>
      </c>
      <c r="O477" s="11">
        <v>18.0</v>
      </c>
      <c r="P477" s="11">
        <v>54.0</v>
      </c>
      <c r="Q477" s="16">
        <v>37.14825100606901</v>
      </c>
      <c r="R477" s="16">
        <v>46.81912434410958</v>
      </c>
      <c r="S477" s="16">
        <v>18.581771026849317</v>
      </c>
      <c r="T477" s="17">
        <v>11897.570847409172</v>
      </c>
      <c r="U477" s="17">
        <v>1235.506620607504</v>
      </c>
      <c r="V477" s="17">
        <v>1999.417554045027</v>
      </c>
      <c r="W477" s="17">
        <v>2795.0550122958903</v>
      </c>
      <c r="X477" s="17">
        <v>965.9393920838593</v>
      </c>
      <c r="Y477" s="17">
        <v>7372.6655095918995</v>
      </c>
      <c r="Z477" s="17">
        <v>2934.711829479452</v>
      </c>
      <c r="AA477" s="17">
        <v>842.7442381939725</v>
      </c>
      <c r="AB477" s="17">
        <v>1003.4156354498631</v>
      </c>
      <c r="AC477" s="17">
        <v>1283.8077699483297</v>
      </c>
      <c r="AD477" s="17">
        <v>1030.5344227729645</v>
      </c>
      <c r="AE477" s="17">
        <v>387.96805959559396</v>
      </c>
      <c r="AF477" s="17">
        <v>2078.5614508063995</v>
      </c>
      <c r="AG477" s="17">
        <v>369.1029714410959</v>
      </c>
      <c r="AH477" s="17">
        <v>1261.384889161644</v>
      </c>
      <c r="AI477" s="17">
        <v>2245.7195151780825</v>
      </c>
      <c r="AJ477" s="17">
        <v>1035.279057008219</v>
      </c>
      <c r="AK477" s="17">
        <v>1315.9488501151677</v>
      </c>
      <c r="AL477" s="17">
        <v>1149.9918199384201</v>
      </c>
      <c r="AM477" s="17">
        <v>380.3212811905125</v>
      </c>
      <c r="AN477" s="17">
        <v>2065.2244815449408</v>
      </c>
      <c r="AO477" s="17">
        <v>22825.435603929003</v>
      </c>
      <c r="AP477" s="17">
        <v>11308.984161985763</v>
      </c>
      <c r="AQ477" s="17">
        <v>11516.45144194324</v>
      </c>
      <c r="AR477" s="17">
        <v>2619.3757244031394</v>
      </c>
      <c r="AS477" s="17">
        <v>1638.2403057089907</v>
      </c>
      <c r="AT477" s="17">
        <v>1719.4808271227444</v>
      </c>
      <c r="AU477" s="17">
        <v>1820.8201474511557</v>
      </c>
      <c r="AV477" s="17">
        <v>7797.917004686029</v>
      </c>
      <c r="AW477" s="17">
        <v>3718.534437257211</v>
      </c>
      <c r="AX477" s="18">
        <v>4.232775353424657</v>
      </c>
      <c r="AY477" s="18">
        <v>4.415033835616438</v>
      </c>
      <c r="AZ477" s="19">
        <v>265.0</v>
      </c>
      <c r="BA477" s="11">
        <v>9.0</v>
      </c>
      <c r="BB477" s="11">
        <v>114.0</v>
      </c>
      <c r="BC477" s="11">
        <v>8.0</v>
      </c>
      <c r="BD477" s="11">
        <v>6.0</v>
      </c>
      <c r="BE477" s="11">
        <v>151.0</v>
      </c>
      <c r="BF477" s="11">
        <v>10.0</v>
      </c>
      <c r="BG477" s="11">
        <v>15.0</v>
      </c>
      <c r="BH477" s="20">
        <v>707.4190124381305</v>
      </c>
      <c r="BI477" s="20">
        <v>447.4023596551138</v>
      </c>
      <c r="BJ477" s="11">
        <v>12.0</v>
      </c>
      <c r="BK477" s="21">
        <v>34.910134575342475</v>
      </c>
      <c r="BL477" s="14">
        <v>4.492391754520548</v>
      </c>
      <c r="BM477" s="14">
        <v>7071.081834529787</v>
      </c>
      <c r="BN477" s="22">
        <v>118.0</v>
      </c>
      <c r="BO477" s="11">
        <v>1.0</v>
      </c>
      <c r="BP477" s="16">
        <v>1.6286689521404842</v>
      </c>
      <c r="BQ477" s="16">
        <v>97.59704611816305</v>
      </c>
      <c r="BR477" s="23">
        <f t="shared" si="1"/>
        <v>61.96782187</v>
      </c>
      <c r="BS477" s="23">
        <f t="shared" si="2"/>
        <v>70.826765</v>
      </c>
      <c r="BT477" s="23">
        <f t="shared" si="3"/>
        <v>4.415033836</v>
      </c>
      <c r="BU477" s="23">
        <f t="shared" si="4"/>
        <v>5.940594059</v>
      </c>
      <c r="BV477" s="23">
        <f t="shared" si="5"/>
        <v>5.263157895</v>
      </c>
      <c r="BW477" s="23">
        <f t="shared" si="6"/>
        <v>9.933774834</v>
      </c>
      <c r="BX477" s="23">
        <f t="shared" si="7"/>
        <v>0.8474576271</v>
      </c>
      <c r="BY477" s="23">
        <f t="shared" si="8"/>
        <v>4.492391755</v>
      </c>
    </row>
    <row r="478" ht="15.75" customHeight="1">
      <c r="A478" s="10">
        <v>40706.0</v>
      </c>
      <c r="B478" s="11">
        <v>2011.0</v>
      </c>
      <c r="C478" s="11">
        <v>6.0</v>
      </c>
      <c r="D478" s="11">
        <v>1.0</v>
      </c>
      <c r="E478" s="12">
        <v>0.72</v>
      </c>
      <c r="F478" s="12">
        <v>0.6869565217391305</v>
      </c>
      <c r="G478" s="13">
        <v>0.8630136986301341</v>
      </c>
      <c r="H478" s="11">
        <v>120.0</v>
      </c>
      <c r="I478" s="11">
        <v>194.0</v>
      </c>
      <c r="J478" s="14">
        <v>1.6166666666666667</v>
      </c>
      <c r="K478" s="12">
        <v>0.4311111111111111</v>
      </c>
      <c r="L478" s="15">
        <v>98.94579201905896</v>
      </c>
      <c r="M478" s="11">
        <v>33.0</v>
      </c>
      <c r="N478" s="11">
        <v>41.0</v>
      </c>
      <c r="O478" s="11">
        <v>16.0</v>
      </c>
      <c r="P478" s="11">
        <v>50.0</v>
      </c>
      <c r="Q478" s="16">
        <v>36.678730307293584</v>
      </c>
      <c r="R478" s="16">
        <v>51.98227555068492</v>
      </c>
      <c r="S478" s="16">
        <v>18.00023172558904</v>
      </c>
      <c r="T478" s="17">
        <v>11873.495042287075</v>
      </c>
      <c r="U478" s="17">
        <v>1344.156586349017</v>
      </c>
      <c r="V478" s="17">
        <v>2165.3314045133534</v>
      </c>
      <c r="W478" s="17">
        <v>2811.979512986301</v>
      </c>
      <c r="X478" s="17">
        <v>1089.625170200548</v>
      </c>
      <c r="Y478" s="17">
        <v>7150.715540935889</v>
      </c>
      <c r="Z478" s="17">
        <v>2714.2260427397255</v>
      </c>
      <c r="AA478" s="17">
        <v>831.7164088109587</v>
      </c>
      <c r="AB478" s="17">
        <v>900.0115862794519</v>
      </c>
      <c r="AC478" s="17">
        <v>1285.0941760900396</v>
      </c>
      <c r="AD478" s="17">
        <v>1032.5833833884103</v>
      </c>
      <c r="AE478" s="17">
        <v>381.4241282450267</v>
      </c>
      <c r="AF478" s="17">
        <v>1746.8523501066597</v>
      </c>
      <c r="AG478" s="17">
        <v>349.30203336986295</v>
      </c>
      <c r="AH478" s="17">
        <v>1261.0080789041094</v>
      </c>
      <c r="AI478" s="17">
        <v>2150.264295616438</v>
      </c>
      <c r="AJ478" s="17">
        <v>987.4291726027393</v>
      </c>
      <c r="AK478" s="17">
        <v>1406.3704628513929</v>
      </c>
      <c r="AL478" s="17">
        <v>1183.1462846034317</v>
      </c>
      <c r="AM478" s="17">
        <v>403.4238417826539</v>
      </c>
      <c r="AN478" s="17">
        <v>1755.0629912556722</v>
      </c>
      <c r="AO478" s="17">
        <v>22411.60924695938</v>
      </c>
      <c r="AP478" s="17">
        <v>11758.97836466116</v>
      </c>
      <c r="AQ478" s="17">
        <v>10652.630882298221</v>
      </c>
      <c r="AR478" s="17">
        <v>2647.8274605192287</v>
      </c>
      <c r="AS478" s="17">
        <v>1695.5061001987824</v>
      </c>
      <c r="AT478" s="17">
        <v>1731.3982397727827</v>
      </c>
      <c r="AU478" s="17">
        <v>1813.1219775866107</v>
      </c>
      <c r="AV478" s="17">
        <v>7887.853778077404</v>
      </c>
      <c r="AW478" s="17">
        <v>2764.777104220815</v>
      </c>
      <c r="AX478" s="18">
        <v>4.147599780821917</v>
      </c>
      <c r="AY478" s="18">
        <v>4.260990753424657</v>
      </c>
      <c r="AZ478" s="19">
        <v>260.0</v>
      </c>
      <c r="BA478" s="11">
        <v>9.0</v>
      </c>
      <c r="BB478" s="11">
        <v>120.0</v>
      </c>
      <c r="BC478" s="11">
        <v>9.0</v>
      </c>
      <c r="BD478" s="11">
        <v>7.0</v>
      </c>
      <c r="BE478" s="11">
        <v>140.0</v>
      </c>
      <c r="BF478" s="11">
        <v>9.0</v>
      </c>
      <c r="BG478" s="11">
        <v>14.0</v>
      </c>
      <c r="BH478" s="20">
        <v>808.9248116933602</v>
      </c>
      <c r="BI478" s="20">
        <v>443.4238486974283</v>
      </c>
      <c r="BJ478" s="11">
        <v>12.0</v>
      </c>
      <c r="BK478" s="21">
        <v>33.83596904109589</v>
      </c>
      <c r="BL478" s="14">
        <v>4.37494322739726</v>
      </c>
      <c r="BM478" s="14">
        <v>7145.9711493935265</v>
      </c>
      <c r="BN478" s="22">
        <v>118.0</v>
      </c>
      <c r="BO478" s="11">
        <v>0.0</v>
      </c>
      <c r="BP478" s="16">
        <v>1.4907184285514925</v>
      </c>
      <c r="BQ478" s="16">
        <v>90.27653290083238</v>
      </c>
      <c r="BR478" s="23">
        <f t="shared" si="1"/>
        <v>60.22418433</v>
      </c>
      <c r="BS478" s="23">
        <f t="shared" si="2"/>
        <v>64.35913305</v>
      </c>
      <c r="BT478" s="23">
        <f t="shared" si="3"/>
        <v>4.260990753</v>
      </c>
      <c r="BU478" s="23">
        <f t="shared" si="4"/>
        <v>6.18556701</v>
      </c>
      <c r="BV478" s="23">
        <f t="shared" si="5"/>
        <v>5.833333333</v>
      </c>
      <c r="BW478" s="23">
        <f t="shared" si="6"/>
        <v>10</v>
      </c>
      <c r="BX478" s="23">
        <f t="shared" si="7"/>
        <v>0</v>
      </c>
      <c r="BY478" s="23">
        <f t="shared" si="8"/>
        <v>4.374943227</v>
      </c>
    </row>
    <row r="479" ht="15.75" customHeight="1">
      <c r="A479" s="10">
        <v>40705.0</v>
      </c>
      <c r="B479" s="11">
        <v>2011.0</v>
      </c>
      <c r="C479" s="11">
        <v>6.0</v>
      </c>
      <c r="D479" s="11">
        <v>7.0</v>
      </c>
      <c r="E479" s="12">
        <v>0.72</v>
      </c>
      <c r="F479" s="12">
        <v>0.9565217391304347</v>
      </c>
      <c r="G479" s="13">
        <v>0.8602739726027369</v>
      </c>
      <c r="H479" s="11">
        <v>177.0</v>
      </c>
      <c r="I479" s="11">
        <v>283.0</v>
      </c>
      <c r="J479" s="14">
        <v>1.5988700564971752</v>
      </c>
      <c r="K479" s="12">
        <v>0.6288888888888889</v>
      </c>
      <c r="L479" s="15">
        <v>98.95364871987965</v>
      </c>
      <c r="M479" s="11">
        <v>52.0</v>
      </c>
      <c r="N479" s="11">
        <v>64.0</v>
      </c>
      <c r="O479" s="11">
        <v>24.0</v>
      </c>
      <c r="P479" s="11">
        <v>76.0</v>
      </c>
      <c r="Q479" s="16">
        <v>34.8005273783656</v>
      </c>
      <c r="R479" s="16">
        <v>49.33591777561643</v>
      </c>
      <c r="S479" s="16">
        <v>17.11409738924297</v>
      </c>
      <c r="T479" s="17">
        <v>17514.7958234187</v>
      </c>
      <c r="U479" s="17">
        <v>1914.3201334127452</v>
      </c>
      <c r="V479" s="17">
        <v>2832.562565205384</v>
      </c>
      <c r="W479" s="17">
        <v>2735.3621174794516</v>
      </c>
      <c r="X479" s="17">
        <v>1533.4838815287192</v>
      </c>
      <c r="Y479" s="17">
        <v>12327.707392617891</v>
      </c>
      <c r="Z479" s="17">
        <v>4036.86117589041</v>
      </c>
      <c r="AA479" s="17">
        <v>1184.0620266147944</v>
      </c>
      <c r="AB479" s="17">
        <v>1300.6714015824657</v>
      </c>
      <c r="AC479" s="17">
        <v>1838.0373587365316</v>
      </c>
      <c r="AD479" s="17">
        <v>1087.6636200417456</v>
      </c>
      <c r="AE479" s="17">
        <v>527.3149759151245</v>
      </c>
      <c r="AF479" s="17">
        <v>3068.578649394268</v>
      </c>
      <c r="AG479" s="17">
        <v>494.4123913315069</v>
      </c>
      <c r="AH479" s="17">
        <v>1830.0746888767126</v>
      </c>
      <c r="AI479" s="17">
        <v>3249.672640273973</v>
      </c>
      <c r="AJ479" s="17">
        <v>1395.307839649315</v>
      </c>
      <c r="AK479" s="17">
        <v>1856.744646887786</v>
      </c>
      <c r="AL479" s="17">
        <v>1159.7931188769796</v>
      </c>
      <c r="AM479" s="17">
        <v>546.091279682186</v>
      </c>
      <c r="AN479" s="17">
        <v>3406.838514684555</v>
      </c>
      <c r="AO479" s="17">
        <v>32920.17812105062</v>
      </c>
      <c r="AP479" s="17">
        <v>14117.053564353908</v>
      </c>
      <c r="AQ479" s="17">
        <v>18803.12455669671</v>
      </c>
      <c r="AR479" s="17">
        <v>2742.963241832635</v>
      </c>
      <c r="AS479" s="17">
        <v>2190.9067273795145</v>
      </c>
      <c r="AT479" s="17">
        <v>1911.122888354754</v>
      </c>
      <c r="AU479" s="17">
        <v>2026.5151914034366</v>
      </c>
      <c r="AV479" s="17">
        <v>8871.50804897034</v>
      </c>
      <c r="AW479" s="17">
        <v>9931.616507726376</v>
      </c>
      <c r="AX479" s="18">
        <v>4.054373753424657</v>
      </c>
      <c r="AY479" s="18">
        <v>4.550608712328767</v>
      </c>
      <c r="AZ479" s="19">
        <v>393.0</v>
      </c>
      <c r="BA479" s="11">
        <v>14.0</v>
      </c>
      <c r="BB479" s="11">
        <v>177.0</v>
      </c>
      <c r="BC479" s="11">
        <v>12.0</v>
      </c>
      <c r="BD479" s="11">
        <v>9.0</v>
      </c>
      <c r="BE479" s="11">
        <v>216.0</v>
      </c>
      <c r="BF479" s="11">
        <v>13.0</v>
      </c>
      <c r="BG479" s="11">
        <v>22.0</v>
      </c>
      <c r="BH479" s="20">
        <v>842.5399991439812</v>
      </c>
      <c r="BI479" s="20">
        <v>559.5164741401345</v>
      </c>
      <c r="BJ479" s="11">
        <v>17.0</v>
      </c>
      <c r="BK479" s="21">
        <v>32.89636076712329</v>
      </c>
      <c r="BL479" s="14">
        <v>4.322668186301369</v>
      </c>
      <c r="BM479" s="14">
        <v>7177.189449864285</v>
      </c>
      <c r="BN479" s="22">
        <v>118.0</v>
      </c>
      <c r="BO479" s="11">
        <v>0.0</v>
      </c>
      <c r="BP479" s="16">
        <v>2.619845092294765</v>
      </c>
      <c r="BQ479" s="16">
        <v>159.34851319234502</v>
      </c>
      <c r="BR479" s="23">
        <f t="shared" si="1"/>
        <v>70.38453384</v>
      </c>
      <c r="BS479" s="23">
        <f t="shared" si="2"/>
        <v>76.01397511</v>
      </c>
      <c r="BT479" s="23">
        <f t="shared" si="3"/>
        <v>4.550608712</v>
      </c>
      <c r="BU479" s="23">
        <f t="shared" si="4"/>
        <v>6.007067138</v>
      </c>
      <c r="BV479" s="23">
        <f t="shared" si="5"/>
        <v>5.084745763</v>
      </c>
      <c r="BW479" s="23">
        <f t="shared" si="6"/>
        <v>10.18518519</v>
      </c>
      <c r="BX479" s="23">
        <f t="shared" si="7"/>
        <v>0</v>
      </c>
      <c r="BY479" s="23">
        <f t="shared" si="8"/>
        <v>4.322668186</v>
      </c>
    </row>
    <row r="480" ht="15.75" customHeight="1">
      <c r="A480" s="10">
        <v>40704.0</v>
      </c>
      <c r="B480" s="11">
        <v>2011.0</v>
      </c>
      <c r="C480" s="11">
        <v>6.0</v>
      </c>
      <c r="D480" s="11">
        <v>6.0</v>
      </c>
      <c r="E480" s="12">
        <v>0.72</v>
      </c>
      <c r="F480" s="12">
        <v>1.0</v>
      </c>
      <c r="G480" s="13">
        <v>0.8575342465753396</v>
      </c>
      <c r="H480" s="11">
        <v>185.0</v>
      </c>
      <c r="I480" s="11">
        <v>297.0</v>
      </c>
      <c r="J480" s="14">
        <v>1.6054054054054054</v>
      </c>
      <c r="K480" s="12">
        <v>0.66</v>
      </c>
      <c r="L480" s="15">
        <v>95.80835542391706</v>
      </c>
      <c r="M480" s="11">
        <v>53.0</v>
      </c>
      <c r="N480" s="11">
        <v>64.0</v>
      </c>
      <c r="O480" s="11">
        <v>25.0</v>
      </c>
      <c r="P480" s="11">
        <v>83.0</v>
      </c>
      <c r="Q480" s="16">
        <v>37.60290147945205</v>
      </c>
      <c r="R480" s="16">
        <v>52.59983967281095</v>
      </c>
      <c r="S480" s="16">
        <v>17.769279838970128</v>
      </c>
      <c r="T480" s="17">
        <v>17724.545753424656</v>
      </c>
      <c r="U480" s="17">
        <v>1981.5491835616435</v>
      </c>
      <c r="V480" s="17">
        <v>3161.509308808767</v>
      </c>
      <c r="W480" s="17">
        <v>2888.3427806465756</v>
      </c>
      <c r="X480" s="17">
        <v>1468.8488877238356</v>
      </c>
      <c r="Y480" s="17">
        <v>12187.393959807123</v>
      </c>
      <c r="Z480" s="17">
        <v>4399.53947309589</v>
      </c>
      <c r="AA480" s="17">
        <v>1314.9959918202737</v>
      </c>
      <c r="AB480" s="17">
        <v>1474.8502266345206</v>
      </c>
      <c r="AC480" s="17">
        <v>1938.5874594917643</v>
      </c>
      <c r="AD480" s="17">
        <v>1002.3675211037483</v>
      </c>
      <c r="AE480" s="17">
        <v>568.8604204974255</v>
      </c>
      <c r="AF480" s="17">
        <v>3679.5702904577465</v>
      </c>
      <c r="AG480" s="17">
        <v>549.626199928767</v>
      </c>
      <c r="AH480" s="17">
        <v>1945.8006328109586</v>
      </c>
      <c r="AI480" s="17">
        <v>3453.1763947397258</v>
      </c>
      <c r="AJ480" s="17">
        <v>1431.7395319232876</v>
      </c>
      <c r="AK480" s="17">
        <v>1952.91976076389</v>
      </c>
      <c r="AL480" s="17">
        <v>1195.2334524787116</v>
      </c>
      <c r="AM480" s="17">
        <v>560.9919775312665</v>
      </c>
      <c r="AN480" s="17">
        <v>3671.1975686288715</v>
      </c>
      <c r="AO480" s="17">
        <v>34275.82338793972</v>
      </c>
      <c r="AP480" s="17">
        <v>14737.661569045984</v>
      </c>
      <c r="AQ480" s="17">
        <v>19538.161818893743</v>
      </c>
      <c r="AR480" s="17">
        <v>2794.094568101623</v>
      </c>
      <c r="AS480" s="17">
        <v>2139.3575300088078</v>
      </c>
      <c r="AT480" s="17">
        <v>1990.8581730897422</v>
      </c>
      <c r="AU480" s="17">
        <v>2071.0852285988326</v>
      </c>
      <c r="AV480" s="17">
        <v>8995.395499799006</v>
      </c>
      <c r="AW480" s="17">
        <v>10542.766319094733</v>
      </c>
      <c r="AX480" s="18">
        <v>3.9490660602739727</v>
      </c>
      <c r="AY480" s="18">
        <v>4.537127034246574</v>
      </c>
      <c r="AZ480" s="19">
        <v>410.0</v>
      </c>
      <c r="BA480" s="11">
        <v>15.0</v>
      </c>
      <c r="BB480" s="11">
        <v>185.0</v>
      </c>
      <c r="BC480" s="11">
        <v>14.0</v>
      </c>
      <c r="BD480" s="11">
        <v>10.0</v>
      </c>
      <c r="BE480" s="11">
        <v>225.0</v>
      </c>
      <c r="BF480" s="11">
        <v>13.0</v>
      </c>
      <c r="BG480" s="11">
        <v>25.0</v>
      </c>
      <c r="BH480" s="20">
        <v>975.3990456881096</v>
      </c>
      <c r="BI480" s="20">
        <v>592.7688232956962</v>
      </c>
      <c r="BJ480" s="11">
        <v>18.0</v>
      </c>
      <c r="BK480" s="21">
        <v>34.855530931506856</v>
      </c>
      <c r="BL480" s="14">
        <v>4.392035503561643</v>
      </c>
      <c r="BM480" s="14">
        <v>7321.219408710334</v>
      </c>
      <c r="BN480" s="22">
        <v>118.0</v>
      </c>
      <c r="BO480" s="11">
        <v>0.0</v>
      </c>
      <c r="BP480" s="16">
        <v>2.6687032211667425</v>
      </c>
      <c r="BQ480" s="16">
        <v>165.57764253299783</v>
      </c>
      <c r="BR480" s="23">
        <f t="shared" si="1"/>
        <v>68.75997912</v>
      </c>
      <c r="BS480" s="23">
        <f t="shared" si="2"/>
        <v>83.63535122</v>
      </c>
      <c r="BT480" s="23">
        <f t="shared" si="3"/>
        <v>4.537127034</v>
      </c>
      <c r="BU480" s="23">
        <f t="shared" si="4"/>
        <v>6.060606061</v>
      </c>
      <c r="BV480" s="23">
        <f t="shared" si="5"/>
        <v>5.405405405</v>
      </c>
      <c r="BW480" s="23">
        <f t="shared" si="6"/>
        <v>11.11111111</v>
      </c>
      <c r="BX480" s="23">
        <f t="shared" si="7"/>
        <v>0</v>
      </c>
      <c r="BY480" s="23">
        <f t="shared" si="8"/>
        <v>4.392035504</v>
      </c>
    </row>
    <row r="481" ht="15.75" customHeight="1">
      <c r="A481" s="10">
        <v>40703.0</v>
      </c>
      <c r="B481" s="11">
        <v>2011.0</v>
      </c>
      <c r="C481" s="11">
        <v>6.0</v>
      </c>
      <c r="D481" s="11">
        <v>5.0</v>
      </c>
      <c r="E481" s="12">
        <v>0.72</v>
      </c>
      <c r="F481" s="12">
        <v>0.8434782608695651</v>
      </c>
      <c r="G481" s="13">
        <v>0.8547945205479424</v>
      </c>
      <c r="H481" s="11">
        <v>147.0</v>
      </c>
      <c r="I481" s="11">
        <v>258.0</v>
      </c>
      <c r="J481" s="14">
        <v>1.7551020408163265</v>
      </c>
      <c r="K481" s="12">
        <v>0.5733333333333334</v>
      </c>
      <c r="L481" s="15">
        <v>103.11808198213221</v>
      </c>
      <c r="M481" s="11">
        <v>48.0</v>
      </c>
      <c r="N481" s="11">
        <v>56.0</v>
      </c>
      <c r="O481" s="11">
        <v>23.0</v>
      </c>
      <c r="P481" s="11">
        <v>67.0</v>
      </c>
      <c r="Q481" s="16">
        <v>35.77460297576396</v>
      </c>
      <c r="R481" s="16">
        <v>46.20280738191779</v>
      </c>
      <c r="S481" s="16">
        <v>18.95559526179513</v>
      </c>
      <c r="T481" s="17">
        <v>15158.358051373436</v>
      </c>
      <c r="U481" s="17">
        <v>1710.6895615390108</v>
      </c>
      <c r="V481" s="17">
        <v>2607.0301538966337</v>
      </c>
      <c r="W481" s="17">
        <v>2806.0588642191783</v>
      </c>
      <c r="X481" s="17">
        <v>1354.9192699059918</v>
      </c>
      <c r="Y481" s="17">
        <v>10101.039324890644</v>
      </c>
      <c r="Z481" s="17">
        <v>3720.558709479452</v>
      </c>
      <c r="AA481" s="17">
        <v>1062.6645697841093</v>
      </c>
      <c r="AB481" s="17">
        <v>1270.0248825402737</v>
      </c>
      <c r="AC481" s="17">
        <v>1574.8825347766701</v>
      </c>
      <c r="AD481" s="17">
        <v>1011.6955186615094</v>
      </c>
      <c r="AE481" s="17">
        <v>473.61902345667187</v>
      </c>
      <c r="AF481" s="17">
        <v>2993.0510849089824</v>
      </c>
      <c r="AG481" s="17">
        <v>477.46625661369865</v>
      </c>
      <c r="AH481" s="17">
        <v>1722.3333340931506</v>
      </c>
      <c r="AI481" s="17">
        <v>2885.157141041096</v>
      </c>
      <c r="AJ481" s="17">
        <v>1233.355606619178</v>
      </c>
      <c r="AK481" s="17">
        <v>1605.8068671422645</v>
      </c>
      <c r="AL481" s="17">
        <v>1152.2995509217978</v>
      </c>
      <c r="AM481" s="17">
        <v>480.0957405088419</v>
      </c>
      <c r="AN481" s="17">
        <v>3080.1101797942183</v>
      </c>
      <c r="AO481" s="17">
        <v>29240.608113083403</v>
      </c>
      <c r="AP481" s="17">
        <v>13066.407523489557</v>
      </c>
      <c r="AQ481" s="17">
        <v>16174.200589593846</v>
      </c>
      <c r="AR481" s="17">
        <v>2727.1612098003898</v>
      </c>
      <c r="AS481" s="17">
        <v>1966.611072486856</v>
      </c>
      <c r="AT481" s="17">
        <v>1842.5664702632748</v>
      </c>
      <c r="AU481" s="17">
        <v>1927.9067690359811</v>
      </c>
      <c r="AV481" s="17">
        <v>8464.245521586501</v>
      </c>
      <c r="AW481" s="17">
        <v>7709.955068007344</v>
      </c>
      <c r="AX481" s="18">
        <v>3.9365475945205475</v>
      </c>
      <c r="AY481" s="18">
        <v>4.532430904109588</v>
      </c>
      <c r="AZ481" s="19">
        <v>341.0</v>
      </c>
      <c r="BA481" s="11">
        <v>13.0</v>
      </c>
      <c r="BB481" s="11">
        <v>147.0</v>
      </c>
      <c r="BC481" s="11">
        <v>10.0</v>
      </c>
      <c r="BD481" s="11">
        <v>8.0</v>
      </c>
      <c r="BE481" s="11">
        <v>194.0</v>
      </c>
      <c r="BF481" s="11">
        <v>13.0</v>
      </c>
      <c r="BG481" s="11">
        <v>20.0</v>
      </c>
      <c r="BH481" s="20">
        <v>828.7357087373637</v>
      </c>
      <c r="BI481" s="20">
        <v>520.5489873068561</v>
      </c>
      <c r="BJ481" s="11">
        <v>16.0</v>
      </c>
      <c r="BK481" s="21">
        <v>33.747247780821915</v>
      </c>
      <c r="BL481" s="14">
        <v>4.2528811419178085</v>
      </c>
      <c r="BM481" s="14">
        <v>7151.782901642797</v>
      </c>
      <c r="BN481" s="22">
        <v>118.0</v>
      </c>
      <c r="BO481" s="11">
        <v>0.0</v>
      </c>
      <c r="BP481" s="16">
        <v>2.2615620205527436</v>
      </c>
      <c r="BQ481" s="16">
        <v>137.06949652198173</v>
      </c>
      <c r="BR481" s="23">
        <f t="shared" si="1"/>
        <v>66.63676429</v>
      </c>
      <c r="BS481" s="23">
        <f t="shared" si="2"/>
        <v>80.44628021</v>
      </c>
      <c r="BT481" s="23">
        <f t="shared" si="3"/>
        <v>4.532430904</v>
      </c>
      <c r="BU481" s="23">
        <f t="shared" si="4"/>
        <v>6.201550388</v>
      </c>
      <c r="BV481" s="23">
        <f t="shared" si="5"/>
        <v>5.442176871</v>
      </c>
      <c r="BW481" s="23">
        <f t="shared" si="6"/>
        <v>10.30927835</v>
      </c>
      <c r="BX481" s="23">
        <f t="shared" si="7"/>
        <v>0</v>
      </c>
      <c r="BY481" s="23">
        <f t="shared" si="8"/>
        <v>4.252881142</v>
      </c>
    </row>
    <row r="482" ht="15.75" customHeight="1">
      <c r="A482" s="10">
        <v>40702.0</v>
      </c>
      <c r="B482" s="11">
        <v>2011.0</v>
      </c>
      <c r="C482" s="11">
        <v>6.0</v>
      </c>
      <c r="D482" s="11">
        <v>4.0</v>
      </c>
      <c r="E482" s="12">
        <v>0.72</v>
      </c>
      <c r="F482" s="12">
        <v>0.7913043478260869</v>
      </c>
      <c r="G482" s="13">
        <v>0.8520547945205451</v>
      </c>
      <c r="H482" s="11">
        <v>147.0</v>
      </c>
      <c r="I482" s="11">
        <v>240.0</v>
      </c>
      <c r="J482" s="14">
        <v>1.6326530612244898</v>
      </c>
      <c r="K482" s="12">
        <v>0.5333333333333333</v>
      </c>
      <c r="L482" s="15">
        <v>97.11347688998553</v>
      </c>
      <c r="M482" s="11">
        <v>42.0</v>
      </c>
      <c r="N482" s="11">
        <v>52.0</v>
      </c>
      <c r="O482" s="11">
        <v>22.0</v>
      </c>
      <c r="P482" s="11">
        <v>66.0</v>
      </c>
      <c r="Q482" s="16">
        <v>37.22167848440687</v>
      </c>
      <c r="R482" s="16">
        <v>45.25512180523038</v>
      </c>
      <c r="S482" s="16">
        <v>17.259771855541715</v>
      </c>
      <c r="T482" s="17">
        <v>14275.681102827873</v>
      </c>
      <c r="U482" s="17">
        <v>1570.6854153948777</v>
      </c>
      <c r="V482" s="17">
        <v>2516.498912704267</v>
      </c>
      <c r="W482" s="17">
        <v>2692.602355068493</v>
      </c>
      <c r="X482" s="17">
        <v>1257.6931546985966</v>
      </c>
      <c r="Y482" s="17">
        <v>9379.572095751395</v>
      </c>
      <c r="Z482" s="17">
        <v>3498.837777534246</v>
      </c>
      <c r="AA482" s="17">
        <v>995.6126797150683</v>
      </c>
      <c r="AB482" s="17">
        <v>1139.1449424657533</v>
      </c>
      <c r="AC482" s="17">
        <v>1470.069039676142</v>
      </c>
      <c r="AD482" s="17">
        <v>1007.5063602379753</v>
      </c>
      <c r="AE482" s="17">
        <v>443.88443890787397</v>
      </c>
      <c r="AF482" s="17">
        <v>2712.135560893076</v>
      </c>
      <c r="AG482" s="17">
        <v>437.3138248767123</v>
      </c>
      <c r="AH482" s="17">
        <v>1567.3863715068492</v>
      </c>
      <c r="AI482" s="17">
        <v>2577.2944306849317</v>
      </c>
      <c r="AJ482" s="17">
        <v>1223.4267774246573</v>
      </c>
      <c r="AK482" s="17">
        <v>1514.2436916354789</v>
      </c>
      <c r="AL482" s="17">
        <v>1199.2438617112384</v>
      </c>
      <c r="AM482" s="17">
        <v>469.831192076446</v>
      </c>
      <c r="AN482" s="17">
        <v>2622.102659069987</v>
      </c>
      <c r="AO482" s="17">
        <v>27285.383322430975</v>
      </c>
      <c r="AP482" s="17">
        <v>12571.57300671651</v>
      </c>
      <c r="AQ482" s="17">
        <v>14713.810315714458</v>
      </c>
      <c r="AR482" s="17">
        <v>2694.447440322984</v>
      </c>
      <c r="AS482" s="17">
        <v>1928.2514570332348</v>
      </c>
      <c r="AT482" s="17">
        <v>1800.7608334131614</v>
      </c>
      <c r="AU482" s="17">
        <v>1927.9048806459687</v>
      </c>
      <c r="AV482" s="17">
        <v>8351.364611415349</v>
      </c>
      <c r="AW482" s="17">
        <v>6362.445704299116</v>
      </c>
      <c r="AX482" s="18">
        <v>3.8474062027397258</v>
      </c>
      <c r="AY482" s="18">
        <v>4.277414397260273</v>
      </c>
      <c r="AZ482" s="19">
        <v>329.0</v>
      </c>
      <c r="BA482" s="11">
        <v>12.0</v>
      </c>
      <c r="BB482" s="11">
        <v>147.0</v>
      </c>
      <c r="BC482" s="11">
        <v>11.0</v>
      </c>
      <c r="BD482" s="11">
        <v>7.0</v>
      </c>
      <c r="BE482" s="11">
        <v>182.0</v>
      </c>
      <c r="BF482" s="11">
        <v>12.0</v>
      </c>
      <c r="BG482" s="11">
        <v>18.0</v>
      </c>
      <c r="BH482" s="20">
        <v>791.8523782617987</v>
      </c>
      <c r="BI482" s="20">
        <v>481.55931409153703</v>
      </c>
      <c r="BJ482" s="11">
        <v>15.0</v>
      </c>
      <c r="BK482" s="21">
        <v>33.54906924657534</v>
      </c>
      <c r="BL482" s="14">
        <v>4.1571754882191785</v>
      </c>
      <c r="BM482" s="14">
        <v>7054.910529276094</v>
      </c>
      <c r="BN482" s="22">
        <v>118.0</v>
      </c>
      <c r="BO482" s="11">
        <v>1.0</v>
      </c>
      <c r="BP482" s="16">
        <v>2.0856126033995563</v>
      </c>
      <c r="BQ482" s="16">
        <v>124.69330776029202</v>
      </c>
      <c r="BR482" s="23">
        <f t="shared" si="1"/>
        <v>65.70314949</v>
      </c>
      <c r="BS482" s="23">
        <f t="shared" si="2"/>
        <v>77.51532747</v>
      </c>
      <c r="BT482" s="23">
        <f t="shared" si="3"/>
        <v>4.277414397</v>
      </c>
      <c r="BU482" s="23">
        <f t="shared" si="4"/>
        <v>6.25</v>
      </c>
      <c r="BV482" s="23">
        <f t="shared" si="5"/>
        <v>4.761904762</v>
      </c>
      <c r="BW482" s="23">
        <f t="shared" si="6"/>
        <v>9.89010989</v>
      </c>
      <c r="BX482" s="23">
        <f t="shared" si="7"/>
        <v>0.8474576271</v>
      </c>
      <c r="BY482" s="23">
        <f t="shared" si="8"/>
        <v>4.157175488</v>
      </c>
    </row>
    <row r="483" ht="15.75" customHeight="1">
      <c r="A483" s="10">
        <v>40701.0</v>
      </c>
      <c r="B483" s="11">
        <v>2011.0</v>
      </c>
      <c r="C483" s="11">
        <v>6.0</v>
      </c>
      <c r="D483" s="11">
        <v>3.0</v>
      </c>
      <c r="E483" s="12">
        <v>0.72</v>
      </c>
      <c r="F483" s="12">
        <v>0.6521739130434783</v>
      </c>
      <c r="G483" s="13">
        <v>0.8493150684931479</v>
      </c>
      <c r="H483" s="11">
        <v>119.0</v>
      </c>
      <c r="I483" s="11">
        <v>190.0</v>
      </c>
      <c r="J483" s="14">
        <v>1.596638655462185</v>
      </c>
      <c r="K483" s="12">
        <v>0.4222222222222222</v>
      </c>
      <c r="L483" s="15">
        <v>97.30941999289294</v>
      </c>
      <c r="M483" s="11">
        <v>34.0</v>
      </c>
      <c r="N483" s="11">
        <v>41.0</v>
      </c>
      <c r="O483" s="11">
        <v>17.0</v>
      </c>
      <c r="P483" s="11">
        <v>52.0</v>
      </c>
      <c r="Q483" s="16">
        <v>35.021341369863016</v>
      </c>
      <c r="R483" s="16">
        <v>49.46916624657534</v>
      </c>
      <c r="S483" s="16">
        <v>17.02877714857745</v>
      </c>
      <c r="T483" s="17">
        <v>11579.82097915426</v>
      </c>
      <c r="U483" s="17">
        <v>1313.4415818939842</v>
      </c>
      <c r="V483" s="17">
        <v>1993.792557741513</v>
      </c>
      <c r="W483" s="17">
        <v>2701.0246625753425</v>
      </c>
      <c r="X483" s="17">
        <v>975.1336307421084</v>
      </c>
      <c r="Y483" s="17">
        <v>7223.311709989279</v>
      </c>
      <c r="Z483" s="17">
        <v>2626.600602739726</v>
      </c>
      <c r="AA483" s="17">
        <v>840.9758261917808</v>
      </c>
      <c r="AB483" s="17">
        <v>885.4964117260274</v>
      </c>
      <c r="AC483" s="17">
        <v>1172.3525884606026</v>
      </c>
      <c r="AD483" s="17">
        <v>1038.6674950396066</v>
      </c>
      <c r="AE483" s="17">
        <v>358.0865079751113</v>
      </c>
      <c r="AF483" s="17">
        <v>1783.9662491822144</v>
      </c>
      <c r="AG483" s="17">
        <v>345.199058630137</v>
      </c>
      <c r="AH483" s="17">
        <v>1288.1334531506848</v>
      </c>
      <c r="AI483" s="17">
        <v>2021.3329068493151</v>
      </c>
      <c r="AJ483" s="17">
        <v>980.7023342465752</v>
      </c>
      <c r="AK483" s="17">
        <v>1232.6204924192286</v>
      </c>
      <c r="AL483" s="17">
        <v>1177.0611493880585</v>
      </c>
      <c r="AM483" s="17">
        <v>381.8961805148704</v>
      </c>
      <c r="AN483" s="17">
        <v>1843.789930554554</v>
      </c>
      <c r="AO483" s="17">
        <v>21881.70315458249</v>
      </c>
      <c r="AP483" s="17">
        <v>11030.63526485644</v>
      </c>
      <c r="AQ483" s="17">
        <v>10851.067889726048</v>
      </c>
      <c r="AR483" s="17">
        <v>2625.5097367528547</v>
      </c>
      <c r="AS483" s="17">
        <v>1687.6522139584895</v>
      </c>
      <c r="AT483" s="17">
        <v>1700.8127573026327</v>
      </c>
      <c r="AU483" s="17">
        <v>1786.2626335521443</v>
      </c>
      <c r="AV483" s="17">
        <v>7800.237341566121</v>
      </c>
      <c r="AW483" s="17">
        <v>3050.830548159928</v>
      </c>
      <c r="AX483" s="18">
        <v>4.230085315068492</v>
      </c>
      <c r="AY483" s="18">
        <v>4.44399698630137</v>
      </c>
      <c r="AZ483" s="19">
        <v>263.0</v>
      </c>
      <c r="BA483" s="11">
        <v>9.0</v>
      </c>
      <c r="BB483" s="11">
        <v>119.0</v>
      </c>
      <c r="BC483" s="11">
        <v>9.0</v>
      </c>
      <c r="BD483" s="11">
        <v>6.0</v>
      </c>
      <c r="BE483" s="11">
        <v>144.0</v>
      </c>
      <c r="BF483" s="11">
        <v>9.0</v>
      </c>
      <c r="BG483" s="11">
        <v>13.0</v>
      </c>
      <c r="BH483" s="20">
        <v>714.6996871082728</v>
      </c>
      <c r="BI483" s="20">
        <v>392.5023959198407</v>
      </c>
      <c r="BJ483" s="11">
        <v>12.0</v>
      </c>
      <c r="BK483" s="21">
        <v>32.67640561643836</v>
      </c>
      <c r="BL483" s="14">
        <v>4.330793183561644</v>
      </c>
      <c r="BM483" s="14">
        <v>7017.161096405292</v>
      </c>
      <c r="BN483" s="22">
        <v>118.0</v>
      </c>
      <c r="BO483" s="11">
        <v>0.0</v>
      </c>
      <c r="BP483" s="16">
        <v>1.546361518660982</v>
      </c>
      <c r="BQ483" s="16">
        <v>91.95820245530548</v>
      </c>
      <c r="BR483" s="23">
        <f t="shared" si="1"/>
        <v>62.37844025</v>
      </c>
      <c r="BS483" s="23">
        <f t="shared" si="2"/>
        <v>67.91920505</v>
      </c>
      <c r="BT483" s="23">
        <f t="shared" si="3"/>
        <v>4.443996986</v>
      </c>
      <c r="BU483" s="23">
        <f t="shared" si="4"/>
        <v>6.315789474</v>
      </c>
      <c r="BV483" s="23">
        <f t="shared" si="5"/>
        <v>5.042016807</v>
      </c>
      <c r="BW483" s="23">
        <f t="shared" si="6"/>
        <v>9.027777778</v>
      </c>
      <c r="BX483" s="23">
        <f t="shared" si="7"/>
        <v>0</v>
      </c>
      <c r="BY483" s="23">
        <f t="shared" si="8"/>
        <v>4.330793184</v>
      </c>
    </row>
    <row r="484" ht="15.75" customHeight="1">
      <c r="A484" s="10">
        <v>40700.0</v>
      </c>
      <c r="B484" s="11">
        <v>2011.0</v>
      </c>
      <c r="C484" s="11">
        <v>6.0</v>
      </c>
      <c r="D484" s="11">
        <v>2.0</v>
      </c>
      <c r="E484" s="12">
        <v>0.72</v>
      </c>
      <c r="F484" s="12">
        <v>0.6521739130434783</v>
      </c>
      <c r="G484" s="13">
        <v>0.8465753424657506</v>
      </c>
      <c r="H484" s="11">
        <v>120.0</v>
      </c>
      <c r="I484" s="11">
        <v>199.0</v>
      </c>
      <c r="J484" s="14">
        <v>1.6583333333333334</v>
      </c>
      <c r="K484" s="12">
        <v>0.44222222222222224</v>
      </c>
      <c r="L484" s="15">
        <v>95.04630117927336</v>
      </c>
      <c r="M484" s="11">
        <v>35.0</v>
      </c>
      <c r="N484" s="11">
        <v>43.0</v>
      </c>
      <c r="O484" s="11">
        <v>17.0</v>
      </c>
      <c r="P484" s="11">
        <v>56.0</v>
      </c>
      <c r="Q484" s="16">
        <v>37.14903090129961</v>
      </c>
      <c r="R484" s="16">
        <v>50.203641131216756</v>
      </c>
      <c r="S484" s="16">
        <v>16.644006870410955</v>
      </c>
      <c r="T484" s="17">
        <v>11405.556141512803</v>
      </c>
      <c r="U484" s="17">
        <v>1267.457278856462</v>
      </c>
      <c r="V484" s="17">
        <v>1983.8192111228116</v>
      </c>
      <c r="W484" s="17">
        <v>2771.7977407561643</v>
      </c>
      <c r="X484" s="17">
        <v>960.0442744910065</v>
      </c>
      <c r="Y484" s="17">
        <v>6957.3521939992825</v>
      </c>
      <c r="Z484" s="17">
        <v>2897.6244103013696</v>
      </c>
      <c r="AA484" s="17">
        <v>853.4618992306848</v>
      </c>
      <c r="AB484" s="17">
        <v>932.0643847430134</v>
      </c>
      <c r="AC484" s="17">
        <v>1168.7086231021026</v>
      </c>
      <c r="AD484" s="17">
        <v>1073.985471858667</v>
      </c>
      <c r="AE484" s="17">
        <v>362.8985663110877</v>
      </c>
      <c r="AF484" s="17">
        <v>2077.558033003211</v>
      </c>
      <c r="AG484" s="17">
        <v>338.82985903561644</v>
      </c>
      <c r="AH484" s="17">
        <v>1251.0962207561643</v>
      </c>
      <c r="AI484" s="17">
        <v>2258.3047595342464</v>
      </c>
      <c r="AJ484" s="17">
        <v>1035.9357022684928</v>
      </c>
      <c r="AK484" s="17">
        <v>1328.7114953531354</v>
      </c>
      <c r="AL484" s="17">
        <v>1202.098225359819</v>
      </c>
      <c r="AM484" s="17">
        <v>375.04404628131965</v>
      </c>
      <c r="AN484" s="17">
        <v>1978.3127746002458</v>
      </c>
      <c r="AO484" s="17">
        <v>22240.330656238857</v>
      </c>
      <c r="AP484" s="17">
        <v>11227.107654636115</v>
      </c>
      <c r="AQ484" s="17">
        <v>11013.22300160274</v>
      </c>
      <c r="AR484" s="17">
        <v>2639.7601349633323</v>
      </c>
      <c r="AS484" s="17">
        <v>1679.8355948394533</v>
      </c>
      <c r="AT484" s="17">
        <v>1691.276007185972</v>
      </c>
      <c r="AU484" s="17">
        <v>1808.844451265153</v>
      </c>
      <c r="AV484" s="17">
        <v>7819.716188253911</v>
      </c>
      <c r="AW484" s="17">
        <v>3193.506813348831</v>
      </c>
      <c r="AX484" s="18">
        <v>3.99174509589041</v>
      </c>
      <c r="AY484" s="18">
        <v>4.509564034246575</v>
      </c>
      <c r="AZ484" s="19">
        <v>271.0</v>
      </c>
      <c r="BA484" s="11">
        <v>9.0</v>
      </c>
      <c r="BB484" s="11">
        <v>120.0</v>
      </c>
      <c r="BC484" s="11">
        <v>9.0</v>
      </c>
      <c r="BD484" s="11">
        <v>7.0</v>
      </c>
      <c r="BE484" s="11">
        <v>151.0</v>
      </c>
      <c r="BF484" s="11">
        <v>10.0</v>
      </c>
      <c r="BG484" s="11">
        <v>17.0</v>
      </c>
      <c r="BH484" s="20">
        <v>762.0881635159977</v>
      </c>
      <c r="BI484" s="20">
        <v>465.90067453205387</v>
      </c>
      <c r="BJ484" s="11">
        <v>14.0</v>
      </c>
      <c r="BK484" s="21">
        <v>34.80513304109589</v>
      </c>
      <c r="BL484" s="14">
        <v>4.343683287671233</v>
      </c>
      <c r="BM484" s="14">
        <v>7159.689545945317</v>
      </c>
      <c r="BN484" s="22">
        <v>118.0</v>
      </c>
      <c r="BO484" s="11">
        <v>0.0</v>
      </c>
      <c r="BP484" s="16">
        <v>1.5382263338275275</v>
      </c>
      <c r="BQ484" s="16">
        <v>93.33239831866729</v>
      </c>
      <c r="BR484" s="23">
        <f t="shared" si="1"/>
        <v>60.99967514</v>
      </c>
      <c r="BS484" s="23">
        <f t="shared" si="2"/>
        <v>71.69866549</v>
      </c>
      <c r="BT484" s="23">
        <f t="shared" si="3"/>
        <v>4.509564034</v>
      </c>
      <c r="BU484" s="23">
        <f t="shared" si="4"/>
        <v>7.035175879</v>
      </c>
      <c r="BV484" s="23">
        <f t="shared" si="5"/>
        <v>5.833333333</v>
      </c>
      <c r="BW484" s="23">
        <f t="shared" si="6"/>
        <v>11.25827815</v>
      </c>
      <c r="BX484" s="23">
        <f t="shared" si="7"/>
        <v>0</v>
      </c>
      <c r="BY484" s="23">
        <f t="shared" si="8"/>
        <v>4.343683288</v>
      </c>
    </row>
    <row r="485" ht="15.75" customHeight="1">
      <c r="A485" s="10">
        <v>40699.0</v>
      </c>
      <c r="B485" s="11">
        <v>2011.0</v>
      </c>
      <c r="C485" s="11">
        <v>6.0</v>
      </c>
      <c r="D485" s="11">
        <v>1.0</v>
      </c>
      <c r="E485" s="12">
        <v>0.72</v>
      </c>
      <c r="F485" s="12">
        <v>0.6869565217391305</v>
      </c>
      <c r="G485" s="13">
        <v>0.8438356164383534</v>
      </c>
      <c r="H485" s="11">
        <v>123.0</v>
      </c>
      <c r="I485" s="11">
        <v>212.0</v>
      </c>
      <c r="J485" s="14">
        <v>1.7235772357723578</v>
      </c>
      <c r="K485" s="12">
        <v>0.4711111111111111</v>
      </c>
      <c r="L485" s="15">
        <v>103.70184909182294</v>
      </c>
      <c r="M485" s="11">
        <v>36.0</v>
      </c>
      <c r="N485" s="11">
        <v>48.0</v>
      </c>
      <c r="O485" s="11">
        <v>18.0</v>
      </c>
      <c r="P485" s="11">
        <v>55.0</v>
      </c>
      <c r="Q485" s="16">
        <v>38.133096328767124</v>
      </c>
      <c r="R485" s="16">
        <v>52.67407875068492</v>
      </c>
      <c r="S485" s="16">
        <v>19.13086040834869</v>
      </c>
      <c r="T485" s="17">
        <v>12755.327438294222</v>
      </c>
      <c r="U485" s="17">
        <v>1345.6014670827872</v>
      </c>
      <c r="V485" s="17">
        <v>2015.6647458958712</v>
      </c>
      <c r="W485" s="17">
        <v>2853.9028452821917</v>
      </c>
      <c r="X485" s="17">
        <v>1112.0775035678953</v>
      </c>
      <c r="Y485" s="17">
        <v>8119.283810631051</v>
      </c>
      <c r="Z485" s="17">
        <v>3203.1800916164384</v>
      </c>
      <c r="AA485" s="17">
        <v>948.1334175123286</v>
      </c>
      <c r="AB485" s="17">
        <v>1052.197322459178</v>
      </c>
      <c r="AC485" s="17">
        <v>1316.42866497919</v>
      </c>
      <c r="AD485" s="17">
        <v>1060.4380173064233</v>
      </c>
      <c r="AE485" s="17">
        <v>394.71818134383534</v>
      </c>
      <c r="AF485" s="17">
        <v>2431.9259679584957</v>
      </c>
      <c r="AG485" s="17">
        <v>367.40690551232876</v>
      </c>
      <c r="AH485" s="17">
        <v>1423.1438770849315</v>
      </c>
      <c r="AI485" s="17">
        <v>2245.8527254794517</v>
      </c>
      <c r="AJ485" s="17">
        <v>1066.6747497205479</v>
      </c>
      <c r="AK485" s="17">
        <v>1290.2482551412882</v>
      </c>
      <c r="AL485" s="17">
        <v>1202.948537017682</v>
      </c>
      <c r="AM485" s="17">
        <v>421.1512332780962</v>
      </c>
      <c r="AN485" s="17">
        <v>2188.730232360194</v>
      </c>
      <c r="AO485" s="17">
        <v>24407.517994762213</v>
      </c>
      <c r="AP485" s="17">
        <v>11667.577983812474</v>
      </c>
      <c r="AQ485" s="17">
        <v>12739.94001094974</v>
      </c>
      <c r="AR485" s="17">
        <v>2657.3922711502896</v>
      </c>
      <c r="AS485" s="17">
        <v>1765.9551341587387</v>
      </c>
      <c r="AT485" s="17">
        <v>1726.2613910312864</v>
      </c>
      <c r="AU485" s="17">
        <v>1812.9863973431493</v>
      </c>
      <c r="AV485" s="17">
        <v>7962.5951936834645</v>
      </c>
      <c r="AW485" s="17">
        <v>4777.344817266274</v>
      </c>
      <c r="AX485" s="18">
        <v>3.9510055890410953</v>
      </c>
      <c r="AY485" s="18">
        <v>4.377540191780821</v>
      </c>
      <c r="AZ485" s="19">
        <v>280.0</v>
      </c>
      <c r="BA485" s="11">
        <v>11.0</v>
      </c>
      <c r="BB485" s="11">
        <v>123.0</v>
      </c>
      <c r="BC485" s="11">
        <v>9.0</v>
      </c>
      <c r="BD485" s="11">
        <v>6.0</v>
      </c>
      <c r="BE485" s="11">
        <v>157.0</v>
      </c>
      <c r="BF485" s="11">
        <v>11.0</v>
      </c>
      <c r="BG485" s="11">
        <v>16.0</v>
      </c>
      <c r="BH485" s="20">
        <v>729.4689139934095</v>
      </c>
      <c r="BI485" s="20">
        <v>476.64198291716633</v>
      </c>
      <c r="BJ485" s="11">
        <v>13.0</v>
      </c>
      <c r="BK485" s="21">
        <v>35.045498465753425</v>
      </c>
      <c r="BL485" s="14">
        <v>4.495565884931507</v>
      </c>
      <c r="BM485" s="14">
        <v>7243.203216526528</v>
      </c>
      <c r="BN485" s="22">
        <v>118.0</v>
      </c>
      <c r="BO485" s="11">
        <v>0.0</v>
      </c>
      <c r="BP485" s="16">
        <v>1.7588820346613396</v>
      </c>
      <c r="BQ485" s="16">
        <v>107.9655933131334</v>
      </c>
      <c r="BR485" s="23">
        <f t="shared" si="1"/>
        <v>63.65406023</v>
      </c>
      <c r="BS485" s="23">
        <f t="shared" si="2"/>
        <v>75.9222366</v>
      </c>
      <c r="BT485" s="23">
        <f t="shared" si="3"/>
        <v>4.377540192</v>
      </c>
      <c r="BU485" s="23">
        <f t="shared" si="4"/>
        <v>6.132075472</v>
      </c>
      <c r="BV485" s="23">
        <f t="shared" si="5"/>
        <v>4.87804878</v>
      </c>
      <c r="BW485" s="23">
        <f t="shared" si="6"/>
        <v>10.1910828</v>
      </c>
      <c r="BX485" s="23">
        <f t="shared" si="7"/>
        <v>0</v>
      </c>
      <c r="BY485" s="23">
        <f t="shared" si="8"/>
        <v>4.495565885</v>
      </c>
    </row>
    <row r="486" ht="15.75" customHeight="1">
      <c r="A486" s="10">
        <v>40698.0</v>
      </c>
      <c r="B486" s="11">
        <v>2011.0</v>
      </c>
      <c r="C486" s="11">
        <v>6.0</v>
      </c>
      <c r="D486" s="11">
        <v>7.0</v>
      </c>
      <c r="E486" s="12">
        <v>0.72</v>
      </c>
      <c r="F486" s="12">
        <v>0.9565217391304347</v>
      </c>
      <c r="G486" s="13">
        <v>0.8410958904109561</v>
      </c>
      <c r="H486" s="11">
        <v>168.0</v>
      </c>
      <c r="I486" s="11">
        <v>281.0</v>
      </c>
      <c r="J486" s="14">
        <v>1.6726190476190477</v>
      </c>
      <c r="K486" s="12">
        <v>0.6244444444444445</v>
      </c>
      <c r="L486" s="15">
        <v>98.3459412915851</v>
      </c>
      <c r="M486" s="11">
        <v>52.0</v>
      </c>
      <c r="N486" s="11">
        <v>60.0</v>
      </c>
      <c r="O486" s="11">
        <v>24.0</v>
      </c>
      <c r="P486" s="11">
        <v>76.0</v>
      </c>
      <c r="Q486" s="16">
        <v>35.65321841095891</v>
      </c>
      <c r="R486" s="16">
        <v>48.29958199232877</v>
      </c>
      <c r="S486" s="16">
        <v>17.805016249747656</v>
      </c>
      <c r="T486" s="17">
        <v>16522.118136986297</v>
      </c>
      <c r="U486" s="17">
        <v>1796.8736184871943</v>
      </c>
      <c r="V486" s="17">
        <v>2989.3134729377007</v>
      </c>
      <c r="W486" s="17">
        <v>2819.8098710136983</v>
      </c>
      <c r="X486" s="17">
        <v>1511.557191015223</v>
      </c>
      <c r="Y486" s="17">
        <v>10998.31122050687</v>
      </c>
      <c r="Z486" s="17">
        <v>3993.1604620273974</v>
      </c>
      <c r="AA486" s="17">
        <v>1159.1899678158904</v>
      </c>
      <c r="AB486" s="17">
        <v>1353.181234980822</v>
      </c>
      <c r="AC486" s="17">
        <v>1746.6315654030216</v>
      </c>
      <c r="AD486" s="17">
        <v>1015.7029477465857</v>
      </c>
      <c r="AE486" s="17">
        <v>514.929720143677</v>
      </c>
      <c r="AF486" s="17">
        <v>3228.2674315308254</v>
      </c>
      <c r="AG486" s="17">
        <v>483.99163619178086</v>
      </c>
      <c r="AH486" s="17">
        <v>1891.7170544219175</v>
      </c>
      <c r="AI486" s="17">
        <v>3011.020332657534</v>
      </c>
      <c r="AJ486" s="17">
        <v>1406.7264147287672</v>
      </c>
      <c r="AK486" s="17">
        <v>1928.0840728234118</v>
      </c>
      <c r="AL486" s="17">
        <v>1109.4278533056522</v>
      </c>
      <c r="AM486" s="17">
        <v>532.7588422586058</v>
      </c>
      <c r="AN486" s="17">
        <v>3223.1846696123293</v>
      </c>
      <c r="AO486" s="17">
        <v>31617.978858297607</v>
      </c>
      <c r="AP486" s="17">
        <v>14168.215536647574</v>
      </c>
      <c r="AQ486" s="17">
        <v>17449.763321650025</v>
      </c>
      <c r="AR486" s="17">
        <v>2747.604292564002</v>
      </c>
      <c r="AS486" s="17">
        <v>2082.1203887877227</v>
      </c>
      <c r="AT486" s="17">
        <v>1929.8043091286575</v>
      </c>
      <c r="AU486" s="17">
        <v>2035.0077443758328</v>
      </c>
      <c r="AV486" s="17">
        <v>8794.536734856214</v>
      </c>
      <c r="AW486" s="17">
        <v>8655.226586793819</v>
      </c>
      <c r="AX486" s="18">
        <v>3.906243419178082</v>
      </c>
      <c r="AY486" s="18">
        <v>4.570424938356164</v>
      </c>
      <c r="AZ486" s="19">
        <v>380.0</v>
      </c>
      <c r="BA486" s="11">
        <v>14.0</v>
      </c>
      <c r="BB486" s="11">
        <v>168.0</v>
      </c>
      <c r="BC486" s="11">
        <v>12.0</v>
      </c>
      <c r="BD486" s="11">
        <v>8.0</v>
      </c>
      <c r="BE486" s="11">
        <v>212.0</v>
      </c>
      <c r="BF486" s="11">
        <v>14.0</v>
      </c>
      <c r="BG486" s="11">
        <v>22.0</v>
      </c>
      <c r="BH486" s="20">
        <v>871.5095874960264</v>
      </c>
      <c r="BI486" s="20">
        <v>556.5165679177275</v>
      </c>
      <c r="BJ486" s="11">
        <v>19.0</v>
      </c>
      <c r="BK486" s="21">
        <v>33.126935972602745</v>
      </c>
      <c r="BL486" s="14">
        <v>4.365117550684931</v>
      </c>
      <c r="BM486" s="14">
        <v>7143.024106117138</v>
      </c>
      <c r="BN486" s="22">
        <v>115.0</v>
      </c>
      <c r="BO486" s="11">
        <v>0.0</v>
      </c>
      <c r="BP486" s="16">
        <v>2.442909762366112</v>
      </c>
      <c r="BQ486" s="16">
        <v>151.73707236217413</v>
      </c>
      <c r="BR486" s="23">
        <f t="shared" si="1"/>
        <v>66.56719877</v>
      </c>
      <c r="BS486" s="23">
        <f t="shared" si="2"/>
        <v>80.84492127</v>
      </c>
      <c r="BT486" s="23">
        <f t="shared" si="3"/>
        <v>4.570424938</v>
      </c>
      <c r="BU486" s="23">
        <f t="shared" si="4"/>
        <v>6.761565836</v>
      </c>
      <c r="BV486" s="23">
        <f t="shared" si="5"/>
        <v>4.761904762</v>
      </c>
      <c r="BW486" s="23">
        <f t="shared" si="6"/>
        <v>10.37735849</v>
      </c>
      <c r="BX486" s="23">
        <f t="shared" si="7"/>
        <v>0</v>
      </c>
      <c r="BY486" s="23">
        <f t="shared" si="8"/>
        <v>4.365117551</v>
      </c>
    </row>
    <row r="487" ht="15.75" customHeight="1">
      <c r="A487" s="10">
        <v>40697.0</v>
      </c>
      <c r="B487" s="11">
        <v>2011.0</v>
      </c>
      <c r="C487" s="11">
        <v>6.0</v>
      </c>
      <c r="D487" s="11">
        <v>6.0</v>
      </c>
      <c r="E487" s="12">
        <v>0.72</v>
      </c>
      <c r="F487" s="12">
        <v>1.0</v>
      </c>
      <c r="G487" s="13">
        <v>0.8383561643835589</v>
      </c>
      <c r="H487" s="11">
        <v>187.0</v>
      </c>
      <c r="I487" s="11">
        <v>282.0</v>
      </c>
      <c r="J487" s="14">
        <v>1.5080213903743316</v>
      </c>
      <c r="K487" s="12">
        <v>0.6266666666666667</v>
      </c>
      <c r="L487" s="15">
        <v>91.98331724269282</v>
      </c>
      <c r="M487" s="11">
        <v>49.0</v>
      </c>
      <c r="N487" s="11">
        <v>63.0</v>
      </c>
      <c r="O487" s="11">
        <v>26.0</v>
      </c>
      <c r="P487" s="11">
        <v>77.0</v>
      </c>
      <c r="Q487" s="16">
        <v>36.577810520547935</v>
      </c>
      <c r="R487" s="16">
        <v>46.455276644383545</v>
      </c>
      <c r="S487" s="16">
        <v>16.731012648482473</v>
      </c>
      <c r="T487" s="17">
        <v>17200.880324383557</v>
      </c>
      <c r="U487" s="17">
        <v>1886.1046224657532</v>
      </c>
      <c r="V487" s="17">
        <v>2931.311314691507</v>
      </c>
      <c r="W487" s="17">
        <v>2805.5561937534244</v>
      </c>
      <c r="X487" s="17">
        <v>1580.299206627945</v>
      </c>
      <c r="Y487" s="17">
        <v>11769.818231776435</v>
      </c>
      <c r="Z487" s="17">
        <v>4096.714778301369</v>
      </c>
      <c r="AA487" s="17">
        <v>1207.8371927539722</v>
      </c>
      <c r="AB487" s="17">
        <v>1288.2879739331504</v>
      </c>
      <c r="AC487" s="17">
        <v>1939.038238872453</v>
      </c>
      <c r="AD487" s="17">
        <v>1042.7017768540584</v>
      </c>
      <c r="AE487" s="17">
        <v>551.381171790959</v>
      </c>
      <c r="AF487" s="17">
        <v>3059.718757471021</v>
      </c>
      <c r="AG487" s="17">
        <v>495.79433654794525</v>
      </c>
      <c r="AH487" s="17">
        <v>1778.0344698739727</v>
      </c>
      <c r="AI487" s="17">
        <v>3168.6698837260274</v>
      </c>
      <c r="AJ487" s="17">
        <v>1424.1738113753424</v>
      </c>
      <c r="AK487" s="17">
        <v>2047.1473559028748</v>
      </c>
      <c r="AL487" s="17">
        <v>1131.0109121885125</v>
      </c>
      <c r="AM487" s="17">
        <v>577.4434358030293</v>
      </c>
      <c r="AN487" s="17">
        <v>3111.0707976288713</v>
      </c>
      <c r="AO487" s="17">
        <v>32546.49739336109</v>
      </c>
      <c r="AP487" s="17">
        <v>14605.889606484763</v>
      </c>
      <c r="AQ487" s="17">
        <v>17940.607786876328</v>
      </c>
      <c r="AR487" s="17">
        <v>2775.0130284872057</v>
      </c>
      <c r="AS487" s="17">
        <v>2137.5108804301253</v>
      </c>
      <c r="AT487" s="17">
        <v>1931.5566640810798</v>
      </c>
      <c r="AU487" s="17">
        <v>2109.6610833723744</v>
      </c>
      <c r="AV487" s="17">
        <v>8953.741656370785</v>
      </c>
      <c r="AW487" s="17">
        <v>8986.86613050554</v>
      </c>
      <c r="AX487" s="18">
        <v>3.9945065095890406</v>
      </c>
      <c r="AY487" s="18">
        <v>4.319881315068493</v>
      </c>
      <c r="AZ487" s="19">
        <v>402.0</v>
      </c>
      <c r="BA487" s="11">
        <v>15.0</v>
      </c>
      <c r="BB487" s="11">
        <v>187.0</v>
      </c>
      <c r="BC487" s="11">
        <v>14.0</v>
      </c>
      <c r="BD487" s="11">
        <v>9.0</v>
      </c>
      <c r="BE487" s="11">
        <v>215.0</v>
      </c>
      <c r="BF487" s="11">
        <v>13.0</v>
      </c>
      <c r="BG487" s="11">
        <v>22.0</v>
      </c>
      <c r="BH487" s="20">
        <v>899.9723767201934</v>
      </c>
      <c r="BI487" s="20">
        <v>575.1592630842392</v>
      </c>
      <c r="BJ487" s="11">
        <v>20.0</v>
      </c>
      <c r="BK487" s="21">
        <v>33.94070361643836</v>
      </c>
      <c r="BL487" s="14">
        <v>4.356288955616438</v>
      </c>
      <c r="BM487" s="14">
        <v>7199.27930558576</v>
      </c>
      <c r="BN487" s="22">
        <v>115.0</v>
      </c>
      <c r="BO487" s="11">
        <v>0.0</v>
      </c>
      <c r="BP487" s="16">
        <v>2.4920005219073262</v>
      </c>
      <c r="BQ487" s="16">
        <v>156.00528510327243</v>
      </c>
      <c r="BR487" s="23">
        <f t="shared" si="1"/>
        <v>68.42567363</v>
      </c>
      <c r="BS487" s="23">
        <f t="shared" si="2"/>
        <v>74.68713159</v>
      </c>
      <c r="BT487" s="23">
        <f t="shared" si="3"/>
        <v>4.319881315</v>
      </c>
      <c r="BU487" s="23">
        <f t="shared" si="4"/>
        <v>7.092198582</v>
      </c>
      <c r="BV487" s="23">
        <f t="shared" si="5"/>
        <v>4.812834225</v>
      </c>
      <c r="BW487" s="23">
        <f t="shared" si="6"/>
        <v>10.23255814</v>
      </c>
      <c r="BX487" s="23">
        <f t="shared" si="7"/>
        <v>0</v>
      </c>
      <c r="BY487" s="23">
        <f t="shared" si="8"/>
        <v>4.356288956</v>
      </c>
    </row>
    <row r="488" ht="15.75" customHeight="1">
      <c r="A488" s="10">
        <v>40696.0</v>
      </c>
      <c r="B488" s="11">
        <v>2011.0</v>
      </c>
      <c r="C488" s="11">
        <v>6.0</v>
      </c>
      <c r="D488" s="11">
        <v>5.0</v>
      </c>
      <c r="E488" s="12">
        <v>0.72</v>
      </c>
      <c r="F488" s="12">
        <v>0.8434782608695651</v>
      </c>
      <c r="G488" s="13">
        <v>0.8356164383561616</v>
      </c>
      <c r="H488" s="11">
        <v>144.0</v>
      </c>
      <c r="I488" s="11">
        <v>261.0</v>
      </c>
      <c r="J488" s="14">
        <v>1.8125</v>
      </c>
      <c r="K488" s="12">
        <v>0.58</v>
      </c>
      <c r="L488" s="15">
        <v>106.4523825134008</v>
      </c>
      <c r="M488" s="11">
        <v>46.0</v>
      </c>
      <c r="N488" s="11">
        <v>58.0</v>
      </c>
      <c r="O488" s="11">
        <v>22.0</v>
      </c>
      <c r="P488" s="11">
        <v>72.0</v>
      </c>
      <c r="Q488" s="16">
        <v>35.0381636459431</v>
      </c>
      <c r="R488" s="16">
        <v>50.19879345354918</v>
      </c>
      <c r="S488" s="16">
        <v>16.6790476849315</v>
      </c>
      <c r="T488" s="17">
        <v>15329.143081929717</v>
      </c>
      <c r="U488" s="17">
        <v>1674.572190303752</v>
      </c>
      <c r="V488" s="17">
        <v>2498.55195701975</v>
      </c>
      <c r="W488" s="17">
        <v>2711.9566681643832</v>
      </c>
      <c r="X488" s="17">
        <v>1308.2202822884096</v>
      </c>
      <c r="Y488" s="17">
        <v>10484.986364760925</v>
      </c>
      <c r="Z488" s="17">
        <v>3643.9690191780824</v>
      </c>
      <c r="AA488" s="17">
        <v>1104.373455978082</v>
      </c>
      <c r="AB488" s="17">
        <v>1200.891433315068</v>
      </c>
      <c r="AC488" s="17">
        <v>1594.304157937043</v>
      </c>
      <c r="AD488" s="17">
        <v>1056.1848158994183</v>
      </c>
      <c r="AE488" s="17">
        <v>460.3083528189448</v>
      </c>
      <c r="AF488" s="17">
        <v>2838.4365818158262</v>
      </c>
      <c r="AG488" s="17">
        <v>448.1710515616439</v>
      </c>
      <c r="AH488" s="17">
        <v>1690.0148436164382</v>
      </c>
      <c r="AI488" s="17">
        <v>2860.2506613698633</v>
      </c>
      <c r="AJ488" s="17">
        <v>1310.210503890411</v>
      </c>
      <c r="AK488" s="17">
        <v>1725.0577298604917</v>
      </c>
      <c r="AL488" s="17">
        <v>1183.6406474465243</v>
      </c>
      <c r="AM488" s="17">
        <v>487.0717323720732</v>
      </c>
      <c r="AN488" s="17">
        <v>2912.876950759267</v>
      </c>
      <c r="AO488" s="17">
        <v>29261.59624114306</v>
      </c>
      <c r="AP488" s="17">
        <v>13025.296343807038</v>
      </c>
      <c r="AQ488" s="17">
        <v>16236.299897336019</v>
      </c>
      <c r="AR488" s="17">
        <v>2726.3753488773264</v>
      </c>
      <c r="AS488" s="17">
        <v>2019.1291181467968</v>
      </c>
      <c r="AT488" s="17">
        <v>1832.5671220758238</v>
      </c>
      <c r="AU488" s="17">
        <v>1984.1063924296277</v>
      </c>
      <c r="AV488" s="17">
        <v>8562.177981529574</v>
      </c>
      <c r="AW488" s="17">
        <v>7674.121915806447</v>
      </c>
      <c r="AX488" s="18">
        <v>4.179479342465752</v>
      </c>
      <c r="AY488" s="18">
        <v>4.561032089041095</v>
      </c>
      <c r="AZ488" s="19">
        <v>342.0</v>
      </c>
      <c r="BA488" s="11">
        <v>13.0</v>
      </c>
      <c r="BB488" s="11">
        <v>144.0</v>
      </c>
      <c r="BC488" s="11">
        <v>11.0</v>
      </c>
      <c r="BD488" s="11">
        <v>8.0</v>
      </c>
      <c r="BE488" s="11">
        <v>198.0</v>
      </c>
      <c r="BF488" s="11">
        <v>12.0</v>
      </c>
      <c r="BG488" s="11">
        <v>20.0</v>
      </c>
      <c r="BH488" s="20">
        <v>860.110064180405</v>
      </c>
      <c r="BI488" s="20">
        <v>502.75512349986366</v>
      </c>
      <c r="BJ488" s="11">
        <v>17.0</v>
      </c>
      <c r="BK488" s="21">
        <v>32.696382945205485</v>
      </c>
      <c r="BL488" s="14">
        <v>4.33008845479452</v>
      </c>
      <c r="BM488" s="14">
        <v>7132.882410612188</v>
      </c>
      <c r="BN488" s="22">
        <v>115.0</v>
      </c>
      <c r="BO488" s="11">
        <v>0.0</v>
      </c>
      <c r="BP488" s="16">
        <v>2.2762606983650695</v>
      </c>
      <c r="BQ488" s="16">
        <v>141.18521649857408</v>
      </c>
      <c r="BR488" s="23">
        <f t="shared" si="1"/>
        <v>68.39903776</v>
      </c>
      <c r="BS488" s="23">
        <f t="shared" si="2"/>
        <v>77.89409204</v>
      </c>
      <c r="BT488" s="23">
        <f t="shared" si="3"/>
        <v>4.561032089</v>
      </c>
      <c r="BU488" s="23">
        <f t="shared" si="4"/>
        <v>6.513409962</v>
      </c>
      <c r="BV488" s="23">
        <f t="shared" si="5"/>
        <v>5.555555556</v>
      </c>
      <c r="BW488" s="23">
        <f t="shared" si="6"/>
        <v>10.1010101</v>
      </c>
      <c r="BX488" s="23">
        <f t="shared" si="7"/>
        <v>0</v>
      </c>
      <c r="BY488" s="23">
        <f t="shared" si="8"/>
        <v>4.330088455</v>
      </c>
    </row>
    <row r="489" ht="15.75" customHeight="1">
      <c r="A489" s="10">
        <v>40695.0</v>
      </c>
      <c r="B489" s="11">
        <v>2011.0</v>
      </c>
      <c r="C489" s="11">
        <v>6.0</v>
      </c>
      <c r="D489" s="11">
        <v>4.0</v>
      </c>
      <c r="E489" s="12">
        <v>0.72</v>
      </c>
      <c r="F489" s="12">
        <v>0.7913043478260869</v>
      </c>
      <c r="G489" s="13">
        <v>0.8328767123287644</v>
      </c>
      <c r="H489" s="11">
        <v>138.0</v>
      </c>
      <c r="I489" s="11">
        <v>242.0</v>
      </c>
      <c r="J489" s="14">
        <v>1.7536231884057971</v>
      </c>
      <c r="K489" s="12">
        <v>0.5377777777777778</v>
      </c>
      <c r="L489" s="15">
        <v>106.02951224838802</v>
      </c>
      <c r="M489" s="11">
        <v>43.0</v>
      </c>
      <c r="N489" s="11">
        <v>54.0</v>
      </c>
      <c r="O489" s="11">
        <v>21.0</v>
      </c>
      <c r="P489" s="11">
        <v>66.0</v>
      </c>
      <c r="Q489" s="16">
        <v>37.78775680723061</v>
      </c>
      <c r="R489" s="16">
        <v>48.65711193863012</v>
      </c>
      <c r="S489" s="16">
        <v>17.703725069589034</v>
      </c>
      <c r="T489" s="17">
        <v>14632.072690277546</v>
      </c>
      <c r="U489" s="17">
        <v>1501.3483973603331</v>
      </c>
      <c r="V489" s="17">
        <v>2470.78723266371</v>
      </c>
      <c r="W489" s="17">
        <v>2890.400413808219</v>
      </c>
      <c r="X489" s="17">
        <v>1175.9841763347515</v>
      </c>
      <c r="Y489" s="17">
        <v>9596.249264831198</v>
      </c>
      <c r="Z489" s="17">
        <v>3665.412410301369</v>
      </c>
      <c r="AA489" s="17">
        <v>1021.7993507112326</v>
      </c>
      <c r="AB489" s="17">
        <v>1168.4458545928762</v>
      </c>
      <c r="AC489" s="17">
        <v>1471.9006298123727</v>
      </c>
      <c r="AD489" s="17">
        <v>1014.5724379623505</v>
      </c>
      <c r="AE489" s="17">
        <v>442.60769698171384</v>
      </c>
      <c r="AF489" s="17">
        <v>2926.57685084904</v>
      </c>
      <c r="AG489" s="17">
        <v>439.31551285479446</v>
      </c>
      <c r="AH489" s="17">
        <v>1663.6987251726032</v>
      </c>
      <c r="AI489" s="17">
        <v>2676.118664547945</v>
      </c>
      <c r="AJ489" s="17">
        <v>1171.491612756164</v>
      </c>
      <c r="AK489" s="17">
        <v>1565.4876897657703</v>
      </c>
      <c r="AL489" s="17">
        <v>1110.8944936355351</v>
      </c>
      <c r="AM489" s="17">
        <v>482.3913706925838</v>
      </c>
      <c r="AN489" s="17">
        <v>2791.8509612376174</v>
      </c>
      <c r="AO489" s="17">
        <v>27939.70321857486</v>
      </c>
      <c r="AP489" s="17">
        <v>12625.026141657005</v>
      </c>
      <c r="AQ489" s="17">
        <v>15314.677076917855</v>
      </c>
      <c r="AR489" s="17">
        <v>2689.143241482042</v>
      </c>
      <c r="AS489" s="17">
        <v>1926.768158758779</v>
      </c>
      <c r="AT489" s="17">
        <v>1828.916227112838</v>
      </c>
      <c r="AU489" s="17">
        <v>1889.8796842769661</v>
      </c>
      <c r="AV489" s="17">
        <v>8334.707311630624</v>
      </c>
      <c r="AW489" s="17">
        <v>6979.969765287233</v>
      </c>
      <c r="AX489" s="18">
        <v>4.1709762739726015</v>
      </c>
      <c r="AY489" s="18">
        <v>4.209563342465753</v>
      </c>
      <c r="AZ489" s="19">
        <v>322.0</v>
      </c>
      <c r="BA489" s="11">
        <v>11.0</v>
      </c>
      <c r="BB489" s="11">
        <v>138.0</v>
      </c>
      <c r="BC489" s="11">
        <v>10.0</v>
      </c>
      <c r="BD489" s="11">
        <v>7.0</v>
      </c>
      <c r="BE489" s="11">
        <v>184.0</v>
      </c>
      <c r="BF489" s="11">
        <v>11.0</v>
      </c>
      <c r="BG489" s="11">
        <v>20.0</v>
      </c>
      <c r="BH489" s="20">
        <v>805.3037752732866</v>
      </c>
      <c r="BI489" s="20">
        <v>493.48643319266057</v>
      </c>
      <c r="BJ489" s="11">
        <v>14.0</v>
      </c>
      <c r="BK489" s="21">
        <v>34.11773227397261</v>
      </c>
      <c r="BL489" s="14">
        <v>4.260459886027397</v>
      </c>
      <c r="BM489" s="14">
        <v>7167.181938591739</v>
      </c>
      <c r="BN489" s="22">
        <v>115.0</v>
      </c>
      <c r="BO489" s="11">
        <v>0.0</v>
      </c>
      <c r="BP489" s="16">
        <v>2.136778054210662</v>
      </c>
      <c r="BQ489" s="16">
        <v>133.171105016677</v>
      </c>
      <c r="BR489" s="23">
        <f t="shared" si="1"/>
        <v>65.58366315</v>
      </c>
      <c r="BS489" s="23">
        <f t="shared" si="2"/>
        <v>79.8430442</v>
      </c>
      <c r="BT489" s="23">
        <f t="shared" si="3"/>
        <v>4.209563342</v>
      </c>
      <c r="BU489" s="23">
        <f t="shared" si="4"/>
        <v>5.785123967</v>
      </c>
      <c r="BV489" s="23">
        <f t="shared" si="5"/>
        <v>5.072463768</v>
      </c>
      <c r="BW489" s="23">
        <f t="shared" si="6"/>
        <v>10.86956522</v>
      </c>
      <c r="BX489" s="23">
        <f t="shared" si="7"/>
        <v>0</v>
      </c>
      <c r="BY489" s="23">
        <f t="shared" si="8"/>
        <v>4.260459886</v>
      </c>
    </row>
    <row r="490" ht="15.75" customHeight="1">
      <c r="A490" s="10">
        <v>40694.0</v>
      </c>
      <c r="B490" s="11">
        <v>2011.0</v>
      </c>
      <c r="C490" s="11">
        <v>5.0</v>
      </c>
      <c r="D490" s="11">
        <v>3.0</v>
      </c>
      <c r="E490" s="12">
        <v>0.65</v>
      </c>
      <c r="F490" s="12">
        <v>0.5555555555555556</v>
      </c>
      <c r="G490" s="13">
        <v>0.8301369863013671</v>
      </c>
      <c r="H490" s="11">
        <v>89.0</v>
      </c>
      <c r="I490" s="11">
        <v>150.0</v>
      </c>
      <c r="J490" s="14">
        <v>1.6853932584269662</v>
      </c>
      <c r="K490" s="12">
        <v>0.3333333333333333</v>
      </c>
      <c r="L490" s="15">
        <v>100.30241342157916</v>
      </c>
      <c r="M490" s="11">
        <v>27.0</v>
      </c>
      <c r="N490" s="11">
        <v>34.0</v>
      </c>
      <c r="O490" s="11">
        <v>14.0</v>
      </c>
      <c r="P490" s="11">
        <v>39.0</v>
      </c>
      <c r="Q490" s="16">
        <v>36.849866247473614</v>
      </c>
      <c r="R490" s="16">
        <v>43.58437094324852</v>
      </c>
      <c r="S490" s="16">
        <v>18.385970984193882</v>
      </c>
      <c r="T490" s="17">
        <v>8926.914794520546</v>
      </c>
      <c r="U490" s="17">
        <v>1009.150703196347</v>
      </c>
      <c r="V490" s="17">
        <v>1468.781303671233</v>
      </c>
      <c r="W490" s="17">
        <v>2717.6799515178077</v>
      </c>
      <c r="X490" s="17">
        <v>794.9652637808218</v>
      </c>
      <c r="Y490" s="17">
        <v>4954.63897874703</v>
      </c>
      <c r="Z490" s="17">
        <v>2247.8418410958902</v>
      </c>
      <c r="AA490" s="17">
        <v>610.1811932054793</v>
      </c>
      <c r="AB490" s="17">
        <v>717.0528683835614</v>
      </c>
      <c r="AC490" s="17">
        <v>907.4530390535034</v>
      </c>
      <c r="AD490" s="17">
        <v>931.7027906832134</v>
      </c>
      <c r="AE490" s="17">
        <v>275.7070867626642</v>
      </c>
      <c r="AF490" s="17">
        <v>1460.21298618555</v>
      </c>
      <c r="AG490" s="17">
        <v>262.67121616438357</v>
      </c>
      <c r="AH490" s="17">
        <v>1014.4090915068491</v>
      </c>
      <c r="AI490" s="17">
        <v>1605.4678561643834</v>
      </c>
      <c r="AJ490" s="17">
        <v>732.7493260273972</v>
      </c>
      <c r="AK490" s="17">
        <v>939.0214530897117</v>
      </c>
      <c r="AL490" s="17">
        <v>1037.919330726913</v>
      </c>
      <c r="AM490" s="17">
        <v>306.6346945389388</v>
      </c>
      <c r="AN490" s="17">
        <v>1331.7220115074501</v>
      </c>
      <c r="AO490" s="17">
        <v>17126.43889026484</v>
      </c>
      <c r="AP490" s="17">
        <v>9379.86491382481</v>
      </c>
      <c r="AQ490" s="17">
        <v>7746.57397644003</v>
      </c>
      <c r="AR490" s="17">
        <v>2576.618975420655</v>
      </c>
      <c r="AS490" s="17">
        <v>1461.2143640431868</v>
      </c>
      <c r="AT490" s="17">
        <v>1593.2679863948974</v>
      </c>
      <c r="AU490" s="17">
        <v>1680.2497824956995</v>
      </c>
      <c r="AV490" s="17">
        <v>7311.351108354438</v>
      </c>
      <c r="AW490" s="17">
        <v>435.2228680855915</v>
      </c>
      <c r="AX490" s="18">
        <v>4.218887934246575</v>
      </c>
      <c r="AY490" s="18">
        <v>4.380461246575342</v>
      </c>
      <c r="AZ490" s="19">
        <v>203.0</v>
      </c>
      <c r="BA490" s="11">
        <v>7.0</v>
      </c>
      <c r="BB490" s="11">
        <v>89.0</v>
      </c>
      <c r="BC490" s="11">
        <v>6.0</v>
      </c>
      <c r="BD490" s="11">
        <v>4.0</v>
      </c>
      <c r="BE490" s="11">
        <v>114.0</v>
      </c>
      <c r="BF490" s="11">
        <v>7.0</v>
      </c>
      <c r="BG490" s="11">
        <v>11.0</v>
      </c>
      <c r="BH490" s="20">
        <v>559.7108448280745</v>
      </c>
      <c r="BI490" s="20">
        <v>333.92572365779694</v>
      </c>
      <c r="BJ490" s="11">
        <v>10.0</v>
      </c>
      <c r="BK490" s="21">
        <v>34.054399630136984</v>
      </c>
      <c r="BL490" s="14">
        <v>4.329806563287671</v>
      </c>
      <c r="BM490" s="14">
        <v>6748.597253264458</v>
      </c>
      <c r="BN490" s="22">
        <v>115.0</v>
      </c>
      <c r="BO490" s="11">
        <v>0.0</v>
      </c>
      <c r="BP490" s="16">
        <v>1.1478791348369213</v>
      </c>
      <c r="BQ490" s="16">
        <v>67.36151283860896</v>
      </c>
      <c r="BR490" s="23">
        <f t="shared" si="1"/>
        <v>55.50225462</v>
      </c>
      <c r="BS490" s="23">
        <f t="shared" si="2"/>
        <v>64.96066402</v>
      </c>
      <c r="BT490" s="23">
        <f t="shared" si="3"/>
        <v>4.380461247</v>
      </c>
      <c r="BU490" s="23">
        <f t="shared" si="4"/>
        <v>6.666666667</v>
      </c>
      <c r="BV490" s="23">
        <f t="shared" si="5"/>
        <v>4.494382022</v>
      </c>
      <c r="BW490" s="23">
        <f t="shared" si="6"/>
        <v>9.649122807</v>
      </c>
      <c r="BX490" s="23">
        <f t="shared" si="7"/>
        <v>0</v>
      </c>
      <c r="BY490" s="23">
        <f t="shared" si="8"/>
        <v>4.329806563</v>
      </c>
    </row>
    <row r="491" ht="15.75" customHeight="1">
      <c r="A491" s="10">
        <v>40693.0</v>
      </c>
      <c r="B491" s="11">
        <v>2011.0</v>
      </c>
      <c r="C491" s="11">
        <v>5.0</v>
      </c>
      <c r="D491" s="11">
        <v>2.0</v>
      </c>
      <c r="E491" s="12">
        <v>0.65</v>
      </c>
      <c r="F491" s="12">
        <v>0.5555555555555556</v>
      </c>
      <c r="G491" s="13">
        <v>0.8273972602739699</v>
      </c>
      <c r="H491" s="11">
        <v>90.0</v>
      </c>
      <c r="I491" s="11">
        <v>148.0</v>
      </c>
      <c r="J491" s="14">
        <v>1.6444444444444444</v>
      </c>
      <c r="K491" s="12">
        <v>0.3288888888888889</v>
      </c>
      <c r="L491" s="15">
        <v>95.03515251141553</v>
      </c>
      <c r="M491" s="11">
        <v>27.0</v>
      </c>
      <c r="N491" s="11">
        <v>31.0</v>
      </c>
      <c r="O491" s="11">
        <v>12.0</v>
      </c>
      <c r="P491" s="11">
        <v>39.0</v>
      </c>
      <c r="Q491" s="16">
        <v>35.20876292111478</v>
      </c>
      <c r="R491" s="16">
        <v>50.90363049863012</v>
      </c>
      <c r="S491" s="16">
        <v>18.840703261201263</v>
      </c>
      <c r="T491" s="17">
        <v>8553.163726027398</v>
      </c>
      <c r="U491" s="17">
        <v>1002.1738584474886</v>
      </c>
      <c r="V491" s="17">
        <v>1513.620900821918</v>
      </c>
      <c r="W491" s="17">
        <v>2649.5934304438347</v>
      </c>
      <c r="X491" s="17">
        <v>806.6053597808219</v>
      </c>
      <c r="Y491" s="17">
        <v>4585.517893428312</v>
      </c>
      <c r="Z491" s="17">
        <v>2042.1082494246573</v>
      </c>
      <c r="AA491" s="17">
        <v>610.8435659835615</v>
      </c>
      <c r="AB491" s="17">
        <v>734.7874271868492</v>
      </c>
      <c r="AC491" s="17">
        <v>961.3089182439212</v>
      </c>
      <c r="AD491" s="17">
        <v>967.1764838086536</v>
      </c>
      <c r="AE491" s="17">
        <v>297.31543905165336</v>
      </c>
      <c r="AF491" s="17">
        <v>1161.9384014908396</v>
      </c>
      <c r="AG491" s="17">
        <v>275.027842060274</v>
      </c>
      <c r="AH491" s="17">
        <v>947.4142488547947</v>
      </c>
      <c r="AI491" s="17">
        <v>1718.6191186849312</v>
      </c>
      <c r="AJ491" s="17">
        <v>739.7826111123287</v>
      </c>
      <c r="AK491" s="17">
        <v>966.6054630488554</v>
      </c>
      <c r="AL491" s="17">
        <v>1056.7572139463139</v>
      </c>
      <c r="AM491" s="17">
        <v>282.8958022207384</v>
      </c>
      <c r="AN491" s="17">
        <v>1374.5853414964206</v>
      </c>
      <c r="AO491" s="17">
        <v>16623.920647782285</v>
      </c>
      <c r="AP491" s="17">
        <v>9501.879011366711</v>
      </c>
      <c r="AQ491" s="17">
        <v>7122.041636415572</v>
      </c>
      <c r="AR491" s="17">
        <v>2563.5793826042627</v>
      </c>
      <c r="AS491" s="17">
        <v>1443.238601995794</v>
      </c>
      <c r="AT491" s="17">
        <v>1601.6727872450738</v>
      </c>
      <c r="AU491" s="17">
        <v>1669.0647727613587</v>
      </c>
      <c r="AV491" s="17">
        <v>7277.555544606489</v>
      </c>
      <c r="AW491" s="17">
        <v>-155.51390819091557</v>
      </c>
      <c r="AX491" s="18">
        <v>4.025044898630137</v>
      </c>
      <c r="AY491" s="18">
        <v>4.279221575342464</v>
      </c>
      <c r="AZ491" s="19">
        <v>199.0</v>
      </c>
      <c r="BA491" s="11">
        <v>7.0</v>
      </c>
      <c r="BB491" s="11">
        <v>90.0</v>
      </c>
      <c r="BC491" s="11">
        <v>7.0</v>
      </c>
      <c r="BD491" s="11">
        <v>4.0</v>
      </c>
      <c r="BE491" s="11">
        <v>109.0</v>
      </c>
      <c r="BF491" s="11">
        <v>7.0</v>
      </c>
      <c r="BG491" s="11">
        <v>11.0</v>
      </c>
      <c r="BH491" s="20">
        <v>607.4224066834703</v>
      </c>
      <c r="BI491" s="20">
        <v>367.56344165023955</v>
      </c>
      <c r="BJ491" s="11">
        <v>9.0</v>
      </c>
      <c r="BK491" s="21">
        <v>32.30331213698631</v>
      </c>
      <c r="BL491" s="14">
        <v>4.3730925545205475</v>
      </c>
      <c r="BM491" s="14">
        <v>6724.390634282213</v>
      </c>
      <c r="BN491" s="22">
        <v>115.0</v>
      </c>
      <c r="BO491" s="11">
        <v>0.0</v>
      </c>
      <c r="BP491" s="16">
        <v>1.059135618937136</v>
      </c>
      <c r="BQ491" s="16">
        <v>61.930796838396276</v>
      </c>
      <c r="BR491" s="23">
        <f t="shared" si="1"/>
        <v>53.61195039</v>
      </c>
      <c r="BS491" s="23">
        <f t="shared" si="2"/>
        <v>56.89896223</v>
      </c>
      <c r="BT491" s="23">
        <f t="shared" si="3"/>
        <v>4.279221575</v>
      </c>
      <c r="BU491" s="23">
        <f t="shared" si="4"/>
        <v>6.081081081</v>
      </c>
      <c r="BV491" s="23">
        <f t="shared" si="5"/>
        <v>4.444444444</v>
      </c>
      <c r="BW491" s="23">
        <f t="shared" si="6"/>
        <v>10.09174312</v>
      </c>
      <c r="BX491" s="23">
        <f t="shared" si="7"/>
        <v>0</v>
      </c>
      <c r="BY491" s="23">
        <f t="shared" si="8"/>
        <v>4.373092555</v>
      </c>
    </row>
    <row r="492" ht="15.75" customHeight="1">
      <c r="A492" s="10">
        <v>40692.0</v>
      </c>
      <c r="B492" s="11">
        <v>2011.0</v>
      </c>
      <c r="C492" s="11">
        <v>5.0</v>
      </c>
      <c r="D492" s="11">
        <v>1.0</v>
      </c>
      <c r="E492" s="12">
        <v>0.65</v>
      </c>
      <c r="F492" s="12">
        <v>0.6000000000000001</v>
      </c>
      <c r="G492" s="13">
        <v>0.8246575342465726</v>
      </c>
      <c r="H492" s="11">
        <v>95.0</v>
      </c>
      <c r="I492" s="11">
        <v>161.0</v>
      </c>
      <c r="J492" s="14">
        <v>1.694736842105263</v>
      </c>
      <c r="K492" s="12">
        <v>0.35777777777777775</v>
      </c>
      <c r="L492" s="15">
        <v>101.36768516798848</v>
      </c>
      <c r="M492" s="11">
        <v>28.0</v>
      </c>
      <c r="N492" s="11">
        <v>33.0</v>
      </c>
      <c r="O492" s="11">
        <v>14.0</v>
      </c>
      <c r="P492" s="11">
        <v>45.0</v>
      </c>
      <c r="Q492" s="16">
        <v>38.017011783516715</v>
      </c>
      <c r="R492" s="16">
        <v>47.705063473972594</v>
      </c>
      <c r="S492" s="16">
        <v>16.82799143276712</v>
      </c>
      <c r="T492" s="17">
        <v>9629.930090958906</v>
      </c>
      <c r="U492" s="17">
        <v>1020.9684024657537</v>
      </c>
      <c r="V492" s="17">
        <v>1701.4899519123292</v>
      </c>
      <c r="W492" s="17">
        <v>2625.9746861589038</v>
      </c>
      <c r="X492" s="17">
        <v>846.0477350926028</v>
      </c>
      <c r="Y492" s="17">
        <v>5477.386120260823</v>
      </c>
      <c r="Z492" s="17">
        <v>2319.0377187945196</v>
      </c>
      <c r="AA492" s="17">
        <v>667.8708886356163</v>
      </c>
      <c r="AB492" s="17">
        <v>757.2596144745204</v>
      </c>
      <c r="AC492" s="17">
        <v>1052.5265682492277</v>
      </c>
      <c r="AD492" s="17">
        <v>987.2965072270549</v>
      </c>
      <c r="AE492" s="17">
        <v>318.03789504203434</v>
      </c>
      <c r="AF492" s="17">
        <v>1386.3072513863392</v>
      </c>
      <c r="AG492" s="17">
        <v>297.7569075945206</v>
      </c>
      <c r="AH492" s="17">
        <v>1004.1531148273971</v>
      </c>
      <c r="AI492" s="17">
        <v>1723.108520958904</v>
      </c>
      <c r="AJ492" s="17">
        <v>771.9481838465751</v>
      </c>
      <c r="AK492" s="17">
        <v>1025.8376906628423</v>
      </c>
      <c r="AL492" s="17">
        <v>1057.553022626046</v>
      </c>
      <c r="AM492" s="17">
        <v>319.4653009109247</v>
      </c>
      <c r="AN492" s="17">
        <v>1394.1107130275843</v>
      </c>
      <c r="AO492" s="17">
        <v>18192.033442556716</v>
      </c>
      <c r="AP492" s="17">
        <v>9934.229357881964</v>
      </c>
      <c r="AQ492" s="17">
        <v>8257.804084674746</v>
      </c>
      <c r="AR492" s="17">
        <v>2578.3496750821005</v>
      </c>
      <c r="AS492" s="17">
        <v>1501.9928715205356</v>
      </c>
      <c r="AT492" s="17">
        <v>1619.738499392128</v>
      </c>
      <c r="AU492" s="17">
        <v>1710.4536461925254</v>
      </c>
      <c r="AV492" s="17">
        <v>7410.53469218729</v>
      </c>
      <c r="AW492" s="17">
        <v>847.269392487462</v>
      </c>
      <c r="AX492" s="18">
        <v>4.08504762739726</v>
      </c>
      <c r="AY492" s="18">
        <v>4.213104657534246</v>
      </c>
      <c r="AZ492" s="19">
        <v>215.0</v>
      </c>
      <c r="BA492" s="11">
        <v>8.0</v>
      </c>
      <c r="BB492" s="11">
        <v>95.0</v>
      </c>
      <c r="BC492" s="11">
        <v>7.0</v>
      </c>
      <c r="BD492" s="11">
        <v>4.0</v>
      </c>
      <c r="BE492" s="11">
        <v>120.0</v>
      </c>
      <c r="BF492" s="11">
        <v>7.0</v>
      </c>
      <c r="BG492" s="11">
        <v>13.0</v>
      </c>
      <c r="BH492" s="20">
        <v>599.0382747873915</v>
      </c>
      <c r="BI492" s="20">
        <v>392.97682841971954</v>
      </c>
      <c r="BJ492" s="11">
        <v>11.0</v>
      </c>
      <c r="BK492" s="21">
        <v>33.590095958904115</v>
      </c>
      <c r="BL492" s="14">
        <v>4.555337392876711</v>
      </c>
      <c r="BM492" s="14">
        <v>6733.503956077685</v>
      </c>
      <c r="BN492" s="22">
        <v>115.0</v>
      </c>
      <c r="BO492" s="11">
        <v>0.0</v>
      </c>
      <c r="BP492" s="16">
        <v>1.226375470860342</v>
      </c>
      <c r="BQ492" s="16">
        <v>71.80699204064997</v>
      </c>
      <c r="BR492" s="23">
        <f t="shared" si="1"/>
        <v>56.87877345</v>
      </c>
      <c r="BS492" s="23">
        <f t="shared" si="2"/>
        <v>59.779418</v>
      </c>
      <c r="BT492" s="23">
        <f t="shared" si="3"/>
        <v>4.213104658</v>
      </c>
      <c r="BU492" s="23">
        <f t="shared" si="4"/>
        <v>6.832298137</v>
      </c>
      <c r="BV492" s="23">
        <f t="shared" si="5"/>
        <v>4.210526316</v>
      </c>
      <c r="BW492" s="23">
        <f t="shared" si="6"/>
        <v>10.83333333</v>
      </c>
      <c r="BX492" s="23">
        <f t="shared" si="7"/>
        <v>0</v>
      </c>
      <c r="BY492" s="23">
        <f t="shared" si="8"/>
        <v>4.555337393</v>
      </c>
    </row>
    <row r="493" ht="15.75" customHeight="1">
      <c r="A493" s="10">
        <v>40691.0</v>
      </c>
      <c r="B493" s="11">
        <v>2011.0</v>
      </c>
      <c r="C493" s="11">
        <v>5.0</v>
      </c>
      <c r="D493" s="11">
        <v>7.0</v>
      </c>
      <c r="E493" s="12">
        <v>0.65</v>
      </c>
      <c r="F493" s="12">
        <v>0.9444444444444444</v>
      </c>
      <c r="G493" s="13">
        <v>0.8219178082191754</v>
      </c>
      <c r="H493" s="11">
        <v>160.0</v>
      </c>
      <c r="I493" s="11">
        <v>241.0</v>
      </c>
      <c r="J493" s="14">
        <v>1.50625</v>
      </c>
      <c r="K493" s="12">
        <v>0.5355555555555556</v>
      </c>
      <c r="L493" s="15">
        <v>94.73129680365298</v>
      </c>
      <c r="M493" s="11">
        <v>44.0</v>
      </c>
      <c r="N493" s="11">
        <v>53.0</v>
      </c>
      <c r="O493" s="11">
        <v>20.0</v>
      </c>
      <c r="P493" s="11">
        <v>65.0</v>
      </c>
      <c r="Q493" s="16">
        <v>35.136676853551755</v>
      </c>
      <c r="R493" s="16">
        <v>53.22751552602739</v>
      </c>
      <c r="S493" s="16">
        <v>17.823903090410955</v>
      </c>
      <c r="T493" s="17">
        <v>15157.007488584477</v>
      </c>
      <c r="U493" s="17">
        <v>1643.4259665144596</v>
      </c>
      <c r="V493" s="17">
        <v>2581.203951780822</v>
      </c>
      <c r="W493" s="17">
        <v>2638.9734312328765</v>
      </c>
      <c r="X493" s="17">
        <v>1376.5587452054792</v>
      </c>
      <c r="Y493" s="17">
        <v>10203.69732687976</v>
      </c>
      <c r="Z493" s="17">
        <v>3408.25765479452</v>
      </c>
      <c r="AA493" s="17">
        <v>1064.5503105205478</v>
      </c>
      <c r="AB493" s="17">
        <v>1158.5537008767121</v>
      </c>
      <c r="AC493" s="17">
        <v>1531.5858001686245</v>
      </c>
      <c r="AD493" s="17">
        <v>924.9032146022643</v>
      </c>
      <c r="AE493" s="17">
        <v>472.11568210009375</v>
      </c>
      <c r="AF493" s="17">
        <v>2702.756969320798</v>
      </c>
      <c r="AG493" s="17">
        <v>419.0484230136986</v>
      </c>
      <c r="AH493" s="17">
        <v>1593.0752350684934</v>
      </c>
      <c r="AI493" s="17">
        <v>2670.1162520547946</v>
      </c>
      <c r="AJ493" s="17">
        <v>1230.676734246575</v>
      </c>
      <c r="AK493" s="17">
        <v>1592.9601985759887</v>
      </c>
      <c r="AL493" s="17">
        <v>1019.1109375261436</v>
      </c>
      <c r="AM493" s="17">
        <v>499.8828166375005</v>
      </c>
      <c r="AN493" s="17">
        <v>2800.962691643929</v>
      </c>
      <c r="AO493" s="17">
        <v>28344.711765674278</v>
      </c>
      <c r="AP493" s="17">
        <v>12637.294777829793</v>
      </c>
      <c r="AQ493" s="17">
        <v>15707.416987844486</v>
      </c>
      <c r="AR493" s="17">
        <v>2697.206512925895</v>
      </c>
      <c r="AS493" s="17">
        <v>1926.4256953637482</v>
      </c>
      <c r="AT493" s="17">
        <v>1882.5158316388636</v>
      </c>
      <c r="AU493" s="17">
        <v>1965.0700207765858</v>
      </c>
      <c r="AV493" s="17">
        <v>8471.218060705092</v>
      </c>
      <c r="AW493" s="17">
        <v>7236.198927139392</v>
      </c>
      <c r="AX493" s="18">
        <v>4.1248964383561635</v>
      </c>
      <c r="AY493" s="18">
        <v>4.186491780821917</v>
      </c>
      <c r="AZ493" s="19">
        <v>342.0</v>
      </c>
      <c r="BA493" s="11">
        <v>12.0</v>
      </c>
      <c r="BB493" s="11">
        <v>160.0</v>
      </c>
      <c r="BC493" s="11">
        <v>13.0</v>
      </c>
      <c r="BD493" s="11">
        <v>8.0</v>
      </c>
      <c r="BE493" s="11">
        <v>182.0</v>
      </c>
      <c r="BF493" s="11">
        <v>12.0</v>
      </c>
      <c r="BG493" s="11">
        <v>19.0</v>
      </c>
      <c r="BH493" s="20">
        <v>865.821616828767</v>
      </c>
      <c r="BI493" s="20">
        <v>498.8282725439585</v>
      </c>
      <c r="BJ493" s="11">
        <v>17.0</v>
      </c>
      <c r="BK493" s="21">
        <v>35.181060273972605</v>
      </c>
      <c r="BL493" s="14">
        <v>4.21648104109589</v>
      </c>
      <c r="BM493" s="14">
        <v>6740.752793702</v>
      </c>
      <c r="BN493" s="22">
        <v>110.0</v>
      </c>
      <c r="BO493" s="11">
        <v>0.0</v>
      </c>
      <c r="BP493" s="16">
        <v>2.330217034886696</v>
      </c>
      <c r="BQ493" s="16">
        <v>142.79469988949532</v>
      </c>
      <c r="BR493" s="23">
        <f t="shared" si="1"/>
        <v>67.31999925</v>
      </c>
      <c r="BS493" s="23">
        <f t="shared" si="2"/>
        <v>79.30025377</v>
      </c>
      <c r="BT493" s="23">
        <f t="shared" si="3"/>
        <v>4.186491781</v>
      </c>
      <c r="BU493" s="23">
        <f t="shared" si="4"/>
        <v>7.053941909</v>
      </c>
      <c r="BV493" s="23">
        <f t="shared" si="5"/>
        <v>5</v>
      </c>
      <c r="BW493" s="23">
        <f t="shared" si="6"/>
        <v>10.43956044</v>
      </c>
      <c r="BX493" s="23">
        <f t="shared" si="7"/>
        <v>0</v>
      </c>
      <c r="BY493" s="23">
        <f t="shared" si="8"/>
        <v>4.216481041</v>
      </c>
    </row>
    <row r="494" ht="15.75" customHeight="1">
      <c r="A494" s="10">
        <v>40690.0</v>
      </c>
      <c r="B494" s="11">
        <v>2011.0</v>
      </c>
      <c r="C494" s="11">
        <v>5.0</v>
      </c>
      <c r="D494" s="11">
        <v>6.0</v>
      </c>
      <c r="E494" s="12">
        <v>0.65</v>
      </c>
      <c r="F494" s="12">
        <v>1.0</v>
      </c>
      <c r="G494" s="13">
        <v>0.8191780821917781</v>
      </c>
      <c r="H494" s="11">
        <v>155.0</v>
      </c>
      <c r="I494" s="11">
        <v>269.0</v>
      </c>
      <c r="J494" s="14">
        <v>1.735483870967742</v>
      </c>
      <c r="K494" s="12">
        <v>0.5977777777777777</v>
      </c>
      <c r="L494" s="15">
        <v>100.95306103402562</v>
      </c>
      <c r="M494" s="11">
        <v>48.0</v>
      </c>
      <c r="N494" s="11">
        <v>59.0</v>
      </c>
      <c r="O494" s="11">
        <v>25.0</v>
      </c>
      <c r="P494" s="11">
        <v>74.0</v>
      </c>
      <c r="Q494" s="16">
        <v>37.658125437459994</v>
      </c>
      <c r="R494" s="16">
        <v>46.51212401201094</v>
      </c>
      <c r="S494" s="16">
        <v>16.577182632328764</v>
      </c>
      <c r="T494" s="17">
        <v>15647.724460273972</v>
      </c>
      <c r="U494" s="17">
        <v>1819.0340465753422</v>
      </c>
      <c r="V494" s="17">
        <v>2708.1066539835615</v>
      </c>
      <c r="W494" s="17">
        <v>2675.509602805479</v>
      </c>
      <c r="X494" s="17">
        <v>1404.5625847232873</v>
      </c>
      <c r="Y494" s="17">
        <v>10678.579665336985</v>
      </c>
      <c r="Z494" s="17">
        <v>4029.4194218082193</v>
      </c>
      <c r="AA494" s="17">
        <v>1162.8031003002736</v>
      </c>
      <c r="AB494" s="17">
        <v>1226.7115147923287</v>
      </c>
      <c r="AC494" s="17">
        <v>1662.5312417792902</v>
      </c>
      <c r="AD494" s="17">
        <v>937.347979227741</v>
      </c>
      <c r="AE494" s="17">
        <v>500.9215548675542</v>
      </c>
      <c r="AF494" s="17">
        <v>3318.1332610262357</v>
      </c>
      <c r="AG494" s="17">
        <v>492.23937821917804</v>
      </c>
      <c r="AH494" s="17">
        <v>1677.4773730191782</v>
      </c>
      <c r="AI494" s="17">
        <v>2932.52440830137</v>
      </c>
      <c r="AJ494" s="17">
        <v>1398.850846158904</v>
      </c>
      <c r="AK494" s="17">
        <v>1807.2565179674043</v>
      </c>
      <c r="AL494" s="17">
        <v>1070.8052797626337</v>
      </c>
      <c r="AM494" s="17">
        <v>517.1618928199875</v>
      </c>
      <c r="AN494" s="17">
        <v>3105.8683151486057</v>
      </c>
      <c r="AO494" s="17">
        <v>30386.784549448766</v>
      </c>
      <c r="AP494" s="17">
        <v>13284.20330793694</v>
      </c>
      <c r="AQ494" s="17">
        <v>17102.581241511827</v>
      </c>
      <c r="AR494" s="17">
        <v>2731.05372671286</v>
      </c>
      <c r="AS494" s="17">
        <v>2072.650342604208</v>
      </c>
      <c r="AT494" s="17">
        <v>1918.0989116421645</v>
      </c>
      <c r="AU494" s="17">
        <v>2042.0709447863806</v>
      </c>
      <c r="AV494" s="17">
        <v>8763.873925745613</v>
      </c>
      <c r="AW494" s="17">
        <v>8338.707315766214</v>
      </c>
      <c r="AX494" s="18">
        <v>4.180847868493151</v>
      </c>
      <c r="AY494" s="18">
        <v>4.3880616438356155</v>
      </c>
      <c r="AZ494" s="19">
        <v>361.0</v>
      </c>
      <c r="BA494" s="11">
        <v>13.0</v>
      </c>
      <c r="BB494" s="11">
        <v>155.0</v>
      </c>
      <c r="BC494" s="11">
        <v>11.0</v>
      </c>
      <c r="BD494" s="11">
        <v>8.0</v>
      </c>
      <c r="BE494" s="11">
        <v>206.0</v>
      </c>
      <c r="BF494" s="11">
        <v>12.0</v>
      </c>
      <c r="BG494" s="11">
        <v>23.0</v>
      </c>
      <c r="BH494" s="20">
        <v>832.0993418628016</v>
      </c>
      <c r="BI494" s="20">
        <v>526.8350832796626</v>
      </c>
      <c r="BJ494" s="11">
        <v>18.0</v>
      </c>
      <c r="BK494" s="21">
        <v>33.935972671232875</v>
      </c>
      <c r="BL494" s="14">
        <v>4.533329450958904</v>
      </c>
      <c r="BM494" s="14">
        <v>6868.505843166142</v>
      </c>
      <c r="BN494" s="22">
        <v>110.0</v>
      </c>
      <c r="BO494" s="11">
        <v>0.0</v>
      </c>
      <c r="BP494" s="16">
        <v>2.4900002463458826</v>
      </c>
      <c r="BQ494" s="16">
        <v>155.47801128647114</v>
      </c>
      <c r="BR494" s="23">
        <f t="shared" si="1"/>
        <v>68.24365864</v>
      </c>
      <c r="BS494" s="23">
        <f t="shared" si="2"/>
        <v>82.34767627</v>
      </c>
      <c r="BT494" s="23">
        <f t="shared" si="3"/>
        <v>4.388061644</v>
      </c>
      <c r="BU494" s="23">
        <f t="shared" si="4"/>
        <v>6.691449814</v>
      </c>
      <c r="BV494" s="23">
        <f t="shared" si="5"/>
        <v>5.161290323</v>
      </c>
      <c r="BW494" s="23">
        <f t="shared" si="6"/>
        <v>11.16504854</v>
      </c>
      <c r="BX494" s="23">
        <f t="shared" si="7"/>
        <v>0</v>
      </c>
      <c r="BY494" s="23">
        <f t="shared" si="8"/>
        <v>4.533329451</v>
      </c>
    </row>
    <row r="495" ht="15.75" customHeight="1">
      <c r="A495" s="10">
        <v>40689.0</v>
      </c>
      <c r="B495" s="11">
        <v>2011.0</v>
      </c>
      <c r="C495" s="11">
        <v>5.0</v>
      </c>
      <c r="D495" s="11">
        <v>5.0</v>
      </c>
      <c r="E495" s="12">
        <v>0.65</v>
      </c>
      <c r="F495" s="12">
        <v>0.7999999999999999</v>
      </c>
      <c r="G495" s="13">
        <v>0.8164383561643809</v>
      </c>
      <c r="H495" s="11">
        <v>131.0</v>
      </c>
      <c r="I495" s="11">
        <v>213.0</v>
      </c>
      <c r="J495" s="14">
        <v>1.6259541984732824</v>
      </c>
      <c r="K495" s="12">
        <v>0.47333333333333333</v>
      </c>
      <c r="L495" s="15">
        <v>96.9173648771306</v>
      </c>
      <c r="M495" s="11">
        <v>40.0</v>
      </c>
      <c r="N495" s="11">
        <v>45.0</v>
      </c>
      <c r="O495" s="11">
        <v>19.0</v>
      </c>
      <c r="P495" s="11">
        <v>60.0</v>
      </c>
      <c r="Q495" s="16">
        <v>36.517880532473804</v>
      </c>
      <c r="R495" s="16">
        <v>47.208357676135535</v>
      </c>
      <c r="S495" s="16">
        <v>16.759331639013695</v>
      </c>
      <c r="T495" s="17">
        <v>12696.174798904109</v>
      </c>
      <c r="U495" s="17">
        <v>1446.5925873972599</v>
      </c>
      <c r="V495" s="17">
        <v>2306.6939175978077</v>
      </c>
      <c r="W495" s="17">
        <v>2599.586620668493</v>
      </c>
      <c r="X495" s="17">
        <v>1077.9244419156164</v>
      </c>
      <c r="Y495" s="17">
        <v>8158.56240611945</v>
      </c>
      <c r="Z495" s="17">
        <v>3104.0198452602735</v>
      </c>
      <c r="AA495" s="17">
        <v>896.9587958465752</v>
      </c>
      <c r="AB495" s="17">
        <v>1005.5598983408216</v>
      </c>
      <c r="AC495" s="17">
        <v>1383.1087218867738</v>
      </c>
      <c r="AD495" s="17">
        <v>991.0455906737393</v>
      </c>
      <c r="AE495" s="17">
        <v>413.0263533017704</v>
      </c>
      <c r="AF495" s="17">
        <v>2219.357873585387</v>
      </c>
      <c r="AG495" s="17">
        <v>380.2697753424657</v>
      </c>
      <c r="AH495" s="17">
        <v>1337.9323223671233</v>
      </c>
      <c r="AI495" s="17">
        <v>2402.285346246575</v>
      </c>
      <c r="AJ495" s="17">
        <v>1046.286961446575</v>
      </c>
      <c r="AK495" s="17">
        <v>1468.4987348289212</v>
      </c>
      <c r="AL495" s="17">
        <v>1013.300017480834</v>
      </c>
      <c r="AM495" s="17">
        <v>439.06957939148566</v>
      </c>
      <c r="AN495" s="17">
        <v>2245.906073701499</v>
      </c>
      <c r="AO495" s="17">
        <v>24316.080331151774</v>
      </c>
      <c r="AP495" s="17">
        <v>11692.25397774544</v>
      </c>
      <c r="AQ495" s="17">
        <v>12623.826353406337</v>
      </c>
      <c r="AR495" s="17">
        <v>2655.7634141031485</v>
      </c>
      <c r="AS495" s="17">
        <v>1783.7553742043046</v>
      </c>
      <c r="AT495" s="17">
        <v>1744.0543163649259</v>
      </c>
      <c r="AU495" s="17">
        <v>1862.4501512936463</v>
      </c>
      <c r="AV495" s="17">
        <v>8046.023255966025</v>
      </c>
      <c r="AW495" s="17">
        <v>4577.803097440308</v>
      </c>
      <c r="AX495" s="18">
        <v>3.8300235287671223</v>
      </c>
      <c r="AY495" s="18">
        <v>4.313175082191781</v>
      </c>
      <c r="AZ495" s="19">
        <v>295.0</v>
      </c>
      <c r="BA495" s="11">
        <v>11.0</v>
      </c>
      <c r="BB495" s="11">
        <v>131.0</v>
      </c>
      <c r="BC495" s="11">
        <v>9.0</v>
      </c>
      <c r="BD495" s="11">
        <v>6.0</v>
      </c>
      <c r="BE495" s="11">
        <v>164.0</v>
      </c>
      <c r="BF495" s="11">
        <v>10.0</v>
      </c>
      <c r="BG495" s="11">
        <v>15.0</v>
      </c>
      <c r="BH495" s="20">
        <v>685.2143107078531</v>
      </c>
      <c r="BI495" s="20">
        <v>424.87510150339693</v>
      </c>
      <c r="BJ495" s="11">
        <v>13.0</v>
      </c>
      <c r="BK495" s="21">
        <v>35.42605202739726</v>
      </c>
      <c r="BL495" s="14">
        <v>4.242259270136986</v>
      </c>
      <c r="BM495" s="14">
        <v>6728.542960105586</v>
      </c>
      <c r="BN495" s="22">
        <v>110.0</v>
      </c>
      <c r="BO495" s="11">
        <v>0.0</v>
      </c>
      <c r="BP495" s="16">
        <v>1.8761604746012117</v>
      </c>
      <c r="BQ495" s="16">
        <v>114.76205775823942</v>
      </c>
      <c r="BR495" s="23">
        <f t="shared" si="1"/>
        <v>64.26000378</v>
      </c>
      <c r="BS495" s="23">
        <f t="shared" si="2"/>
        <v>71.49947437</v>
      </c>
      <c r="BT495" s="23">
        <f t="shared" si="3"/>
        <v>4.313175082</v>
      </c>
      <c r="BU495" s="23">
        <f t="shared" si="4"/>
        <v>6.103286385</v>
      </c>
      <c r="BV495" s="23">
        <f t="shared" si="5"/>
        <v>4.580152672</v>
      </c>
      <c r="BW495" s="23">
        <f t="shared" si="6"/>
        <v>9.146341463</v>
      </c>
      <c r="BX495" s="23">
        <f t="shared" si="7"/>
        <v>0</v>
      </c>
      <c r="BY495" s="23">
        <f t="shared" si="8"/>
        <v>4.24225927</v>
      </c>
    </row>
    <row r="496" ht="15.75" customHeight="1">
      <c r="A496" s="10">
        <v>40688.0</v>
      </c>
      <c r="B496" s="11">
        <v>2011.0</v>
      </c>
      <c r="C496" s="11">
        <v>5.0</v>
      </c>
      <c r="D496" s="11">
        <v>4.0</v>
      </c>
      <c r="E496" s="12">
        <v>0.65</v>
      </c>
      <c r="F496" s="12">
        <v>0.7333333333333334</v>
      </c>
      <c r="G496" s="13">
        <v>0.8136986301369836</v>
      </c>
      <c r="H496" s="11">
        <v>122.0</v>
      </c>
      <c r="I496" s="11">
        <v>196.0</v>
      </c>
      <c r="J496" s="14">
        <v>1.6065573770491803</v>
      </c>
      <c r="K496" s="12">
        <v>0.43555555555555553</v>
      </c>
      <c r="L496" s="15">
        <v>96.05951942510667</v>
      </c>
      <c r="M496" s="11">
        <v>33.0</v>
      </c>
      <c r="N496" s="11">
        <v>43.0</v>
      </c>
      <c r="O496" s="11">
        <v>18.0</v>
      </c>
      <c r="P496" s="11">
        <v>55.0</v>
      </c>
      <c r="Q496" s="16">
        <v>38.063304005767826</v>
      </c>
      <c r="R496" s="16">
        <v>45.24393805150684</v>
      </c>
      <c r="S496" s="16">
        <v>17.328607103521794</v>
      </c>
      <c r="T496" s="17">
        <v>11719.261369863014</v>
      </c>
      <c r="U496" s="17">
        <v>1319.4199021917807</v>
      </c>
      <c r="V496" s="17">
        <v>2020.7413427375348</v>
      </c>
      <c r="W496" s="17">
        <v>2630.89137639452</v>
      </c>
      <c r="X496" s="17">
        <v>993.2336930367123</v>
      </c>
      <c r="Y496" s="17">
        <v>7393.814859886028</v>
      </c>
      <c r="Z496" s="17">
        <v>2892.811104438355</v>
      </c>
      <c r="AA496" s="17">
        <v>814.3908849271231</v>
      </c>
      <c r="AB496" s="17">
        <v>953.0733906936986</v>
      </c>
      <c r="AC496" s="17">
        <v>1221.7639348453702</v>
      </c>
      <c r="AD496" s="17">
        <v>920.0235564619621</v>
      </c>
      <c r="AE496" s="17">
        <v>377.11488854908424</v>
      </c>
      <c r="AF496" s="17">
        <v>2141.3730002027596</v>
      </c>
      <c r="AG496" s="17">
        <v>343.98047362191784</v>
      </c>
      <c r="AH496" s="17">
        <v>1288.876170169863</v>
      </c>
      <c r="AI496" s="17">
        <v>2236.57609939726</v>
      </c>
      <c r="AJ496" s="17">
        <v>955.8783691397259</v>
      </c>
      <c r="AK496" s="17">
        <v>1308.3992030153436</v>
      </c>
      <c r="AL496" s="17">
        <v>1036.358498410587</v>
      </c>
      <c r="AM496" s="17">
        <v>373.4636546221864</v>
      </c>
      <c r="AN496" s="17">
        <v>2107.0897562806495</v>
      </c>
      <c r="AO496" s="17">
        <v>22524.26776444274</v>
      </c>
      <c r="AP496" s="17">
        <v>10881.9901480733</v>
      </c>
      <c r="AQ496" s="17">
        <v>11642.277616369436</v>
      </c>
      <c r="AR496" s="17">
        <v>2643.021149372958</v>
      </c>
      <c r="AS496" s="17">
        <v>1670.5693601122148</v>
      </c>
      <c r="AT496" s="17">
        <v>1701.8829345430104</v>
      </c>
      <c r="AU496" s="17">
        <v>1819.592218097268</v>
      </c>
      <c r="AV496" s="17">
        <v>7835.065662125451</v>
      </c>
      <c r="AW496" s="17">
        <v>3807.211954243987</v>
      </c>
      <c r="AX496" s="18">
        <v>3.9021019397260264</v>
      </c>
      <c r="AY496" s="18">
        <v>4.31288556849315</v>
      </c>
      <c r="AZ496" s="19">
        <v>271.0</v>
      </c>
      <c r="BA496" s="11">
        <v>10.0</v>
      </c>
      <c r="BB496" s="11">
        <v>122.0</v>
      </c>
      <c r="BC496" s="11">
        <v>9.0</v>
      </c>
      <c r="BD496" s="11">
        <v>6.0</v>
      </c>
      <c r="BE496" s="11">
        <v>149.0</v>
      </c>
      <c r="BF496" s="11">
        <v>10.0</v>
      </c>
      <c r="BG496" s="11">
        <v>15.0</v>
      </c>
      <c r="BH496" s="20">
        <v>694.0409523158321</v>
      </c>
      <c r="BI496" s="20">
        <v>422.63462749268734</v>
      </c>
      <c r="BJ496" s="11">
        <v>13.0</v>
      </c>
      <c r="BK496" s="21">
        <v>34.61976815068493</v>
      </c>
      <c r="BL496" s="14">
        <v>4.133571480547945</v>
      </c>
      <c r="BM496" s="14">
        <v>6701.690350765435</v>
      </c>
      <c r="BN496" s="22">
        <v>110.0</v>
      </c>
      <c r="BO496" s="11">
        <v>0.0</v>
      </c>
      <c r="BP496" s="16">
        <v>1.7372150915686086</v>
      </c>
      <c r="BQ496" s="16">
        <v>105.83888742154033</v>
      </c>
      <c r="BR496" s="23">
        <f t="shared" si="1"/>
        <v>63.0911337</v>
      </c>
      <c r="BS496" s="23">
        <f t="shared" si="2"/>
        <v>74.02394843</v>
      </c>
      <c r="BT496" s="23">
        <f t="shared" si="3"/>
        <v>4.312885568</v>
      </c>
      <c r="BU496" s="23">
        <f t="shared" si="4"/>
        <v>6.632653061</v>
      </c>
      <c r="BV496" s="23">
        <f t="shared" si="5"/>
        <v>4.918032787</v>
      </c>
      <c r="BW496" s="23">
        <f t="shared" si="6"/>
        <v>10.06711409</v>
      </c>
      <c r="BX496" s="23">
        <f t="shared" si="7"/>
        <v>0</v>
      </c>
      <c r="BY496" s="23">
        <f t="shared" si="8"/>
        <v>4.133571481</v>
      </c>
    </row>
    <row r="497" ht="15.75" customHeight="1">
      <c r="A497" s="10">
        <v>40687.0</v>
      </c>
      <c r="B497" s="11">
        <v>2011.0</v>
      </c>
      <c r="C497" s="11">
        <v>5.0</v>
      </c>
      <c r="D497" s="11">
        <v>3.0</v>
      </c>
      <c r="E497" s="12">
        <v>0.65</v>
      </c>
      <c r="F497" s="12">
        <v>0.5555555555555556</v>
      </c>
      <c r="G497" s="13">
        <v>0.8109589041095864</v>
      </c>
      <c r="H497" s="11">
        <v>87.0</v>
      </c>
      <c r="I497" s="11">
        <v>145.0</v>
      </c>
      <c r="J497" s="14">
        <v>1.6666666666666667</v>
      </c>
      <c r="K497" s="12">
        <v>0.32222222222222224</v>
      </c>
      <c r="L497" s="15">
        <v>98.87716076208473</v>
      </c>
      <c r="M497" s="11">
        <v>24.0</v>
      </c>
      <c r="N497" s="11">
        <v>30.0</v>
      </c>
      <c r="O497" s="11">
        <v>13.0</v>
      </c>
      <c r="P497" s="11">
        <v>39.0</v>
      </c>
      <c r="Q497" s="16">
        <v>38.967282638254694</v>
      </c>
      <c r="R497" s="16">
        <v>45.624809012434135</v>
      </c>
      <c r="S497" s="16">
        <v>18.006574707692305</v>
      </c>
      <c r="T497" s="17">
        <v>8602.312986301371</v>
      </c>
      <c r="U497" s="17">
        <v>980.8667397260273</v>
      </c>
      <c r="V497" s="17">
        <v>1558.722218958904</v>
      </c>
      <c r="W497" s="17">
        <v>2523.5927881643834</v>
      </c>
      <c r="X497" s="17">
        <v>809.0369595616438</v>
      </c>
      <c r="Y497" s="17">
        <v>4691.827759342467</v>
      </c>
      <c r="Z497" s="17">
        <v>2104.2332624657533</v>
      </c>
      <c r="AA497" s="17">
        <v>593.1225171616437</v>
      </c>
      <c r="AB497" s="17">
        <v>702.2564135999999</v>
      </c>
      <c r="AC497" s="17">
        <v>990.779931147743</v>
      </c>
      <c r="AD497" s="17">
        <v>1005.3763162979585</v>
      </c>
      <c r="AE497" s="17">
        <v>279.7295619680609</v>
      </c>
      <c r="AF497" s="17">
        <v>1123.726383813635</v>
      </c>
      <c r="AG497" s="17">
        <v>266.13213238356167</v>
      </c>
      <c r="AH497" s="17">
        <v>970.5392149041095</v>
      </c>
      <c r="AI497" s="17">
        <v>1575.7760986301369</v>
      </c>
      <c r="AJ497" s="17">
        <v>753.0687964931507</v>
      </c>
      <c r="AK497" s="17">
        <v>958.6913821077103</v>
      </c>
      <c r="AL497" s="17">
        <v>1009.6132277972522</v>
      </c>
      <c r="AM497" s="17">
        <v>285.57200857479955</v>
      </c>
      <c r="AN497" s="17">
        <v>1311.639623931197</v>
      </c>
      <c r="AO497" s="17">
        <v>16548.308161665755</v>
      </c>
      <c r="AP497" s="17">
        <v>9421.114394578457</v>
      </c>
      <c r="AQ497" s="17">
        <v>7127.193767087299</v>
      </c>
      <c r="AR497" s="17">
        <v>2577.6001333579607</v>
      </c>
      <c r="AS497" s="17">
        <v>1410.1817899725825</v>
      </c>
      <c r="AT497" s="17">
        <v>1594.2766819351496</v>
      </c>
      <c r="AU497" s="17">
        <v>1675.5970114354836</v>
      </c>
      <c r="AV497" s="17">
        <v>7257.655616701177</v>
      </c>
      <c r="AW497" s="17">
        <v>-130.46184961387917</v>
      </c>
      <c r="AX497" s="18">
        <v>4.014430060273972</v>
      </c>
      <c r="AY497" s="18">
        <v>4.36085501369863</v>
      </c>
      <c r="AZ497" s="19">
        <v>193.0</v>
      </c>
      <c r="BA497" s="11">
        <v>7.0</v>
      </c>
      <c r="BB497" s="11">
        <v>87.0</v>
      </c>
      <c r="BC497" s="11">
        <v>7.0</v>
      </c>
      <c r="BD497" s="11">
        <v>5.0</v>
      </c>
      <c r="BE497" s="11">
        <v>106.0</v>
      </c>
      <c r="BF497" s="11">
        <v>7.0</v>
      </c>
      <c r="BG497" s="11">
        <v>12.0</v>
      </c>
      <c r="BH497" s="20">
        <v>674.6692367841285</v>
      </c>
      <c r="BI497" s="20">
        <v>407.94179602699506</v>
      </c>
      <c r="BJ497" s="11">
        <v>10.0</v>
      </c>
      <c r="BK497" s="21">
        <v>32.32698805479452</v>
      </c>
      <c r="BL497" s="14">
        <v>4.263692260821918</v>
      </c>
      <c r="BM497" s="14">
        <v>6600.662438945963</v>
      </c>
      <c r="BN497" s="22">
        <v>110.0</v>
      </c>
      <c r="BO497" s="11">
        <v>0.0</v>
      </c>
      <c r="BP497" s="16">
        <v>1.079769467536264</v>
      </c>
      <c r="BQ497" s="16">
        <v>64.79267060988454</v>
      </c>
      <c r="BR497" s="23">
        <f t="shared" si="1"/>
        <v>54.54146771</v>
      </c>
      <c r="BS497" s="23">
        <f t="shared" si="2"/>
        <v>53.40312806</v>
      </c>
      <c r="BT497" s="23">
        <f t="shared" si="3"/>
        <v>4.360855014</v>
      </c>
      <c r="BU497" s="23">
        <f t="shared" si="4"/>
        <v>6.896551724</v>
      </c>
      <c r="BV497" s="23">
        <f t="shared" si="5"/>
        <v>5.747126437</v>
      </c>
      <c r="BW497" s="23">
        <f t="shared" si="6"/>
        <v>11.32075472</v>
      </c>
      <c r="BX497" s="23">
        <f t="shared" si="7"/>
        <v>0</v>
      </c>
      <c r="BY497" s="23">
        <f t="shared" si="8"/>
        <v>4.263692261</v>
      </c>
    </row>
    <row r="498" ht="15.75" customHeight="1">
      <c r="A498" s="10">
        <v>40686.0</v>
      </c>
      <c r="B498" s="11">
        <v>2011.0</v>
      </c>
      <c r="C498" s="11">
        <v>5.0</v>
      </c>
      <c r="D498" s="11">
        <v>2.0</v>
      </c>
      <c r="E498" s="12">
        <v>0.65</v>
      </c>
      <c r="F498" s="12">
        <v>0.5555555555555556</v>
      </c>
      <c r="G498" s="13">
        <v>0.8082191780821891</v>
      </c>
      <c r="H498" s="11">
        <v>88.0</v>
      </c>
      <c r="I498" s="11">
        <v>141.0</v>
      </c>
      <c r="J498" s="14">
        <v>1.6022727272727273</v>
      </c>
      <c r="K498" s="12">
        <v>0.31333333333333335</v>
      </c>
      <c r="L498" s="15">
        <v>96.2326214196762</v>
      </c>
      <c r="M498" s="11">
        <v>24.0</v>
      </c>
      <c r="N498" s="11">
        <v>31.0</v>
      </c>
      <c r="O498" s="11">
        <v>12.0</v>
      </c>
      <c r="P498" s="11">
        <v>38.0</v>
      </c>
      <c r="Q498" s="16">
        <v>37.5699349838107</v>
      </c>
      <c r="R498" s="16">
        <v>51.22198553424656</v>
      </c>
      <c r="S498" s="16">
        <v>17.458843810814702</v>
      </c>
      <c r="T498" s="17">
        <v>8468.470684931506</v>
      </c>
      <c r="U498" s="17">
        <v>946.5485502283104</v>
      </c>
      <c r="V498" s="17">
        <v>1484.6202016438358</v>
      </c>
      <c r="W498" s="17">
        <v>2486.9067918904107</v>
      </c>
      <c r="X498" s="17">
        <v>798.9803704109589</v>
      </c>
      <c r="Y498" s="17">
        <v>4644.511871214611</v>
      </c>
      <c r="Z498" s="17">
        <v>2066.3464241095885</v>
      </c>
      <c r="AA498" s="17">
        <v>614.6638264109588</v>
      </c>
      <c r="AB498" s="17">
        <v>663.4360648109587</v>
      </c>
      <c r="AC498" s="17">
        <v>915.2503596469766</v>
      </c>
      <c r="AD498" s="17">
        <v>961.2184902195384</v>
      </c>
      <c r="AE498" s="17">
        <v>277.46145881044384</v>
      </c>
      <c r="AF498" s="17">
        <v>1190.5160066545473</v>
      </c>
      <c r="AG498" s="17">
        <v>247.46901115068493</v>
      </c>
      <c r="AH498" s="17">
        <v>954.7813532054793</v>
      </c>
      <c r="AI498" s="17">
        <v>1583.8614406849313</v>
      </c>
      <c r="AJ498" s="17">
        <v>698.6801095890409</v>
      </c>
      <c r="AK498" s="17">
        <v>951.7891149385339</v>
      </c>
      <c r="AL498" s="17">
        <v>1029.483385260328</v>
      </c>
      <c r="AM498" s="17">
        <v>286.1647116572043</v>
      </c>
      <c r="AN498" s="17">
        <v>1217.3547027740701</v>
      </c>
      <c r="AO498" s="17">
        <v>16244.257465121456</v>
      </c>
      <c r="AP498" s="17">
        <v>9191.874884478231</v>
      </c>
      <c r="AQ498" s="17">
        <v>7052.382580643229</v>
      </c>
      <c r="AR498" s="17">
        <v>2568.699851771191</v>
      </c>
      <c r="AS498" s="17">
        <v>1414.6428155732378</v>
      </c>
      <c r="AT498" s="17">
        <v>1588.0438196809687</v>
      </c>
      <c r="AU498" s="17">
        <v>1659.0379442342937</v>
      </c>
      <c r="AV498" s="17">
        <v>7230.424431259691</v>
      </c>
      <c r="AW498" s="17">
        <v>-178.04185061646604</v>
      </c>
      <c r="AX498" s="18">
        <v>4.175047232876711</v>
      </c>
      <c r="AY498" s="18">
        <v>4.46146058219178</v>
      </c>
      <c r="AZ498" s="19">
        <v>193.0</v>
      </c>
      <c r="BA498" s="11">
        <v>6.0</v>
      </c>
      <c r="BB498" s="11">
        <v>88.0</v>
      </c>
      <c r="BC498" s="11">
        <v>7.0</v>
      </c>
      <c r="BD498" s="11">
        <v>5.0</v>
      </c>
      <c r="BE498" s="11">
        <v>105.0</v>
      </c>
      <c r="BF498" s="11">
        <v>6.0</v>
      </c>
      <c r="BG498" s="11">
        <v>10.0</v>
      </c>
      <c r="BH498" s="20">
        <v>650.5237314470735</v>
      </c>
      <c r="BI498" s="20">
        <v>328.2179517983937</v>
      </c>
      <c r="BJ498" s="11">
        <v>8.0</v>
      </c>
      <c r="BK498" s="21">
        <v>34.121466438356165</v>
      </c>
      <c r="BL498" s="14">
        <v>4.185402761643836</v>
      </c>
      <c r="BM498" s="14">
        <v>6532.568548787229</v>
      </c>
      <c r="BN498" s="22">
        <v>110.0</v>
      </c>
      <c r="BO498" s="11">
        <v>0.0</v>
      </c>
      <c r="BP498" s="16">
        <v>1.0795726869108022</v>
      </c>
      <c r="BQ498" s="16">
        <v>64.11256891493845</v>
      </c>
      <c r="BR498" s="23">
        <f t="shared" si="1"/>
        <v>54.84475349</v>
      </c>
      <c r="BS498" s="23">
        <f t="shared" si="2"/>
        <v>57.61454095</v>
      </c>
      <c r="BT498" s="23">
        <f t="shared" si="3"/>
        <v>4.461460582</v>
      </c>
      <c r="BU498" s="23">
        <f t="shared" si="4"/>
        <v>5.673758865</v>
      </c>
      <c r="BV498" s="23">
        <f t="shared" si="5"/>
        <v>5.681818182</v>
      </c>
      <c r="BW498" s="23">
        <f t="shared" si="6"/>
        <v>9.523809524</v>
      </c>
      <c r="BX498" s="23">
        <f t="shared" si="7"/>
        <v>0</v>
      </c>
      <c r="BY498" s="23">
        <f t="shared" si="8"/>
        <v>4.185402762</v>
      </c>
    </row>
    <row r="499" ht="15.75" customHeight="1">
      <c r="A499" s="10">
        <v>40685.0</v>
      </c>
      <c r="B499" s="11">
        <v>2011.0</v>
      </c>
      <c r="C499" s="11">
        <v>5.0</v>
      </c>
      <c r="D499" s="11">
        <v>1.0</v>
      </c>
      <c r="E499" s="12">
        <v>0.65</v>
      </c>
      <c r="F499" s="12">
        <v>0.6000000000000001</v>
      </c>
      <c r="G499" s="13">
        <v>0.8054794520547919</v>
      </c>
      <c r="H499" s="11">
        <v>101.0</v>
      </c>
      <c r="I499" s="11">
        <v>164.0</v>
      </c>
      <c r="J499" s="14">
        <v>1.6237623762376239</v>
      </c>
      <c r="K499" s="12">
        <v>0.36444444444444446</v>
      </c>
      <c r="L499" s="15">
        <v>98.804078752204</v>
      </c>
      <c r="M499" s="11">
        <v>30.0</v>
      </c>
      <c r="N499" s="11">
        <v>37.0</v>
      </c>
      <c r="O499" s="11">
        <v>14.0</v>
      </c>
      <c r="P499" s="11">
        <v>42.0</v>
      </c>
      <c r="Q499" s="16">
        <v>36.25708378654671</v>
      </c>
      <c r="R499" s="16">
        <v>49.90950189651662</v>
      </c>
      <c r="S499" s="16">
        <v>18.037808947162425</v>
      </c>
      <c r="T499" s="17">
        <v>9979.211953972605</v>
      </c>
      <c r="U499" s="17">
        <v>1079.0990778082194</v>
      </c>
      <c r="V499" s="17">
        <v>1691.8743505709595</v>
      </c>
      <c r="W499" s="17">
        <v>2614.9658301369864</v>
      </c>
      <c r="X499" s="17">
        <v>796.7970706586303</v>
      </c>
      <c r="Y499" s="17">
        <v>5954.6737804142485</v>
      </c>
      <c r="Z499" s="17">
        <v>2429.2246136986296</v>
      </c>
      <c r="AA499" s="17">
        <v>698.7330265512327</v>
      </c>
      <c r="AB499" s="17">
        <v>757.5879757808218</v>
      </c>
      <c r="AC499" s="17">
        <v>987.4830771990037</v>
      </c>
      <c r="AD499" s="17">
        <v>946.8007087391943</v>
      </c>
      <c r="AE499" s="17">
        <v>304.27049307127476</v>
      </c>
      <c r="AF499" s="17">
        <v>1646.9913370212112</v>
      </c>
      <c r="AG499" s="17">
        <v>293.11504688219173</v>
      </c>
      <c r="AH499" s="17">
        <v>1112.586639780822</v>
      </c>
      <c r="AI499" s="17">
        <v>1800.3455408219177</v>
      </c>
      <c r="AJ499" s="17">
        <v>784.1232341917807</v>
      </c>
      <c r="AK499" s="17">
        <v>1030.0548331833288</v>
      </c>
      <c r="AL499" s="17">
        <v>1077.9330140418892</v>
      </c>
      <c r="AM499" s="17">
        <v>302.09808406094004</v>
      </c>
      <c r="AN499" s="17">
        <v>1580.0845303905544</v>
      </c>
      <c r="AO499" s="17">
        <v>18934.02710948822</v>
      </c>
      <c r="AP499" s="17">
        <v>9752.277461662208</v>
      </c>
      <c r="AQ499" s="17">
        <v>9181.749647826015</v>
      </c>
      <c r="AR499" s="17">
        <v>2584.103258929667</v>
      </c>
      <c r="AS499" s="17">
        <v>1516.3291348785308</v>
      </c>
      <c r="AT499" s="17">
        <v>1640.9808314398188</v>
      </c>
      <c r="AU499" s="17">
        <v>1698.282785105625</v>
      </c>
      <c r="AV499" s="17">
        <v>7439.696010353642</v>
      </c>
      <c r="AW499" s="17">
        <v>1742.0536374723688</v>
      </c>
      <c r="AX499" s="18">
        <v>3.9451416986301364</v>
      </c>
      <c r="AY499" s="18">
        <v>4.430454931506849</v>
      </c>
      <c r="AZ499" s="19">
        <v>224.0</v>
      </c>
      <c r="BA499" s="11">
        <v>8.0</v>
      </c>
      <c r="BB499" s="11">
        <v>101.0</v>
      </c>
      <c r="BC499" s="11">
        <v>7.0</v>
      </c>
      <c r="BD499" s="11">
        <v>5.0</v>
      </c>
      <c r="BE499" s="11">
        <v>123.0</v>
      </c>
      <c r="BF499" s="11">
        <v>8.0</v>
      </c>
      <c r="BG499" s="11">
        <v>12.0</v>
      </c>
      <c r="BH499" s="20">
        <v>606.372742736623</v>
      </c>
      <c r="BI499" s="20">
        <v>363.9925656925972</v>
      </c>
      <c r="BJ499" s="11">
        <v>10.0</v>
      </c>
      <c r="BK499" s="21">
        <v>34.02426769863014</v>
      </c>
      <c r="BL499" s="14">
        <v>4.515225249315069</v>
      </c>
      <c r="BM499" s="14">
        <v>6706.982160061803</v>
      </c>
      <c r="BN499" s="22">
        <v>110.0</v>
      </c>
      <c r="BO499" s="11">
        <v>1.0</v>
      </c>
      <c r="BP499" s="16">
        <v>1.3689837588208833</v>
      </c>
      <c r="BQ499" s="16">
        <v>83.47045134387285</v>
      </c>
      <c r="BR499" s="23">
        <f t="shared" si="1"/>
        <v>59.6707817</v>
      </c>
      <c r="BS499" s="23">
        <f t="shared" si="2"/>
        <v>67.79905521</v>
      </c>
      <c r="BT499" s="23">
        <f t="shared" si="3"/>
        <v>4.430454932</v>
      </c>
      <c r="BU499" s="23">
        <f t="shared" si="4"/>
        <v>6.097560976</v>
      </c>
      <c r="BV499" s="23">
        <f t="shared" si="5"/>
        <v>4.95049505</v>
      </c>
      <c r="BW499" s="23">
        <f t="shared" si="6"/>
        <v>9.756097561</v>
      </c>
      <c r="BX499" s="23">
        <f t="shared" si="7"/>
        <v>0.9090909091</v>
      </c>
      <c r="BY499" s="23">
        <f t="shared" si="8"/>
        <v>4.515225249</v>
      </c>
    </row>
    <row r="500" ht="15.75" customHeight="1">
      <c r="A500" s="10">
        <v>40684.0</v>
      </c>
      <c r="B500" s="11">
        <v>2011.0</v>
      </c>
      <c r="C500" s="11">
        <v>5.0</v>
      </c>
      <c r="D500" s="11">
        <v>7.0</v>
      </c>
      <c r="E500" s="12">
        <v>0.65</v>
      </c>
      <c r="F500" s="12">
        <v>0.9444444444444444</v>
      </c>
      <c r="G500" s="13">
        <v>0.8027397260273946</v>
      </c>
      <c r="H500" s="11">
        <v>152.0</v>
      </c>
      <c r="I500" s="11">
        <v>256.0</v>
      </c>
      <c r="J500" s="14">
        <v>1.6842105263157894</v>
      </c>
      <c r="K500" s="12">
        <v>0.5688888888888889</v>
      </c>
      <c r="L500" s="15">
        <v>103.63172790194663</v>
      </c>
      <c r="M500" s="11">
        <v>47.0</v>
      </c>
      <c r="N500" s="11">
        <v>55.0</v>
      </c>
      <c r="O500" s="11">
        <v>23.0</v>
      </c>
      <c r="P500" s="11">
        <v>66.0</v>
      </c>
      <c r="Q500" s="16">
        <v>34.524753826484016</v>
      </c>
      <c r="R500" s="16">
        <v>47.27425220383561</v>
      </c>
      <c r="S500" s="16">
        <v>17.805669392577833</v>
      </c>
      <c r="T500" s="17">
        <v>15752.022641095888</v>
      </c>
      <c r="U500" s="17">
        <v>1633.6114136986296</v>
      </c>
      <c r="V500" s="17">
        <v>2568.6716315178082</v>
      </c>
      <c r="W500" s="17">
        <v>2578.279287057534</v>
      </c>
      <c r="X500" s="17">
        <v>1362.2790112438356</v>
      </c>
      <c r="Y500" s="17">
        <v>10876.404124975339</v>
      </c>
      <c r="Z500" s="17">
        <v>3521.5248903013694</v>
      </c>
      <c r="AA500" s="17">
        <v>1087.307800688219</v>
      </c>
      <c r="AB500" s="17">
        <v>1175.174179910137</v>
      </c>
      <c r="AC500" s="17">
        <v>1653.9832697841716</v>
      </c>
      <c r="AD500" s="17">
        <v>919.9136333993896</v>
      </c>
      <c r="AE500" s="17">
        <v>468.32215890651315</v>
      </c>
      <c r="AF500" s="17">
        <v>2741.787808809651</v>
      </c>
      <c r="AG500" s="17">
        <v>445.67345095890414</v>
      </c>
      <c r="AH500" s="17">
        <v>1694.6348256438357</v>
      </c>
      <c r="AI500" s="17">
        <v>2926.6019103561644</v>
      </c>
      <c r="AJ500" s="17">
        <v>1232.7450876493149</v>
      </c>
      <c r="AK500" s="17">
        <v>1679.9977882261192</v>
      </c>
      <c r="AL500" s="17">
        <v>1017.3216193611939</v>
      </c>
      <c r="AM500" s="17">
        <v>522.8893913550671</v>
      </c>
      <c r="AN500" s="17">
        <v>3079.44647566584</v>
      </c>
      <c r="AO500" s="17">
        <v>29469.296200302466</v>
      </c>
      <c r="AP500" s="17">
        <v>12771.657790851632</v>
      </c>
      <c r="AQ500" s="17">
        <v>16697.638409450832</v>
      </c>
      <c r="AR500" s="17">
        <v>2708.021791705056</v>
      </c>
      <c r="AS500" s="17">
        <v>1910.8710456903764</v>
      </c>
      <c r="AT500" s="17">
        <v>1884.8433293048688</v>
      </c>
      <c r="AU500" s="17">
        <v>1966.303072571252</v>
      </c>
      <c r="AV500" s="17">
        <v>8470.039239271553</v>
      </c>
      <c r="AW500" s="17">
        <v>8227.59917017928</v>
      </c>
      <c r="AX500" s="18">
        <v>4.141958991780821</v>
      </c>
      <c r="AY500" s="18">
        <v>4.272250863013698</v>
      </c>
      <c r="AZ500" s="19">
        <v>343.0</v>
      </c>
      <c r="BA500" s="11">
        <v>13.0</v>
      </c>
      <c r="BB500" s="11">
        <v>152.0</v>
      </c>
      <c r="BC500" s="11">
        <v>13.0</v>
      </c>
      <c r="BD500" s="11">
        <v>8.0</v>
      </c>
      <c r="BE500" s="11">
        <v>191.0</v>
      </c>
      <c r="BF500" s="11">
        <v>12.0</v>
      </c>
      <c r="BG500" s="11">
        <v>21.0</v>
      </c>
      <c r="BH500" s="20">
        <v>899.3015034618601</v>
      </c>
      <c r="BI500" s="20">
        <v>525.6190002564003</v>
      </c>
      <c r="BJ500" s="11">
        <v>18.0</v>
      </c>
      <c r="BK500" s="21">
        <v>32.60916102739726</v>
      </c>
      <c r="BL500" s="14">
        <v>4.16342309369863</v>
      </c>
      <c r="BM500" s="14">
        <v>6681.931973182162</v>
      </c>
      <c r="BN500" s="22">
        <v>110.0</v>
      </c>
      <c r="BO500" s="11">
        <v>0.0</v>
      </c>
      <c r="BP500" s="16">
        <v>2.4989237358995218</v>
      </c>
      <c r="BQ500" s="16">
        <v>151.79671281318937</v>
      </c>
      <c r="BR500" s="23">
        <f t="shared" si="1"/>
        <v>69.04766691</v>
      </c>
      <c r="BS500" s="23">
        <f t="shared" si="2"/>
        <v>77.85797046</v>
      </c>
      <c r="BT500" s="23">
        <f t="shared" si="3"/>
        <v>4.272250863</v>
      </c>
      <c r="BU500" s="23">
        <f t="shared" si="4"/>
        <v>7.03125</v>
      </c>
      <c r="BV500" s="23">
        <f t="shared" si="5"/>
        <v>5.263157895</v>
      </c>
      <c r="BW500" s="23">
        <f t="shared" si="6"/>
        <v>10.9947644</v>
      </c>
      <c r="BX500" s="23">
        <f t="shared" si="7"/>
        <v>0</v>
      </c>
      <c r="BY500" s="23">
        <f t="shared" si="8"/>
        <v>4.163423094</v>
      </c>
    </row>
    <row r="501" ht="15.75" customHeight="1">
      <c r="A501" s="10">
        <v>40683.0</v>
      </c>
      <c r="B501" s="11">
        <v>2011.0</v>
      </c>
      <c r="C501" s="11">
        <v>5.0</v>
      </c>
      <c r="D501" s="11">
        <v>6.0</v>
      </c>
      <c r="E501" s="12">
        <v>0.65</v>
      </c>
      <c r="F501" s="12">
        <v>1.0</v>
      </c>
      <c r="G501" s="13">
        <v>0.7999999999999974</v>
      </c>
      <c r="H501" s="11">
        <v>161.0</v>
      </c>
      <c r="I501" s="11">
        <v>283.0</v>
      </c>
      <c r="J501" s="14">
        <v>1.7577639751552796</v>
      </c>
      <c r="K501" s="12">
        <v>0.6288888888888889</v>
      </c>
      <c r="L501" s="15">
        <v>102.69257142857141</v>
      </c>
      <c r="M501" s="11">
        <v>52.0</v>
      </c>
      <c r="N501" s="11">
        <v>59.0</v>
      </c>
      <c r="O501" s="11">
        <v>25.0</v>
      </c>
      <c r="P501" s="11">
        <v>72.0</v>
      </c>
      <c r="Q501" s="16">
        <v>36.54120475675674</v>
      </c>
      <c r="R501" s="16">
        <v>48.89648280959997</v>
      </c>
      <c r="S501" s="16">
        <v>18.767518559999996</v>
      </c>
      <c r="T501" s="17">
        <v>16533.503999999997</v>
      </c>
      <c r="U501" s="17">
        <v>1782.2063999999996</v>
      </c>
      <c r="V501" s="17">
        <v>2892.2849280000005</v>
      </c>
      <c r="W501" s="17">
        <v>2520.6764543999993</v>
      </c>
      <c r="X501" s="17">
        <v>1418.7296447999997</v>
      </c>
      <c r="Y501" s="17">
        <v>11484.019372799996</v>
      </c>
      <c r="Z501" s="17">
        <v>4056.0737279999985</v>
      </c>
      <c r="AA501" s="17">
        <v>1222.4120702399994</v>
      </c>
      <c r="AB501" s="17">
        <v>1351.2613363199996</v>
      </c>
      <c r="AC501" s="17">
        <v>1727.52999239129</v>
      </c>
      <c r="AD501" s="17">
        <v>962.0915652676202</v>
      </c>
      <c r="AE501" s="17">
        <v>530.680158773119</v>
      </c>
      <c r="AF501" s="17">
        <v>3409.445418127969</v>
      </c>
      <c r="AG501" s="17">
        <v>491.68103039999994</v>
      </c>
      <c r="AH501" s="17">
        <v>1787.9007232000001</v>
      </c>
      <c r="AI501" s="17">
        <v>3050.042688</v>
      </c>
      <c r="AJ501" s="17">
        <v>1425.7005695999999</v>
      </c>
      <c r="AK501" s="17">
        <v>1814.281275856434</v>
      </c>
      <c r="AL501" s="17">
        <v>1087.974870499418</v>
      </c>
      <c r="AM501" s="17">
        <v>551.5486131564998</v>
      </c>
      <c r="AN501" s="17">
        <v>3301.5202516876475</v>
      </c>
      <c r="AO501" s="17">
        <v>31700.782545759997</v>
      </c>
      <c r="AP501" s="17">
        <v>13505.79750314438</v>
      </c>
      <c r="AQ501" s="17">
        <v>18194.98504261561</v>
      </c>
      <c r="AR501" s="17">
        <v>2736.5458996101847</v>
      </c>
      <c r="AS501" s="17">
        <v>2014.446574513056</v>
      </c>
      <c r="AT501" s="17">
        <v>1892.2470868952678</v>
      </c>
      <c r="AU501" s="17">
        <v>2023.2681779363788</v>
      </c>
      <c r="AV501" s="17">
        <v>8666.507738954888</v>
      </c>
      <c r="AW501" s="17">
        <v>9528.477303660731</v>
      </c>
      <c r="AX501" s="18">
        <v>4.226039999999999</v>
      </c>
      <c r="AY501" s="18">
        <v>4.201788</v>
      </c>
      <c r="AZ501" s="19">
        <v>369.0</v>
      </c>
      <c r="BA501" s="11">
        <v>13.0</v>
      </c>
      <c r="BB501" s="11">
        <v>161.0</v>
      </c>
      <c r="BC501" s="11">
        <v>14.0</v>
      </c>
      <c r="BD501" s="11">
        <v>8.0</v>
      </c>
      <c r="BE501" s="11">
        <v>208.0</v>
      </c>
      <c r="BF501" s="11">
        <v>15.0</v>
      </c>
      <c r="BG501" s="11">
        <v>23.0</v>
      </c>
      <c r="BH501" s="20">
        <v>933.52299750559</v>
      </c>
      <c r="BI501" s="20">
        <v>588.3243520404668</v>
      </c>
      <c r="BJ501" s="11">
        <v>19.0</v>
      </c>
      <c r="BK501" s="21">
        <v>33.829796</v>
      </c>
      <c r="BL501" s="14">
        <v>4.389034079999999</v>
      </c>
      <c r="BM501" s="14">
        <v>6759.979609855185</v>
      </c>
      <c r="BN501" s="22">
        <v>110.0</v>
      </c>
      <c r="BO501" s="11">
        <v>0.0</v>
      </c>
      <c r="BP501" s="16">
        <v>2.691573953283772</v>
      </c>
      <c r="BQ501" s="16">
        <v>165.4089549328692</v>
      </c>
      <c r="BR501" s="23">
        <f t="shared" si="1"/>
        <v>69.4590776</v>
      </c>
      <c r="BS501" s="23">
        <f t="shared" si="2"/>
        <v>84.05777722</v>
      </c>
      <c r="BT501" s="23">
        <f t="shared" si="3"/>
        <v>4.201788</v>
      </c>
      <c r="BU501" s="23">
        <f t="shared" si="4"/>
        <v>6.713780919</v>
      </c>
      <c r="BV501" s="23">
        <f t="shared" si="5"/>
        <v>4.968944099</v>
      </c>
      <c r="BW501" s="23">
        <f t="shared" si="6"/>
        <v>11.05769231</v>
      </c>
      <c r="BX501" s="23">
        <f t="shared" si="7"/>
        <v>0</v>
      </c>
      <c r="BY501" s="23">
        <f t="shared" si="8"/>
        <v>4.38903408</v>
      </c>
    </row>
    <row r="502" ht="15.75" customHeight="1">
      <c r="A502" s="10">
        <v>40682.0</v>
      </c>
      <c r="B502" s="11">
        <v>2011.0</v>
      </c>
      <c r="C502" s="11">
        <v>5.0</v>
      </c>
      <c r="D502" s="11">
        <v>5.0</v>
      </c>
      <c r="E502" s="12">
        <v>0.65</v>
      </c>
      <c r="F502" s="12">
        <v>0.7999999999999999</v>
      </c>
      <c r="G502" s="13">
        <v>0.7972602739726001</v>
      </c>
      <c r="H502" s="11">
        <v>125.0</v>
      </c>
      <c r="I502" s="11">
        <v>231.0</v>
      </c>
      <c r="J502" s="14">
        <v>1.848</v>
      </c>
      <c r="K502" s="12">
        <v>0.5133333333333333</v>
      </c>
      <c r="L502" s="15">
        <v>106.41930008547943</v>
      </c>
      <c r="M502" s="11">
        <v>40.0</v>
      </c>
      <c r="N502" s="11">
        <v>51.0</v>
      </c>
      <c r="O502" s="11">
        <v>21.0</v>
      </c>
      <c r="P502" s="11">
        <v>64.0</v>
      </c>
      <c r="Q502" s="16">
        <v>36.96517206322444</v>
      </c>
      <c r="R502" s="16">
        <v>49.29491149150683</v>
      </c>
      <c r="S502" s="16">
        <v>17.556935423424655</v>
      </c>
      <c r="T502" s="17">
        <v>13302.41251068493</v>
      </c>
      <c r="U502" s="17">
        <v>1377.7768986301369</v>
      </c>
      <c r="V502" s="17">
        <v>2184.860062790137</v>
      </c>
      <c r="W502" s="17">
        <v>2735.009133238356</v>
      </c>
      <c r="X502" s="17">
        <v>1085.9031623539724</v>
      </c>
      <c r="Y502" s="17">
        <v>8674.417050932601</v>
      </c>
      <c r="Z502" s="17">
        <v>3363.8306577534245</v>
      </c>
      <c r="AA502" s="17">
        <v>1035.1931413216435</v>
      </c>
      <c r="AB502" s="17">
        <v>1123.643867099178</v>
      </c>
      <c r="AC502" s="17">
        <v>1364.3859058543476</v>
      </c>
      <c r="AD502" s="17">
        <v>945.7566741000521</v>
      </c>
      <c r="AE502" s="17">
        <v>426.60051947603665</v>
      </c>
      <c r="AF502" s="17">
        <v>2785.92456674381</v>
      </c>
      <c r="AG502" s="17">
        <v>399.2854720438356</v>
      </c>
      <c r="AH502" s="17">
        <v>1472.8885653041095</v>
      </c>
      <c r="AI502" s="17">
        <v>2630.412359917808</v>
      </c>
      <c r="AJ502" s="17">
        <v>1147.5925679342463</v>
      </c>
      <c r="AK502" s="17">
        <v>1413.1098847060869</v>
      </c>
      <c r="AL502" s="17">
        <v>1014.6942349533704</v>
      </c>
      <c r="AM502" s="17">
        <v>412.11354721168067</v>
      </c>
      <c r="AN502" s="17">
        <v>2810.2612983288623</v>
      </c>
      <c r="AO502" s="17">
        <v>25853.036040689316</v>
      </c>
      <c r="AP502" s="17">
        <v>11582.43312468404</v>
      </c>
      <c r="AQ502" s="17">
        <v>14270.602916005273</v>
      </c>
      <c r="AR502" s="17">
        <v>2649.7357762518927</v>
      </c>
      <c r="AS502" s="17">
        <v>1769.4929094139</v>
      </c>
      <c r="AT502" s="17">
        <v>1767.634338226965</v>
      </c>
      <c r="AU502" s="17">
        <v>1852.1784942300658</v>
      </c>
      <c r="AV502" s="17">
        <v>8039.041518122824</v>
      </c>
      <c r="AW502" s="17">
        <v>6231.561397882453</v>
      </c>
      <c r="AX502" s="18">
        <v>4.149128153424657</v>
      </c>
      <c r="AY502" s="18">
        <v>4.425176828767123</v>
      </c>
      <c r="AZ502" s="19">
        <v>301.0</v>
      </c>
      <c r="BA502" s="11">
        <v>11.0</v>
      </c>
      <c r="BB502" s="11">
        <v>125.0</v>
      </c>
      <c r="BC502" s="11">
        <v>9.0</v>
      </c>
      <c r="BD502" s="11">
        <v>6.0</v>
      </c>
      <c r="BE502" s="11">
        <v>176.0</v>
      </c>
      <c r="BF502" s="11">
        <v>11.0</v>
      </c>
      <c r="BG502" s="11">
        <v>19.0</v>
      </c>
      <c r="BH502" s="20">
        <v>720.6926830058957</v>
      </c>
      <c r="BI502" s="20">
        <v>466.49030103927885</v>
      </c>
      <c r="BJ502" s="11">
        <v>13.0</v>
      </c>
      <c r="BK502" s="21">
        <v>33.39452180821918</v>
      </c>
      <c r="BL502" s="14">
        <v>4.4887373435616436</v>
      </c>
      <c r="BM502" s="14">
        <v>6815.248663293292</v>
      </c>
      <c r="BN502" s="22">
        <v>110.0</v>
      </c>
      <c r="BO502" s="11">
        <v>0.0</v>
      </c>
      <c r="BP502" s="16">
        <v>2.0939225582283263</v>
      </c>
      <c r="BQ502" s="16">
        <v>129.7327537818661</v>
      </c>
      <c r="BR502" s="23">
        <f t="shared" si="1"/>
        <v>65.20935239</v>
      </c>
      <c r="BS502" s="23">
        <f t="shared" si="2"/>
        <v>82.82000048</v>
      </c>
      <c r="BT502" s="23">
        <f t="shared" si="3"/>
        <v>4.425176829</v>
      </c>
      <c r="BU502" s="23">
        <f t="shared" si="4"/>
        <v>5.627705628</v>
      </c>
      <c r="BV502" s="23">
        <f t="shared" si="5"/>
        <v>4.8</v>
      </c>
      <c r="BW502" s="23">
        <f t="shared" si="6"/>
        <v>10.79545455</v>
      </c>
      <c r="BX502" s="23">
        <f t="shared" si="7"/>
        <v>0</v>
      </c>
      <c r="BY502" s="23">
        <f t="shared" si="8"/>
        <v>4.488737344</v>
      </c>
    </row>
    <row r="503" ht="15.75" customHeight="1">
      <c r="A503" s="10">
        <v>40681.0</v>
      </c>
      <c r="B503" s="11">
        <v>2011.0</v>
      </c>
      <c r="C503" s="11">
        <v>5.0</v>
      </c>
      <c r="D503" s="11">
        <v>4.0</v>
      </c>
      <c r="E503" s="12">
        <v>0.65</v>
      </c>
      <c r="F503" s="12">
        <v>0.7333333333333334</v>
      </c>
      <c r="G503" s="13">
        <v>0.7945205479452029</v>
      </c>
      <c r="H503" s="11">
        <v>122.0</v>
      </c>
      <c r="I503" s="11">
        <v>197.0</v>
      </c>
      <c r="J503" s="14">
        <v>1.6147540983606556</v>
      </c>
      <c r="K503" s="12">
        <v>0.43777777777777777</v>
      </c>
      <c r="L503" s="15">
        <v>96.38959155625423</v>
      </c>
      <c r="M503" s="11">
        <v>36.0</v>
      </c>
      <c r="N503" s="11">
        <v>43.0</v>
      </c>
      <c r="O503" s="11">
        <v>17.0</v>
      </c>
      <c r="P503" s="11">
        <v>53.0</v>
      </c>
      <c r="Q503" s="16">
        <v>35.19242433154152</v>
      </c>
      <c r="R503" s="16">
        <v>51.083988025141004</v>
      </c>
      <c r="S503" s="16">
        <v>18.272074059653658</v>
      </c>
      <c r="T503" s="17">
        <v>11759.530169863016</v>
      </c>
      <c r="U503" s="17">
        <v>1331.0898383561644</v>
      </c>
      <c r="V503" s="17">
        <v>1998.7757378630142</v>
      </c>
      <c r="W503" s="17">
        <v>2559.7456490958903</v>
      </c>
      <c r="X503" s="17">
        <v>998.5023565150688</v>
      </c>
      <c r="Y503" s="17">
        <v>7533.596264745206</v>
      </c>
      <c r="Z503" s="17">
        <v>2780.20152219178</v>
      </c>
      <c r="AA503" s="17">
        <v>868.4277964273971</v>
      </c>
      <c r="AB503" s="17">
        <v>968.4199251616438</v>
      </c>
      <c r="AC503" s="17">
        <v>1227.0358310018173</v>
      </c>
      <c r="AD503" s="17">
        <v>992.7270936298712</v>
      </c>
      <c r="AE503" s="17">
        <v>388.43202567083796</v>
      </c>
      <c r="AF503" s="17">
        <v>2008.8542934782945</v>
      </c>
      <c r="AG503" s="17">
        <v>360.2254132602741</v>
      </c>
      <c r="AH503" s="17">
        <v>1241.7995712876714</v>
      </c>
      <c r="AI503" s="17">
        <v>2195.138346575342</v>
      </c>
      <c r="AJ503" s="17">
        <v>1020.5319346849315</v>
      </c>
      <c r="AK503" s="17">
        <v>1245.9228998062001</v>
      </c>
      <c r="AL503" s="17">
        <v>1034.5375273748732</v>
      </c>
      <c r="AM503" s="17">
        <v>387.06873428945363</v>
      </c>
      <c r="AN503" s="17">
        <v>2150.1661043376926</v>
      </c>
      <c r="AO503" s="17">
        <v>22525.364517808222</v>
      </c>
      <c r="AP503" s="17">
        <v>10832.747855247026</v>
      </c>
      <c r="AQ503" s="17">
        <v>11692.616662561191</v>
      </c>
      <c r="AR503" s="17">
        <v>2624.665086990977</v>
      </c>
      <c r="AS503" s="17">
        <v>1667.369197583685</v>
      </c>
      <c r="AT503" s="17">
        <v>1696.4553428563545</v>
      </c>
      <c r="AU503" s="17">
        <v>1825.4595625794318</v>
      </c>
      <c r="AV503" s="17">
        <v>7813.949190010448</v>
      </c>
      <c r="AW503" s="17">
        <v>3878.667472550749</v>
      </c>
      <c r="AX503" s="18">
        <v>3.911274739726027</v>
      </c>
      <c r="AY503" s="18">
        <v>4.363483904109588</v>
      </c>
      <c r="AZ503" s="19">
        <v>271.0</v>
      </c>
      <c r="BA503" s="11">
        <v>10.0</v>
      </c>
      <c r="BB503" s="11">
        <v>122.0</v>
      </c>
      <c r="BC503" s="11">
        <v>9.0</v>
      </c>
      <c r="BD503" s="11">
        <v>6.0</v>
      </c>
      <c r="BE503" s="11">
        <v>149.0</v>
      </c>
      <c r="BF503" s="11">
        <v>10.0</v>
      </c>
      <c r="BG503" s="11">
        <v>15.0</v>
      </c>
      <c r="BH503" s="20">
        <v>683.2406241976197</v>
      </c>
      <c r="BI503" s="20">
        <v>437.6166023997527</v>
      </c>
      <c r="BJ503" s="11">
        <v>13.0</v>
      </c>
      <c r="BK503" s="21">
        <v>33.02674890410959</v>
      </c>
      <c r="BL503" s="14">
        <v>4.549365128767124</v>
      </c>
      <c r="BM503" s="14">
        <v>6686.742339693416</v>
      </c>
      <c r="BN503" s="22">
        <v>110.0</v>
      </c>
      <c r="BO503" s="11">
        <v>0.0</v>
      </c>
      <c r="BP503" s="16">
        <v>1.74862677049065</v>
      </c>
      <c r="BQ503" s="16">
        <v>106.29651511419264</v>
      </c>
      <c r="BR503" s="23">
        <f t="shared" si="1"/>
        <v>64.06375217</v>
      </c>
      <c r="BS503" s="23">
        <f t="shared" si="2"/>
        <v>72.25570799</v>
      </c>
      <c r="BT503" s="23">
        <f t="shared" si="3"/>
        <v>4.363483904</v>
      </c>
      <c r="BU503" s="23">
        <f t="shared" si="4"/>
        <v>6.598984772</v>
      </c>
      <c r="BV503" s="23">
        <f t="shared" si="5"/>
        <v>4.918032787</v>
      </c>
      <c r="BW503" s="23">
        <f t="shared" si="6"/>
        <v>10.06711409</v>
      </c>
      <c r="BX503" s="23">
        <f t="shared" si="7"/>
        <v>0</v>
      </c>
      <c r="BY503" s="23">
        <f t="shared" si="8"/>
        <v>4.549365129</v>
      </c>
    </row>
    <row r="504" ht="15.75" customHeight="1">
      <c r="A504" s="10">
        <v>40680.0</v>
      </c>
      <c r="B504" s="11">
        <v>2011.0</v>
      </c>
      <c r="C504" s="11">
        <v>5.0</v>
      </c>
      <c r="D504" s="11">
        <v>3.0</v>
      </c>
      <c r="E504" s="12">
        <v>0.65</v>
      </c>
      <c r="F504" s="12">
        <v>0.5555555555555556</v>
      </c>
      <c r="G504" s="13">
        <v>0.7917808219178056</v>
      </c>
      <c r="H504" s="11">
        <v>88.0</v>
      </c>
      <c r="I504" s="11">
        <v>136.0</v>
      </c>
      <c r="J504" s="14">
        <v>1.5454545454545454</v>
      </c>
      <c r="K504" s="12">
        <v>0.3022222222222222</v>
      </c>
      <c r="L504" s="15">
        <v>97.49700228310503</v>
      </c>
      <c r="M504" s="11">
        <v>23.0</v>
      </c>
      <c r="N504" s="11">
        <v>28.0</v>
      </c>
      <c r="O504" s="11">
        <v>11.0</v>
      </c>
      <c r="P504" s="11">
        <v>35.0</v>
      </c>
      <c r="Q504" s="16">
        <v>38.36166312328766</v>
      </c>
      <c r="R504" s="16">
        <v>55.39408248508093</v>
      </c>
      <c r="S504" s="16">
        <v>18.013892312923677</v>
      </c>
      <c r="T504" s="17">
        <v>8579.736200913243</v>
      </c>
      <c r="U504" s="17">
        <v>969.226189497717</v>
      </c>
      <c r="V504" s="17">
        <v>1583.8073095890413</v>
      </c>
      <c r="W504" s="17">
        <v>2528.294271386301</v>
      </c>
      <c r="X504" s="17">
        <v>777.3844655342467</v>
      </c>
      <c r="Y504" s="17">
        <v>4659.4763439013705</v>
      </c>
      <c r="Z504" s="17">
        <v>1956.4448192876707</v>
      </c>
      <c r="AA504" s="17">
        <v>609.3349073358902</v>
      </c>
      <c r="AB504" s="17">
        <v>630.4862309523287</v>
      </c>
      <c r="AC504" s="17">
        <v>932.4376115925801</v>
      </c>
      <c r="AD504" s="17">
        <v>984.0652834260424</v>
      </c>
      <c r="AE504" s="17">
        <v>294.55749896272897</v>
      </c>
      <c r="AF504" s="17">
        <v>985.2055635945385</v>
      </c>
      <c r="AG504" s="17">
        <v>243.3474439890411</v>
      </c>
      <c r="AH504" s="17">
        <v>919.5893802082192</v>
      </c>
      <c r="AI504" s="17">
        <v>1436.9763241643832</v>
      </c>
      <c r="AJ504" s="17">
        <v>672.1280308602737</v>
      </c>
      <c r="AK504" s="17">
        <v>985.2565980756463</v>
      </c>
      <c r="AL504" s="17">
        <v>1056.4857988413394</v>
      </c>
      <c r="AM504" s="17">
        <v>281.5107434592445</v>
      </c>
      <c r="AN504" s="17">
        <v>948.7880388456869</v>
      </c>
      <c r="AO504" s="17">
        <v>16017.269527208768</v>
      </c>
      <c r="AP504" s="17">
        <v>9423.799580867171</v>
      </c>
      <c r="AQ504" s="17">
        <v>6593.469946341596</v>
      </c>
      <c r="AR504" s="17">
        <v>2559.7653550044333</v>
      </c>
      <c r="AS504" s="17">
        <v>1411.5012284912118</v>
      </c>
      <c r="AT504" s="17">
        <v>1602.6010623658826</v>
      </c>
      <c r="AU504" s="17">
        <v>1696.1715621122212</v>
      </c>
      <c r="AV504" s="17">
        <v>7270.039207973749</v>
      </c>
      <c r="AW504" s="17">
        <v>-676.569261632153</v>
      </c>
      <c r="AX504" s="18">
        <v>4.172387967123286</v>
      </c>
      <c r="AY504" s="18">
        <v>4.214096897260273</v>
      </c>
      <c r="AZ504" s="19">
        <v>185.0</v>
      </c>
      <c r="BA504" s="11">
        <v>6.0</v>
      </c>
      <c r="BB504" s="11">
        <v>88.0</v>
      </c>
      <c r="BC504" s="11">
        <v>6.0</v>
      </c>
      <c r="BD504" s="11">
        <v>5.0</v>
      </c>
      <c r="BE504" s="11">
        <v>97.0</v>
      </c>
      <c r="BF504" s="11">
        <v>7.0</v>
      </c>
      <c r="BG504" s="11">
        <v>11.0</v>
      </c>
      <c r="BH504" s="20">
        <v>611.1857558136986</v>
      </c>
      <c r="BI504" s="20">
        <v>410.2998669243745</v>
      </c>
      <c r="BJ504" s="11">
        <v>10.0</v>
      </c>
      <c r="BK504" s="21">
        <v>33.33505268493151</v>
      </c>
      <c r="BL504" s="14">
        <v>4.492785846575342</v>
      </c>
      <c r="BM504" s="14">
        <v>6616.657637657229</v>
      </c>
      <c r="BN504" s="22">
        <v>110.0</v>
      </c>
      <c r="BO504" s="11">
        <v>0.0</v>
      </c>
      <c r="BP504" s="16">
        <v>0.9964955582432337</v>
      </c>
      <c r="BQ504" s="16">
        <v>59.9406358758327</v>
      </c>
      <c r="BR504" s="23">
        <f t="shared" si="1"/>
        <v>54.30792084</v>
      </c>
      <c r="BS504" s="23">
        <f t="shared" si="2"/>
        <v>50.35693079</v>
      </c>
      <c r="BT504" s="23">
        <f t="shared" si="3"/>
        <v>4.214096897</v>
      </c>
      <c r="BU504" s="23">
        <f t="shared" si="4"/>
        <v>7.352941176</v>
      </c>
      <c r="BV504" s="23">
        <f t="shared" si="5"/>
        <v>5.681818182</v>
      </c>
      <c r="BW504" s="23">
        <f t="shared" si="6"/>
        <v>11.34020619</v>
      </c>
      <c r="BX504" s="23">
        <f t="shared" si="7"/>
        <v>0</v>
      </c>
      <c r="BY504" s="23">
        <f t="shared" si="8"/>
        <v>4.492785847</v>
      </c>
    </row>
    <row r="505" ht="15.75" customHeight="1">
      <c r="A505" s="10">
        <v>40679.0</v>
      </c>
      <c r="B505" s="11">
        <v>2011.0</v>
      </c>
      <c r="C505" s="11">
        <v>5.0</v>
      </c>
      <c r="D505" s="11">
        <v>2.0</v>
      </c>
      <c r="E505" s="12">
        <v>0.65</v>
      </c>
      <c r="F505" s="12">
        <v>0.5555555555555556</v>
      </c>
      <c r="G505" s="13">
        <v>0.7890410958904084</v>
      </c>
      <c r="H505" s="11">
        <v>92.0</v>
      </c>
      <c r="I505" s="11">
        <v>145.0</v>
      </c>
      <c r="J505" s="14">
        <v>1.576086956521739</v>
      </c>
      <c r="K505" s="12">
        <v>0.32222222222222224</v>
      </c>
      <c r="L505" s="15">
        <v>93.92554457018068</v>
      </c>
      <c r="M505" s="11">
        <v>26.0</v>
      </c>
      <c r="N505" s="11">
        <v>31.0</v>
      </c>
      <c r="O505" s="11">
        <v>13.0</v>
      </c>
      <c r="P505" s="11">
        <v>38.0</v>
      </c>
      <c r="Q505" s="16">
        <v>38.06064319154049</v>
      </c>
      <c r="R505" s="16">
        <v>48.96810427144362</v>
      </c>
      <c r="S505" s="16">
        <v>18.95255496856525</v>
      </c>
      <c r="T505" s="17">
        <v>8641.150100456622</v>
      </c>
      <c r="U505" s="17">
        <v>936.8927853881279</v>
      </c>
      <c r="V505" s="17">
        <v>1586.950337753425</v>
      </c>
      <c r="W505" s="17">
        <v>2520.3752426958904</v>
      </c>
      <c r="X505" s="17">
        <v>779.7268418630139</v>
      </c>
      <c r="Y505" s="17">
        <v>4690.990463532422</v>
      </c>
      <c r="Z505" s="17">
        <v>2169.456661917808</v>
      </c>
      <c r="AA505" s="17">
        <v>636.5853555287671</v>
      </c>
      <c r="AB505" s="17">
        <v>720.1970888054794</v>
      </c>
      <c r="AC505" s="17">
        <v>971.2033240634979</v>
      </c>
      <c r="AD505" s="17">
        <v>911.1443358629987</v>
      </c>
      <c r="AE505" s="17">
        <v>287.45579163158857</v>
      </c>
      <c r="AF505" s="17">
        <v>1356.4356546939698</v>
      </c>
      <c r="AG505" s="17">
        <v>270.07504865753424</v>
      </c>
      <c r="AH505" s="17">
        <v>949.9669041095891</v>
      </c>
      <c r="AI505" s="17">
        <v>1538.4590416438355</v>
      </c>
      <c r="AJ505" s="17">
        <v>742.377778849315</v>
      </c>
      <c r="AK505" s="17">
        <v>965.5461837860605</v>
      </c>
      <c r="AL505" s="17">
        <v>1029.7881405294063</v>
      </c>
      <c r="AM505" s="17">
        <v>297.93877514170026</v>
      </c>
      <c r="AN505" s="17">
        <v>1207.6056738031064</v>
      </c>
      <c r="AO505" s="17">
        <v>16605.16076535708</v>
      </c>
      <c r="AP505" s="17">
        <v>9350.12897332758</v>
      </c>
      <c r="AQ505" s="17">
        <v>7255.031792029498</v>
      </c>
      <c r="AR505" s="17">
        <v>2567.4083450724042</v>
      </c>
      <c r="AS505" s="17">
        <v>1475.7611857726483</v>
      </c>
      <c r="AT505" s="17">
        <v>1589.4192679669477</v>
      </c>
      <c r="AU505" s="17">
        <v>1665.5564647642482</v>
      </c>
      <c r="AV505" s="17">
        <v>7298.145263576249</v>
      </c>
      <c r="AW505" s="17">
        <v>-43.11347154675059</v>
      </c>
      <c r="AX505" s="18">
        <v>4.051252043835616</v>
      </c>
      <c r="AY505" s="18">
        <v>4.340973698630136</v>
      </c>
      <c r="AZ505" s="19">
        <v>200.0</v>
      </c>
      <c r="BA505" s="11">
        <v>7.0</v>
      </c>
      <c r="BB505" s="11">
        <v>92.0</v>
      </c>
      <c r="BC505" s="11">
        <v>6.0</v>
      </c>
      <c r="BD505" s="11">
        <v>4.0</v>
      </c>
      <c r="BE505" s="11">
        <v>108.0</v>
      </c>
      <c r="BF505" s="11">
        <v>7.0</v>
      </c>
      <c r="BG505" s="11">
        <v>12.0</v>
      </c>
      <c r="BH505" s="20">
        <v>531.2013502513402</v>
      </c>
      <c r="BI505" s="20">
        <v>381.7246812926261</v>
      </c>
      <c r="BJ505" s="11">
        <v>9.0</v>
      </c>
      <c r="BK505" s="21">
        <v>33.440555726027405</v>
      </c>
      <c r="BL505" s="14">
        <v>4.401484523835617</v>
      </c>
      <c r="BM505" s="14">
        <v>6515.234395146219</v>
      </c>
      <c r="BN505" s="22">
        <v>110.0</v>
      </c>
      <c r="BO505" s="11">
        <v>0.0</v>
      </c>
      <c r="BP505" s="16">
        <v>1.1135488536581923</v>
      </c>
      <c r="BQ505" s="16">
        <v>65.95483447299544</v>
      </c>
      <c r="BR505" s="23">
        <f t="shared" si="1"/>
        <v>54.28664482</v>
      </c>
      <c r="BS505" s="23">
        <f t="shared" si="2"/>
        <v>62.52421072</v>
      </c>
      <c r="BT505" s="23">
        <f t="shared" si="3"/>
        <v>4.340973699</v>
      </c>
      <c r="BU505" s="23">
        <f t="shared" si="4"/>
        <v>6.206896552</v>
      </c>
      <c r="BV505" s="23">
        <f t="shared" si="5"/>
        <v>4.347826087</v>
      </c>
      <c r="BW505" s="23">
        <f t="shared" si="6"/>
        <v>11.11111111</v>
      </c>
      <c r="BX505" s="23">
        <f t="shared" si="7"/>
        <v>0</v>
      </c>
      <c r="BY505" s="23">
        <f t="shared" si="8"/>
        <v>4.401484524</v>
      </c>
    </row>
    <row r="506" ht="15.75" customHeight="1">
      <c r="A506" s="10">
        <v>40678.0</v>
      </c>
      <c r="B506" s="11">
        <v>2011.0</v>
      </c>
      <c r="C506" s="11">
        <v>5.0</v>
      </c>
      <c r="D506" s="11">
        <v>1.0</v>
      </c>
      <c r="E506" s="12">
        <v>0.65</v>
      </c>
      <c r="F506" s="12">
        <v>0.6000000000000001</v>
      </c>
      <c r="G506" s="13">
        <v>0.7863013698630111</v>
      </c>
      <c r="H506" s="11">
        <v>102.0</v>
      </c>
      <c r="I506" s="11">
        <v>162.0</v>
      </c>
      <c r="J506" s="14">
        <v>1.588235294117647</v>
      </c>
      <c r="K506" s="12">
        <v>0.36</v>
      </c>
      <c r="L506" s="15">
        <v>95.05649946817086</v>
      </c>
      <c r="M506" s="11">
        <v>30.0</v>
      </c>
      <c r="N506" s="11">
        <v>36.0</v>
      </c>
      <c r="O506" s="11">
        <v>14.0</v>
      </c>
      <c r="P506" s="11">
        <v>42.0</v>
      </c>
      <c r="Q506" s="16">
        <v>36.61410996762141</v>
      </c>
      <c r="R506" s="16">
        <v>51.73483246590997</v>
      </c>
      <c r="S506" s="16">
        <v>17.58546036915851</v>
      </c>
      <c r="T506" s="17">
        <v>9695.762945753428</v>
      </c>
      <c r="U506" s="17">
        <v>1085.4814438356166</v>
      </c>
      <c r="V506" s="17">
        <v>1593.8022441205483</v>
      </c>
      <c r="W506" s="17">
        <v>2666.707405150685</v>
      </c>
      <c r="X506" s="17">
        <v>852.1687750487674</v>
      </c>
      <c r="Y506" s="17">
        <v>5668.565965269044</v>
      </c>
      <c r="Z506" s="17">
        <v>2416.5312578630133</v>
      </c>
      <c r="AA506" s="17">
        <v>724.2876545227396</v>
      </c>
      <c r="AB506" s="17">
        <v>738.5893355046575</v>
      </c>
      <c r="AC506" s="17">
        <v>1057.0973176446048</v>
      </c>
      <c r="AD506" s="17">
        <v>926.46224332236</v>
      </c>
      <c r="AE506" s="17">
        <v>301.8608287588838</v>
      </c>
      <c r="AF506" s="17">
        <v>1593.9878581645614</v>
      </c>
      <c r="AG506" s="17">
        <v>289.88575949589045</v>
      </c>
      <c r="AH506" s="17">
        <v>1069.747174750685</v>
      </c>
      <c r="AI506" s="17">
        <v>1785.2358190684931</v>
      </c>
      <c r="AJ506" s="17">
        <v>840.5558594630137</v>
      </c>
      <c r="AK506" s="17">
        <v>1053.4248284070209</v>
      </c>
      <c r="AL506" s="17">
        <v>1055.9543498011183</v>
      </c>
      <c r="AM506" s="17">
        <v>324.94811010826004</v>
      </c>
      <c r="AN506" s="17">
        <v>1551.0973244616835</v>
      </c>
      <c r="AO506" s="17">
        <v>18646.077250257535</v>
      </c>
      <c r="AP506" s="17">
        <v>9832.42610236225</v>
      </c>
      <c r="AQ506" s="17">
        <v>8813.651147895289</v>
      </c>
      <c r="AR506" s="17">
        <v>2586.504654078925</v>
      </c>
      <c r="AS506" s="17">
        <v>1512.8982250581591</v>
      </c>
      <c r="AT506" s="17">
        <v>1616.3870223182887</v>
      </c>
      <c r="AU506" s="17">
        <v>1716.0384959920991</v>
      </c>
      <c r="AV506" s="17">
        <v>7431.828397447472</v>
      </c>
      <c r="AW506" s="17">
        <v>1381.8227504478136</v>
      </c>
      <c r="AX506" s="18">
        <v>3.990481709589041</v>
      </c>
      <c r="AY506" s="18">
        <v>4.524832273972603</v>
      </c>
      <c r="AZ506" s="19">
        <v>224.0</v>
      </c>
      <c r="BA506" s="11">
        <v>8.0</v>
      </c>
      <c r="BB506" s="11">
        <v>102.0</v>
      </c>
      <c r="BC506" s="11">
        <v>7.0</v>
      </c>
      <c r="BD506" s="11">
        <v>5.0</v>
      </c>
      <c r="BE506" s="11">
        <v>122.0</v>
      </c>
      <c r="BF506" s="11">
        <v>7.0</v>
      </c>
      <c r="BG506" s="11">
        <v>12.0</v>
      </c>
      <c r="BH506" s="20">
        <v>601.4915793317648</v>
      </c>
      <c r="BI506" s="20">
        <v>355.9261262687797</v>
      </c>
      <c r="BJ506" s="11">
        <v>11.0</v>
      </c>
      <c r="BK506" s="21">
        <v>34.86493154794521</v>
      </c>
      <c r="BL506" s="14">
        <v>4.297167419178082</v>
      </c>
      <c r="BM506" s="14">
        <v>6718.327721537304</v>
      </c>
      <c r="BN506" s="22">
        <v>110.0</v>
      </c>
      <c r="BO506" s="11">
        <v>0.0</v>
      </c>
      <c r="BP506" s="16">
        <v>1.311881693362605</v>
      </c>
      <c r="BQ506" s="16">
        <v>80.12410134450262</v>
      </c>
      <c r="BR506" s="23">
        <f t="shared" si="1"/>
        <v>58.46436219</v>
      </c>
      <c r="BS506" s="23">
        <f t="shared" si="2"/>
        <v>65.96181419</v>
      </c>
      <c r="BT506" s="23">
        <f t="shared" si="3"/>
        <v>4.524832274</v>
      </c>
      <c r="BU506" s="23">
        <f t="shared" si="4"/>
        <v>6.790123457</v>
      </c>
      <c r="BV506" s="23">
        <f t="shared" si="5"/>
        <v>4.901960784</v>
      </c>
      <c r="BW506" s="23">
        <f t="shared" si="6"/>
        <v>9.836065574</v>
      </c>
      <c r="BX506" s="23">
        <f t="shared" si="7"/>
        <v>0</v>
      </c>
      <c r="BY506" s="23">
        <f t="shared" si="8"/>
        <v>4.297167419</v>
      </c>
    </row>
    <row r="507" ht="15.75" customHeight="1">
      <c r="A507" s="10">
        <v>40677.0</v>
      </c>
      <c r="B507" s="11">
        <v>2011.0</v>
      </c>
      <c r="C507" s="11">
        <v>5.0</v>
      </c>
      <c r="D507" s="11">
        <v>7.0</v>
      </c>
      <c r="E507" s="12">
        <v>0.65</v>
      </c>
      <c r="F507" s="12">
        <v>0.9444444444444444</v>
      </c>
      <c r="G507" s="13">
        <v>0.7835616438356139</v>
      </c>
      <c r="H507" s="11">
        <v>156.0</v>
      </c>
      <c r="I507" s="11">
        <v>250.0</v>
      </c>
      <c r="J507" s="14">
        <v>1.6025641025641026</v>
      </c>
      <c r="K507" s="12">
        <v>0.5555555555555556</v>
      </c>
      <c r="L507" s="15">
        <v>98.79115555555556</v>
      </c>
      <c r="M507" s="11">
        <v>44.0</v>
      </c>
      <c r="N507" s="11">
        <v>52.0</v>
      </c>
      <c r="O507" s="11">
        <v>22.0</v>
      </c>
      <c r="P507" s="11">
        <v>70.0</v>
      </c>
      <c r="Q507" s="16">
        <v>36.05938527397259</v>
      </c>
      <c r="R507" s="16">
        <v>50.55781404732254</v>
      </c>
      <c r="S507" s="16">
        <v>16.33182361643835</v>
      </c>
      <c r="T507" s="17">
        <v>15411.420266666668</v>
      </c>
      <c r="U507" s="17">
        <v>1600.5911544901062</v>
      </c>
      <c r="V507" s="17">
        <v>2537.743760482192</v>
      </c>
      <c r="W507" s="17">
        <v>2538.525023210959</v>
      </c>
      <c r="X507" s="17">
        <v>1268.933522893151</v>
      </c>
      <c r="Y507" s="17">
        <v>10666.809114570473</v>
      </c>
      <c r="Z507" s="17">
        <v>3461.7009863013686</v>
      </c>
      <c r="AA507" s="17">
        <v>1112.2719090410958</v>
      </c>
      <c r="AB507" s="17">
        <v>1143.2276531506845</v>
      </c>
      <c r="AC507" s="17">
        <v>1654.367614857984</v>
      </c>
      <c r="AD507" s="17">
        <v>932.1888139048712</v>
      </c>
      <c r="AE507" s="17">
        <v>506.09805555443705</v>
      </c>
      <c r="AF507" s="17">
        <v>2624.5460641758564</v>
      </c>
      <c r="AG507" s="17">
        <v>432.18680547945206</v>
      </c>
      <c r="AH507" s="17">
        <v>1655.6246794520548</v>
      </c>
      <c r="AI507" s="17">
        <v>2641.285191780822</v>
      </c>
      <c r="AJ507" s="17">
        <v>1175.7304109589038</v>
      </c>
      <c r="AK507" s="17">
        <v>1673.2338183350348</v>
      </c>
      <c r="AL507" s="17">
        <v>1041.950935462536</v>
      </c>
      <c r="AM507" s="17">
        <v>507.01680293763184</v>
      </c>
      <c r="AN507" s="17">
        <v>2682.6255309360304</v>
      </c>
      <c r="AO507" s="17">
        <v>28634.039057321155</v>
      </c>
      <c r="AP507" s="17">
        <v>12660.058347638798</v>
      </c>
      <c r="AQ507" s="17">
        <v>15973.98070968236</v>
      </c>
      <c r="AR507" s="17">
        <v>2697.3926450301374</v>
      </c>
      <c r="AS507" s="17">
        <v>1982.9996237620571</v>
      </c>
      <c r="AT507" s="17">
        <v>1866.0279407814323</v>
      </c>
      <c r="AU507" s="17">
        <v>1947.1507622941795</v>
      </c>
      <c r="AV507" s="17">
        <v>8493.570971867806</v>
      </c>
      <c r="AW507" s="17">
        <v>7480.409737814551</v>
      </c>
      <c r="AX507" s="18">
        <v>4.1429026849315065</v>
      </c>
      <c r="AY507" s="18">
        <v>4.428075205479452</v>
      </c>
      <c r="AZ507" s="19">
        <v>344.0</v>
      </c>
      <c r="BA507" s="11">
        <v>13.0</v>
      </c>
      <c r="BB507" s="11">
        <v>156.0</v>
      </c>
      <c r="BC507" s="11">
        <v>11.0</v>
      </c>
      <c r="BD507" s="11">
        <v>8.0</v>
      </c>
      <c r="BE507" s="11">
        <v>188.0</v>
      </c>
      <c r="BF507" s="11">
        <v>11.0</v>
      </c>
      <c r="BG507" s="11">
        <v>18.0</v>
      </c>
      <c r="BH507" s="20">
        <v>772.8131014432034</v>
      </c>
      <c r="BI507" s="20">
        <v>477.05840449575254</v>
      </c>
      <c r="BJ507" s="11">
        <v>16.0</v>
      </c>
      <c r="BK507" s="21">
        <v>33.71927750684932</v>
      </c>
      <c r="BL507" s="14">
        <v>4.297027463013698</v>
      </c>
      <c r="BM507" s="14">
        <v>6670.578888602477</v>
      </c>
      <c r="BN507" s="22">
        <v>111.0</v>
      </c>
      <c r="BO507" s="11">
        <v>0.0</v>
      </c>
      <c r="BP507" s="16">
        <v>2.394691821571276</v>
      </c>
      <c r="BQ507" s="16">
        <v>143.9097361232645</v>
      </c>
      <c r="BR507" s="23">
        <f t="shared" si="1"/>
        <v>69.21366707</v>
      </c>
      <c r="BS507" s="23">
        <f t="shared" si="2"/>
        <v>75.81665992</v>
      </c>
      <c r="BT507" s="23">
        <f t="shared" si="3"/>
        <v>4.428075205</v>
      </c>
      <c r="BU507" s="23">
        <f t="shared" si="4"/>
        <v>6.4</v>
      </c>
      <c r="BV507" s="23">
        <f t="shared" si="5"/>
        <v>5.128205128</v>
      </c>
      <c r="BW507" s="23">
        <f t="shared" si="6"/>
        <v>9.574468085</v>
      </c>
      <c r="BX507" s="23">
        <f t="shared" si="7"/>
        <v>0</v>
      </c>
      <c r="BY507" s="23">
        <f t="shared" si="8"/>
        <v>4.297027463</v>
      </c>
    </row>
    <row r="508" ht="15.75" customHeight="1">
      <c r="A508" s="10">
        <v>40676.0</v>
      </c>
      <c r="B508" s="11">
        <v>2011.0</v>
      </c>
      <c r="C508" s="11">
        <v>5.0</v>
      </c>
      <c r="D508" s="11">
        <v>6.0</v>
      </c>
      <c r="E508" s="12">
        <v>0.65</v>
      </c>
      <c r="F508" s="12">
        <v>1.0</v>
      </c>
      <c r="G508" s="13">
        <v>0.7808219178082166</v>
      </c>
      <c r="H508" s="11">
        <v>168.0</v>
      </c>
      <c r="I508" s="11">
        <v>271.0</v>
      </c>
      <c r="J508" s="14">
        <v>1.6130952380952381</v>
      </c>
      <c r="K508" s="12">
        <v>0.6022222222222222</v>
      </c>
      <c r="L508" s="15">
        <v>98.35841976516633</v>
      </c>
      <c r="M508" s="11">
        <v>47.0</v>
      </c>
      <c r="N508" s="11">
        <v>60.0</v>
      </c>
      <c r="O508" s="11">
        <v>24.0</v>
      </c>
      <c r="P508" s="11">
        <v>69.0</v>
      </c>
      <c r="Q508" s="16">
        <v>37.77205563436179</v>
      </c>
      <c r="R508" s="16">
        <v>47.96652110958903</v>
      </c>
      <c r="S508" s="16">
        <v>19.185332629422273</v>
      </c>
      <c r="T508" s="17">
        <v>16524.214520547943</v>
      </c>
      <c r="U508" s="17">
        <v>1778.8071849315063</v>
      </c>
      <c r="V508" s="17">
        <v>2723.273946739726</v>
      </c>
      <c r="W508" s="17">
        <v>2734.518883068493</v>
      </c>
      <c r="X508" s="17">
        <v>1354.768143780822</v>
      </c>
      <c r="Y508" s="17">
        <v>11490.460731890407</v>
      </c>
      <c r="Z508" s="17">
        <v>4041.6099528767118</v>
      </c>
      <c r="AA508" s="17">
        <v>1151.1965066301368</v>
      </c>
      <c r="AB508" s="17">
        <v>1323.787951430137</v>
      </c>
      <c r="AC508" s="17">
        <v>1734.7342941755996</v>
      </c>
      <c r="AD508" s="17">
        <v>912.9806939364768</v>
      </c>
      <c r="AE508" s="17">
        <v>519.5019615959401</v>
      </c>
      <c r="AF508" s="17">
        <v>3349.3774612289685</v>
      </c>
      <c r="AG508" s="17">
        <v>485.92711528767126</v>
      </c>
      <c r="AH508" s="17">
        <v>1798.1030864657532</v>
      </c>
      <c r="AI508" s="17">
        <v>3067.36610369863</v>
      </c>
      <c r="AJ508" s="17">
        <v>1291.7949001643833</v>
      </c>
      <c r="AK508" s="17">
        <v>1755.6888369192677</v>
      </c>
      <c r="AL508" s="17">
        <v>1083.9478440247049</v>
      </c>
      <c r="AM508" s="17">
        <v>535.797402935944</v>
      </c>
      <c r="AN508" s="17">
        <v>3267.757121736522</v>
      </c>
      <c r="AO508" s="17">
        <v>31462.807322032877</v>
      </c>
      <c r="AP508" s="17">
        <v>13355.212007176977</v>
      </c>
      <c r="AQ508" s="17">
        <v>18107.5953148559</v>
      </c>
      <c r="AR508" s="17">
        <v>2727.1504859833112</v>
      </c>
      <c r="AS508" s="17">
        <v>2045.0651057834891</v>
      </c>
      <c r="AT508" s="17">
        <v>1890.1091677596282</v>
      </c>
      <c r="AU508" s="17">
        <v>1982.891590103694</v>
      </c>
      <c r="AV508" s="17">
        <v>8645.216349630124</v>
      </c>
      <c r="AW508" s="17">
        <v>9462.378965225775</v>
      </c>
      <c r="AX508" s="18">
        <v>4.049960876712327</v>
      </c>
      <c r="AY508" s="18">
        <v>4.550528013698631</v>
      </c>
      <c r="AZ508" s="19">
        <v>368.0</v>
      </c>
      <c r="BA508" s="11">
        <v>13.0</v>
      </c>
      <c r="BB508" s="11">
        <v>168.0</v>
      </c>
      <c r="BC508" s="11">
        <v>12.0</v>
      </c>
      <c r="BD508" s="11">
        <v>9.0</v>
      </c>
      <c r="BE508" s="11">
        <v>200.0</v>
      </c>
      <c r="BF508" s="11">
        <v>13.0</v>
      </c>
      <c r="BG508" s="11">
        <v>22.0</v>
      </c>
      <c r="BH508" s="20">
        <v>851.5701216986301</v>
      </c>
      <c r="BI508" s="20">
        <v>554.2629661989029</v>
      </c>
      <c r="BJ508" s="11">
        <v>19.0</v>
      </c>
      <c r="BK508" s="21">
        <v>34.50136027397261</v>
      </c>
      <c r="BL508" s="14">
        <v>4.457478252054794</v>
      </c>
      <c r="BM508" s="14">
        <v>6913.167809816323</v>
      </c>
      <c r="BN508" s="22">
        <v>111.0</v>
      </c>
      <c r="BO508" s="11">
        <v>0.0</v>
      </c>
      <c r="BP508" s="16">
        <v>2.6192905789360554</v>
      </c>
      <c r="BQ508" s="16">
        <v>163.1314893230261</v>
      </c>
      <c r="BR508" s="23">
        <f t="shared" si="1"/>
        <v>69.537107</v>
      </c>
      <c r="BS508" s="23">
        <f t="shared" si="2"/>
        <v>82.8723578</v>
      </c>
      <c r="BT508" s="23">
        <f t="shared" si="3"/>
        <v>4.550528014</v>
      </c>
      <c r="BU508" s="23">
        <f t="shared" si="4"/>
        <v>7.011070111</v>
      </c>
      <c r="BV508" s="23">
        <f t="shared" si="5"/>
        <v>5.357142857</v>
      </c>
      <c r="BW508" s="23">
        <f t="shared" si="6"/>
        <v>11</v>
      </c>
      <c r="BX508" s="23">
        <f t="shared" si="7"/>
        <v>0</v>
      </c>
      <c r="BY508" s="23">
        <f t="shared" si="8"/>
        <v>4.457478252</v>
      </c>
    </row>
    <row r="509" ht="15.75" customHeight="1">
      <c r="A509" s="10">
        <v>40675.0</v>
      </c>
      <c r="B509" s="11">
        <v>2011.0</v>
      </c>
      <c r="C509" s="11">
        <v>5.0</v>
      </c>
      <c r="D509" s="11">
        <v>5.0</v>
      </c>
      <c r="E509" s="12">
        <v>0.65</v>
      </c>
      <c r="F509" s="12">
        <v>0.7999999999999999</v>
      </c>
      <c r="G509" s="13">
        <v>0.7780821917808194</v>
      </c>
      <c r="H509" s="11">
        <v>137.0</v>
      </c>
      <c r="I509" s="11">
        <v>217.0</v>
      </c>
      <c r="J509" s="14">
        <v>1.583941605839416</v>
      </c>
      <c r="K509" s="12">
        <v>0.4822222222222222</v>
      </c>
      <c r="L509" s="15">
        <v>92.75516352364762</v>
      </c>
      <c r="M509" s="11">
        <v>39.0</v>
      </c>
      <c r="N509" s="11">
        <v>50.0</v>
      </c>
      <c r="O509" s="11">
        <v>20.0</v>
      </c>
      <c r="P509" s="11">
        <v>58.0</v>
      </c>
      <c r="Q509" s="16">
        <v>35.79557237371094</v>
      </c>
      <c r="R509" s="16">
        <v>48.216025064219174</v>
      </c>
      <c r="S509" s="16">
        <v>17.58345724347662</v>
      </c>
      <c r="T509" s="17">
        <v>12707.457402739725</v>
      </c>
      <c r="U509" s="17">
        <v>1398.9799627397256</v>
      </c>
      <c r="V509" s="17">
        <v>2172.01518451726</v>
      </c>
      <c r="W509" s="17">
        <v>2734.4371747068494</v>
      </c>
      <c r="X509" s="17">
        <v>1082.7222107178084</v>
      </c>
      <c r="Y509" s="17">
        <v>8117.262795537533</v>
      </c>
      <c r="Z509" s="17">
        <v>3185.805941260274</v>
      </c>
      <c r="AA509" s="17">
        <v>964.3205012843835</v>
      </c>
      <c r="AB509" s="17">
        <v>1019.8405201216439</v>
      </c>
      <c r="AC509" s="17">
        <v>1424.5702617072172</v>
      </c>
      <c r="AD509" s="17">
        <v>956.107724284751</v>
      </c>
      <c r="AE509" s="17">
        <v>402.09826834428503</v>
      </c>
      <c r="AF509" s="17">
        <v>2387.1907083300475</v>
      </c>
      <c r="AG509" s="17">
        <v>395.3120271780822</v>
      </c>
      <c r="AH509" s="17">
        <v>1449.6423767671236</v>
      </c>
      <c r="AI509" s="17">
        <v>2434.4396957808217</v>
      </c>
      <c r="AJ509" s="17">
        <v>1021.3911336328766</v>
      </c>
      <c r="AK509" s="17">
        <v>1391.774809134515</v>
      </c>
      <c r="AL509" s="17">
        <v>1096.3494984363724</v>
      </c>
      <c r="AM509" s="17">
        <v>414.28874488555715</v>
      </c>
      <c r="AN509" s="17">
        <v>2398.372180902459</v>
      </c>
      <c r="AO509" s="17">
        <v>24577.189561504656</v>
      </c>
      <c r="AP509" s="17">
        <v>11674.363876734615</v>
      </c>
      <c r="AQ509" s="17">
        <v>12902.82568477004</v>
      </c>
      <c r="AR509" s="17">
        <v>2655.3208363821386</v>
      </c>
      <c r="AS509" s="17">
        <v>1805.8210940999127</v>
      </c>
      <c r="AT509" s="17">
        <v>1734.32171125811</v>
      </c>
      <c r="AU509" s="17">
        <v>1876.4434243118844</v>
      </c>
      <c r="AV509" s="17">
        <v>8071.9070660520465</v>
      </c>
      <c r="AW509" s="17">
        <v>4830.918618717995</v>
      </c>
      <c r="AX509" s="18">
        <v>3.9007393972602737</v>
      </c>
      <c r="AY509" s="18">
        <v>4.427480273972602</v>
      </c>
      <c r="AZ509" s="19">
        <v>304.0</v>
      </c>
      <c r="BA509" s="11">
        <v>11.0</v>
      </c>
      <c r="BB509" s="11">
        <v>137.0</v>
      </c>
      <c r="BC509" s="11">
        <v>11.0</v>
      </c>
      <c r="BD509" s="11">
        <v>8.0</v>
      </c>
      <c r="BE509" s="11">
        <v>167.0</v>
      </c>
      <c r="BF509" s="11">
        <v>10.0</v>
      </c>
      <c r="BG509" s="11">
        <v>19.0</v>
      </c>
      <c r="BH509" s="20">
        <v>830.6154513058134</v>
      </c>
      <c r="BI509" s="20">
        <v>483.23659506437934</v>
      </c>
      <c r="BJ509" s="11">
        <v>15.0</v>
      </c>
      <c r="BK509" s="21">
        <v>32.949432657534246</v>
      </c>
      <c r="BL509" s="14">
        <v>4.426952021917808</v>
      </c>
      <c r="BM509" s="14">
        <v>6911.151066533684</v>
      </c>
      <c r="BN509" s="22">
        <v>111.0</v>
      </c>
      <c r="BO509" s="11">
        <v>0.0</v>
      </c>
      <c r="BP509" s="16">
        <v>1.8669575531708793</v>
      </c>
      <c r="BQ509" s="16">
        <v>116.24167283576612</v>
      </c>
      <c r="BR509" s="23">
        <f t="shared" si="1"/>
        <v>63.87794614</v>
      </c>
      <c r="BS509" s="23">
        <f t="shared" si="2"/>
        <v>74.93208163</v>
      </c>
      <c r="BT509" s="23">
        <f t="shared" si="3"/>
        <v>4.427480274</v>
      </c>
      <c r="BU509" s="23">
        <f t="shared" si="4"/>
        <v>6.912442396</v>
      </c>
      <c r="BV509" s="23">
        <f t="shared" si="5"/>
        <v>5.839416058</v>
      </c>
      <c r="BW509" s="23">
        <f t="shared" si="6"/>
        <v>11.37724551</v>
      </c>
      <c r="BX509" s="23">
        <f t="shared" si="7"/>
        <v>0</v>
      </c>
      <c r="BY509" s="23">
        <f t="shared" si="8"/>
        <v>4.426952022</v>
      </c>
    </row>
    <row r="510" ht="15.75" customHeight="1">
      <c r="A510" s="10">
        <v>40674.0</v>
      </c>
      <c r="B510" s="11">
        <v>2011.0</v>
      </c>
      <c r="C510" s="11">
        <v>5.0</v>
      </c>
      <c r="D510" s="11">
        <v>4.0</v>
      </c>
      <c r="E510" s="12">
        <v>0.65</v>
      </c>
      <c r="F510" s="12">
        <v>0.7333333333333334</v>
      </c>
      <c r="G510" s="13">
        <v>0.7753424657534221</v>
      </c>
      <c r="H510" s="11">
        <v>124.0</v>
      </c>
      <c r="I510" s="11">
        <v>204.0</v>
      </c>
      <c r="J510" s="14">
        <v>1.6451612903225807</v>
      </c>
      <c r="K510" s="12">
        <v>0.4533333333333333</v>
      </c>
      <c r="L510" s="15">
        <v>95.1592444719399</v>
      </c>
      <c r="M510" s="11">
        <v>36.0</v>
      </c>
      <c r="N510" s="11">
        <v>46.0</v>
      </c>
      <c r="O510" s="11">
        <v>18.0</v>
      </c>
      <c r="P510" s="11">
        <v>56.0</v>
      </c>
      <c r="Q510" s="16">
        <v>34.61671242499164</v>
      </c>
      <c r="R510" s="16">
        <v>50.552045063013686</v>
      </c>
      <c r="S510" s="16">
        <v>16.8255426279452</v>
      </c>
      <c r="T510" s="17">
        <v>11799.746314520547</v>
      </c>
      <c r="U510" s="17">
        <v>1226.8719215525111</v>
      </c>
      <c r="V510" s="17">
        <v>1995.1600760284934</v>
      </c>
      <c r="W510" s="17">
        <v>2564.438539660274</v>
      </c>
      <c r="X510" s="17">
        <v>994.563676721096</v>
      </c>
      <c r="Y510" s="17">
        <v>7472.455943663195</v>
      </c>
      <c r="Z510" s="17">
        <v>2838.5704188493146</v>
      </c>
      <c r="AA510" s="17">
        <v>909.9368111342463</v>
      </c>
      <c r="AB510" s="17">
        <v>942.2303871649312</v>
      </c>
      <c r="AC510" s="17">
        <v>1257.2555925530153</v>
      </c>
      <c r="AD510" s="17">
        <v>972.3814069899482</v>
      </c>
      <c r="AE510" s="17">
        <v>377.2313642029778</v>
      </c>
      <c r="AF510" s="17">
        <v>2083.8692534025513</v>
      </c>
      <c r="AG510" s="17">
        <v>380.74882487671226</v>
      </c>
      <c r="AH510" s="17">
        <v>1309.2492414246574</v>
      </c>
      <c r="AI510" s="17">
        <v>2347.3318349589044</v>
      </c>
      <c r="AJ510" s="17">
        <v>980.2911239013697</v>
      </c>
      <c r="AK510" s="17">
        <v>1333.0084201154357</v>
      </c>
      <c r="AL510" s="17">
        <v>1039.0522407338785</v>
      </c>
      <c r="AM510" s="17">
        <v>392.9354275593844</v>
      </c>
      <c r="AN510" s="17">
        <v>2252.6249367529444</v>
      </c>
      <c r="AO510" s="17">
        <v>22734.976878383197</v>
      </c>
      <c r="AP510" s="17">
        <v>10926.026744564502</v>
      </c>
      <c r="AQ510" s="17">
        <v>11808.950133818693</v>
      </c>
      <c r="AR510" s="17">
        <v>2639.880977222499</v>
      </c>
      <c r="AS510" s="17">
        <v>1635.5611963869255</v>
      </c>
      <c r="AT510" s="17">
        <v>1730.617415396194</v>
      </c>
      <c r="AU510" s="17">
        <v>1791.4850215154793</v>
      </c>
      <c r="AV510" s="17">
        <v>7797.544610521098</v>
      </c>
      <c r="AW510" s="17">
        <v>4011.405523297597</v>
      </c>
      <c r="AX510" s="18">
        <v>3.8721781479452044</v>
      </c>
      <c r="AY510" s="18">
        <v>4.194865294520548</v>
      </c>
      <c r="AZ510" s="19">
        <v>280.0</v>
      </c>
      <c r="BA510" s="11">
        <v>10.0</v>
      </c>
      <c r="BB510" s="11">
        <v>124.0</v>
      </c>
      <c r="BC510" s="11">
        <v>10.0</v>
      </c>
      <c r="BD510" s="11">
        <v>7.0</v>
      </c>
      <c r="BE510" s="11">
        <v>156.0</v>
      </c>
      <c r="BF510" s="11">
        <v>10.0</v>
      </c>
      <c r="BG510" s="11">
        <v>16.0</v>
      </c>
      <c r="BH510" s="20">
        <v>761.4577336368361</v>
      </c>
      <c r="BI510" s="20">
        <v>434.4780606243235</v>
      </c>
      <c r="BJ510" s="11">
        <v>13.0</v>
      </c>
      <c r="BK510" s="21">
        <v>34.81426976712329</v>
      </c>
      <c r="BL510" s="14">
        <v>4.379067740273972</v>
      </c>
      <c r="BM510" s="14">
        <v>6687.7769691621</v>
      </c>
      <c r="BN510" s="22">
        <v>111.0</v>
      </c>
      <c r="BO510" s="11">
        <v>1.0</v>
      </c>
      <c r="BP510" s="16">
        <v>1.7657511888136748</v>
      </c>
      <c r="BQ510" s="16">
        <v>106.38693814251074</v>
      </c>
      <c r="BR510" s="23">
        <f t="shared" si="1"/>
        <v>63.32725929</v>
      </c>
      <c r="BS510" s="23">
        <f t="shared" si="2"/>
        <v>73.41263192</v>
      </c>
      <c r="BT510" s="23">
        <f t="shared" si="3"/>
        <v>4.194865295</v>
      </c>
      <c r="BU510" s="23">
        <f t="shared" si="4"/>
        <v>6.37254902</v>
      </c>
      <c r="BV510" s="23">
        <f t="shared" si="5"/>
        <v>5.64516129</v>
      </c>
      <c r="BW510" s="23">
        <f t="shared" si="6"/>
        <v>10.25641026</v>
      </c>
      <c r="BX510" s="23">
        <f t="shared" si="7"/>
        <v>0.9009009009</v>
      </c>
      <c r="BY510" s="23">
        <f t="shared" si="8"/>
        <v>4.37906774</v>
      </c>
    </row>
    <row r="511" ht="15.75" customHeight="1">
      <c r="A511" s="10">
        <v>40673.0</v>
      </c>
      <c r="B511" s="11">
        <v>2011.0</v>
      </c>
      <c r="C511" s="11">
        <v>5.0</v>
      </c>
      <c r="D511" s="11">
        <v>3.0</v>
      </c>
      <c r="E511" s="12">
        <v>0.65</v>
      </c>
      <c r="F511" s="12">
        <v>0.5555555555555556</v>
      </c>
      <c r="G511" s="13">
        <v>0.7726027397260249</v>
      </c>
      <c r="H511" s="11">
        <v>89.0</v>
      </c>
      <c r="I511" s="11">
        <v>138.0</v>
      </c>
      <c r="J511" s="14">
        <v>1.550561797752809</v>
      </c>
      <c r="K511" s="12">
        <v>0.30666666666666664</v>
      </c>
      <c r="L511" s="15">
        <v>97.44334185008465</v>
      </c>
      <c r="M511" s="11">
        <v>24.0</v>
      </c>
      <c r="N511" s="11">
        <v>30.0</v>
      </c>
      <c r="O511" s="11">
        <v>11.0</v>
      </c>
      <c r="P511" s="11">
        <v>37.0</v>
      </c>
      <c r="Q511" s="16">
        <v>37.2891761826484</v>
      </c>
      <c r="R511" s="16">
        <v>55.470843343860516</v>
      </c>
      <c r="S511" s="16">
        <v>18.425056039570528</v>
      </c>
      <c r="T511" s="17">
        <v>8672.457424657534</v>
      </c>
      <c r="U511" s="17">
        <v>932.2513302891933</v>
      </c>
      <c r="V511" s="17">
        <v>1621.268183671233</v>
      </c>
      <c r="W511" s="17">
        <v>2493.7831406465752</v>
      </c>
      <c r="X511" s="17">
        <v>784.481106410959</v>
      </c>
      <c r="Y511" s="17">
        <v>4705.1763242179595</v>
      </c>
      <c r="Z511" s="17">
        <v>2013.6155138630133</v>
      </c>
      <c r="AA511" s="17">
        <v>610.1792767824656</v>
      </c>
      <c r="AB511" s="17">
        <v>681.7270734641096</v>
      </c>
      <c r="AC511" s="17">
        <v>953.4429045002729</v>
      </c>
      <c r="AD511" s="17">
        <v>911.9399260411129</v>
      </c>
      <c r="AE511" s="17">
        <v>280.38468891756827</v>
      </c>
      <c r="AF511" s="17">
        <v>1159.7543446506347</v>
      </c>
      <c r="AG511" s="17">
        <v>243.0301228273973</v>
      </c>
      <c r="AH511" s="17">
        <v>890.115818958904</v>
      </c>
      <c r="AI511" s="17">
        <v>1525.138925260274</v>
      </c>
      <c r="AJ511" s="17">
        <v>694.4796871890409</v>
      </c>
      <c r="AK511" s="17">
        <v>979.3075539578749</v>
      </c>
      <c r="AL511" s="17">
        <v>1070.4609483297022</v>
      </c>
      <c r="AM511" s="17">
        <v>287.41992217045765</v>
      </c>
      <c r="AN511" s="17">
        <v>1015.5761297775815</v>
      </c>
      <c r="AO511" s="17">
        <v>16262.99517329193</v>
      </c>
      <c r="AP511" s="17">
        <v>9382.488374645756</v>
      </c>
      <c r="AQ511" s="17">
        <v>6880.506798646175</v>
      </c>
      <c r="AR511" s="17">
        <v>2563.2306784364982</v>
      </c>
      <c r="AS511" s="17">
        <v>1432.250847700067</v>
      </c>
      <c r="AT511" s="17">
        <v>1591.9037954597827</v>
      </c>
      <c r="AU511" s="17">
        <v>1658.8565760816628</v>
      </c>
      <c r="AV511" s="17">
        <v>7246.241897678011</v>
      </c>
      <c r="AW511" s="17">
        <v>-365.7350990318364</v>
      </c>
      <c r="AX511" s="18">
        <v>3.827540778082191</v>
      </c>
      <c r="AY511" s="18">
        <v>4.2647123150684925</v>
      </c>
      <c r="AZ511" s="19">
        <v>191.0</v>
      </c>
      <c r="BA511" s="11">
        <v>7.0</v>
      </c>
      <c r="BB511" s="11">
        <v>89.0</v>
      </c>
      <c r="BC511" s="11">
        <v>7.0</v>
      </c>
      <c r="BD511" s="11">
        <v>4.0</v>
      </c>
      <c r="BE511" s="11">
        <v>102.0</v>
      </c>
      <c r="BF511" s="11">
        <v>7.0</v>
      </c>
      <c r="BG511" s="11">
        <v>10.0</v>
      </c>
      <c r="BH511" s="20">
        <v>605.5601880676004</v>
      </c>
      <c r="BI511" s="20">
        <v>357.6279199098257</v>
      </c>
      <c r="BJ511" s="11">
        <v>9.0</v>
      </c>
      <c r="BK511" s="21">
        <v>34.310954136986304</v>
      </c>
      <c r="BL511" s="14">
        <v>4.448362958904109</v>
      </c>
      <c r="BM511" s="14">
        <v>6526.768557766589</v>
      </c>
      <c r="BN511" s="22">
        <v>111.0</v>
      </c>
      <c r="BO511" s="11">
        <v>0.0</v>
      </c>
      <c r="BP511" s="16">
        <v>1.0541980671979938</v>
      </c>
      <c r="BQ511" s="16">
        <v>61.98654773555113</v>
      </c>
      <c r="BR511" s="23">
        <f t="shared" si="1"/>
        <v>54.25424529</v>
      </c>
      <c r="BS511" s="23">
        <f t="shared" si="2"/>
        <v>57.59562025</v>
      </c>
      <c r="BT511" s="23">
        <f t="shared" si="3"/>
        <v>4.264712315</v>
      </c>
      <c r="BU511" s="23">
        <f t="shared" si="4"/>
        <v>6.52173913</v>
      </c>
      <c r="BV511" s="23">
        <f t="shared" si="5"/>
        <v>4.494382022</v>
      </c>
      <c r="BW511" s="23">
        <f t="shared" si="6"/>
        <v>9.803921569</v>
      </c>
      <c r="BX511" s="23">
        <f t="shared" si="7"/>
        <v>0</v>
      </c>
      <c r="BY511" s="23">
        <f t="shared" si="8"/>
        <v>4.448362959</v>
      </c>
    </row>
    <row r="512" ht="15.75" customHeight="1">
      <c r="A512" s="10">
        <v>40672.0</v>
      </c>
      <c r="B512" s="11">
        <v>2011.0</v>
      </c>
      <c r="C512" s="11">
        <v>5.0</v>
      </c>
      <c r="D512" s="11">
        <v>2.0</v>
      </c>
      <c r="E512" s="12">
        <v>0.65</v>
      </c>
      <c r="F512" s="12">
        <v>0.5555555555555556</v>
      </c>
      <c r="G512" s="13">
        <v>0.7698630136986276</v>
      </c>
      <c r="H512" s="11">
        <v>89.0</v>
      </c>
      <c r="I512" s="11">
        <v>140.0</v>
      </c>
      <c r="J512" s="14">
        <v>1.5730337078651686</v>
      </c>
      <c r="K512" s="12">
        <v>0.3111111111111111</v>
      </c>
      <c r="L512" s="15">
        <v>95.44296793391821</v>
      </c>
      <c r="M512" s="11">
        <v>24.0</v>
      </c>
      <c r="N512" s="11">
        <v>29.0</v>
      </c>
      <c r="O512" s="11">
        <v>12.0</v>
      </c>
      <c r="P512" s="11">
        <v>36.0</v>
      </c>
      <c r="Q512" s="16">
        <v>39.263546756267765</v>
      </c>
      <c r="R512" s="16">
        <v>49.14013946301369</v>
      </c>
      <c r="S512" s="16">
        <v>18.160486323287667</v>
      </c>
      <c r="T512" s="17">
        <v>8494.424146118721</v>
      </c>
      <c r="U512" s="17">
        <v>978.9297990867578</v>
      </c>
      <c r="V512" s="17">
        <v>1616.685219945206</v>
      </c>
      <c r="W512" s="17">
        <v>2634.861936920548</v>
      </c>
      <c r="X512" s="17">
        <v>768.2192903013698</v>
      </c>
      <c r="Y512" s="17">
        <v>4453.587498038355</v>
      </c>
      <c r="Z512" s="17">
        <v>2080.9679780821916</v>
      </c>
      <c r="AA512" s="17">
        <v>589.6816735561642</v>
      </c>
      <c r="AB512" s="17">
        <v>653.777507638356</v>
      </c>
      <c r="AC512" s="17">
        <v>964.8141816914268</v>
      </c>
      <c r="AD512" s="17">
        <v>973.2821920488506</v>
      </c>
      <c r="AE512" s="17">
        <v>295.4625928854271</v>
      </c>
      <c r="AF512" s="17">
        <v>1090.8681926510076</v>
      </c>
      <c r="AG512" s="17">
        <v>238.05706783561644</v>
      </c>
      <c r="AH512" s="17">
        <v>924.9441630684929</v>
      </c>
      <c r="AI512" s="17">
        <v>1474.263095890411</v>
      </c>
      <c r="AJ512" s="17">
        <v>688.5377543013698</v>
      </c>
      <c r="AK512" s="17">
        <v>1011.8142409099675</v>
      </c>
      <c r="AL512" s="17">
        <v>1043.8058484994683</v>
      </c>
      <c r="AM512" s="17">
        <v>281.85371100667703</v>
      </c>
      <c r="AN512" s="17">
        <v>988.3282806797774</v>
      </c>
      <c r="AO512" s="17">
        <v>16123.58318557808</v>
      </c>
      <c r="AP512" s="17">
        <v>9590.799214208942</v>
      </c>
      <c r="AQ512" s="17">
        <v>6532.783971369141</v>
      </c>
      <c r="AR512" s="17">
        <v>2572.3185889785564</v>
      </c>
      <c r="AS512" s="17">
        <v>1467.348852489972</v>
      </c>
      <c r="AT512" s="17">
        <v>1586.7712043389367</v>
      </c>
      <c r="AU512" s="17">
        <v>1659.2560339065033</v>
      </c>
      <c r="AV512" s="17">
        <v>7285.694679713968</v>
      </c>
      <c r="AW512" s="17">
        <v>-752.9107083448307</v>
      </c>
      <c r="AX512" s="18">
        <v>4.044219221917809</v>
      </c>
      <c r="AY512" s="18">
        <v>4.575601726027397</v>
      </c>
      <c r="AZ512" s="19">
        <v>190.0</v>
      </c>
      <c r="BA512" s="11">
        <v>7.0</v>
      </c>
      <c r="BB512" s="11">
        <v>89.0</v>
      </c>
      <c r="BC512" s="11">
        <v>6.0</v>
      </c>
      <c r="BD512" s="11">
        <v>5.0</v>
      </c>
      <c r="BE512" s="11">
        <v>101.0</v>
      </c>
      <c r="BF512" s="11">
        <v>7.0</v>
      </c>
      <c r="BG512" s="11">
        <v>10.0</v>
      </c>
      <c r="BH512" s="20">
        <v>620.4205721217794</v>
      </c>
      <c r="BI512" s="20">
        <v>375.94556863997013</v>
      </c>
      <c r="BJ512" s="11">
        <v>11.0</v>
      </c>
      <c r="BK512" s="21">
        <v>32.18312971232877</v>
      </c>
      <c r="BL512" s="14">
        <v>4.170475659178082</v>
      </c>
      <c r="BM512" s="14">
        <v>6709.804848651712</v>
      </c>
      <c r="BN512" s="22">
        <v>111.0</v>
      </c>
      <c r="BO512" s="11">
        <v>0.0</v>
      </c>
      <c r="BP512" s="16">
        <v>0.9736175818409768</v>
      </c>
      <c r="BQ512" s="16">
        <v>58.85390965197424</v>
      </c>
      <c r="BR512" s="23">
        <f t="shared" si="1"/>
        <v>52.42953991</v>
      </c>
      <c r="BS512" s="23">
        <f t="shared" si="2"/>
        <v>52.42119072</v>
      </c>
      <c r="BT512" s="23">
        <f t="shared" si="3"/>
        <v>4.575601726</v>
      </c>
      <c r="BU512" s="23">
        <f t="shared" si="4"/>
        <v>7.857142857</v>
      </c>
      <c r="BV512" s="23">
        <f t="shared" si="5"/>
        <v>5.617977528</v>
      </c>
      <c r="BW512" s="23">
        <f t="shared" si="6"/>
        <v>9.900990099</v>
      </c>
      <c r="BX512" s="23">
        <f t="shared" si="7"/>
        <v>0</v>
      </c>
      <c r="BY512" s="23">
        <f t="shared" si="8"/>
        <v>4.170475659</v>
      </c>
    </row>
    <row r="513" ht="15.75" customHeight="1">
      <c r="A513" s="10">
        <v>40671.0</v>
      </c>
      <c r="B513" s="11">
        <v>2011.0</v>
      </c>
      <c r="C513" s="11">
        <v>5.0</v>
      </c>
      <c r="D513" s="11">
        <v>1.0</v>
      </c>
      <c r="E513" s="12">
        <v>0.65</v>
      </c>
      <c r="F513" s="12">
        <v>0.6000000000000001</v>
      </c>
      <c r="G513" s="13">
        <v>0.7671232876712304</v>
      </c>
      <c r="H513" s="11">
        <v>99.0</v>
      </c>
      <c r="I513" s="11">
        <v>170.0</v>
      </c>
      <c r="J513" s="14">
        <v>1.7171717171717171</v>
      </c>
      <c r="K513" s="12">
        <v>0.37777777777777777</v>
      </c>
      <c r="L513" s="15">
        <v>100.68686824408466</v>
      </c>
      <c r="M513" s="11">
        <v>30.0</v>
      </c>
      <c r="N513" s="11">
        <v>36.0</v>
      </c>
      <c r="O513" s="11">
        <v>15.0</v>
      </c>
      <c r="P513" s="11">
        <v>44.0</v>
      </c>
      <c r="Q513" s="16">
        <v>35.791939726027394</v>
      </c>
      <c r="R513" s="16">
        <v>49.9556083068493</v>
      </c>
      <c r="S513" s="16">
        <v>18.42448635616438</v>
      </c>
      <c r="T513" s="17">
        <v>9967.999956164382</v>
      </c>
      <c r="U513" s="17">
        <v>1058.1576164383562</v>
      </c>
      <c r="V513" s="17">
        <v>1612.5347275397262</v>
      </c>
      <c r="W513" s="17">
        <v>2548.5254136986296</v>
      </c>
      <c r="X513" s="17">
        <v>798.7176134136987</v>
      </c>
      <c r="Y513" s="17">
        <v>6066.379817950683</v>
      </c>
      <c r="Z513" s="17">
        <v>2362.268021917808</v>
      </c>
      <c r="AA513" s="17">
        <v>749.3341246027395</v>
      </c>
      <c r="AB513" s="17">
        <v>810.6773996712327</v>
      </c>
      <c r="AC513" s="17">
        <v>1035.9102855732015</v>
      </c>
      <c r="AD513" s="17">
        <v>995.3071178487787</v>
      </c>
      <c r="AE513" s="17">
        <v>297.60763412503195</v>
      </c>
      <c r="AF513" s="17">
        <v>1593.4545086447679</v>
      </c>
      <c r="AG513" s="17">
        <v>301.52703452054794</v>
      </c>
      <c r="AH513" s="17">
        <v>1160.899576986301</v>
      </c>
      <c r="AI513" s="17">
        <v>1857.9643726027396</v>
      </c>
      <c r="AJ513" s="17">
        <v>822.5360482191779</v>
      </c>
      <c r="AK513" s="17">
        <v>1045.9363133759502</v>
      </c>
      <c r="AL513" s="17">
        <v>1010.8331516292382</v>
      </c>
      <c r="AM513" s="17">
        <v>305.0422459715676</v>
      </c>
      <c r="AN513" s="17">
        <v>1781.1153213520104</v>
      </c>
      <c r="AO513" s="17">
        <v>19091.364151123285</v>
      </c>
      <c r="AP513" s="17">
        <v>9650.414503175823</v>
      </c>
      <c r="AQ513" s="17">
        <v>9440.949647947462</v>
      </c>
      <c r="AR513" s="17">
        <v>2580.421978826918</v>
      </c>
      <c r="AS513" s="17">
        <v>1532.066968226026</v>
      </c>
      <c r="AT513" s="17">
        <v>1610.7629449010783</v>
      </c>
      <c r="AU513" s="17">
        <v>1696.282227938876</v>
      </c>
      <c r="AV513" s="17">
        <v>7419.534119892898</v>
      </c>
      <c r="AW513" s="17">
        <v>2021.4155280545638</v>
      </c>
      <c r="AX513" s="18">
        <v>4.164379397260274</v>
      </c>
      <c r="AY513" s="18">
        <v>4.391230684931506</v>
      </c>
      <c r="AZ513" s="19">
        <v>224.0</v>
      </c>
      <c r="BA513" s="11">
        <v>8.0</v>
      </c>
      <c r="BB513" s="11">
        <v>99.0</v>
      </c>
      <c r="BC513" s="11">
        <v>8.0</v>
      </c>
      <c r="BD513" s="11">
        <v>5.0</v>
      </c>
      <c r="BE513" s="11">
        <v>125.0</v>
      </c>
      <c r="BF513" s="11">
        <v>8.0</v>
      </c>
      <c r="BG513" s="11">
        <v>12.0</v>
      </c>
      <c r="BH513" s="20">
        <v>651.2839475805729</v>
      </c>
      <c r="BI513" s="20">
        <v>372.6120060075219</v>
      </c>
      <c r="BJ513" s="11">
        <v>12.0</v>
      </c>
      <c r="BK513" s="21">
        <v>34.285470684931504</v>
      </c>
      <c r="BL513" s="14">
        <v>4.374300230136986</v>
      </c>
      <c r="BM513" s="14">
        <v>6619.003266238182</v>
      </c>
      <c r="BN513" s="22">
        <v>111.0</v>
      </c>
      <c r="BO513" s="11">
        <v>0.0</v>
      </c>
      <c r="BP513" s="16">
        <v>1.4263400799487886</v>
      </c>
      <c r="BQ513" s="16">
        <v>85.05360043195911</v>
      </c>
      <c r="BR513" s="23">
        <f t="shared" si="1"/>
        <v>60.85854579</v>
      </c>
      <c r="BS513" s="23">
        <f t="shared" si="2"/>
        <v>67.45443336</v>
      </c>
      <c r="BT513" s="23">
        <f t="shared" si="3"/>
        <v>4.391230685</v>
      </c>
      <c r="BU513" s="23">
        <f t="shared" si="4"/>
        <v>7.058823529</v>
      </c>
      <c r="BV513" s="23">
        <f t="shared" si="5"/>
        <v>5.050505051</v>
      </c>
      <c r="BW513" s="23">
        <f t="shared" si="6"/>
        <v>9.6</v>
      </c>
      <c r="BX513" s="23">
        <f t="shared" si="7"/>
        <v>0</v>
      </c>
      <c r="BY513" s="23">
        <f t="shared" si="8"/>
        <v>4.37430023</v>
      </c>
    </row>
    <row r="514" ht="15.75" customHeight="1">
      <c r="A514" s="10">
        <v>40670.0</v>
      </c>
      <c r="B514" s="11">
        <v>2011.0</v>
      </c>
      <c r="C514" s="11">
        <v>5.0</v>
      </c>
      <c r="D514" s="11">
        <v>7.0</v>
      </c>
      <c r="E514" s="12">
        <v>0.65</v>
      </c>
      <c r="F514" s="12">
        <v>0.9444444444444444</v>
      </c>
      <c r="G514" s="13">
        <v>0.7643835616438331</v>
      </c>
      <c r="H514" s="11">
        <v>152.0</v>
      </c>
      <c r="I514" s="11">
        <v>238.0</v>
      </c>
      <c r="J514" s="14">
        <v>1.5657894736842106</v>
      </c>
      <c r="K514" s="12">
        <v>0.5288888888888889</v>
      </c>
      <c r="L514" s="15">
        <v>97.66528292477769</v>
      </c>
      <c r="M514" s="11">
        <v>40.0</v>
      </c>
      <c r="N514" s="11">
        <v>51.0</v>
      </c>
      <c r="O514" s="11">
        <v>22.0</v>
      </c>
      <c r="P514" s="11">
        <v>63.0</v>
      </c>
      <c r="Q514" s="16">
        <v>36.150046212855635</v>
      </c>
      <c r="R514" s="16">
        <v>43.94113930042341</v>
      </c>
      <c r="S514" s="16">
        <v>17.959527320547938</v>
      </c>
      <c r="T514" s="17">
        <v>14845.123004566209</v>
      </c>
      <c r="U514" s="17">
        <v>1730.0261452054792</v>
      </c>
      <c r="V514" s="17">
        <v>2564.6100753534247</v>
      </c>
      <c r="W514" s="17">
        <v>2490.945781216438</v>
      </c>
      <c r="X514" s="17">
        <v>1358.7460531726026</v>
      </c>
      <c r="Y514" s="17">
        <v>10160.847240029223</v>
      </c>
      <c r="Z514" s="17">
        <v>3289.6542053698627</v>
      </c>
      <c r="AA514" s="17">
        <v>966.705064609315</v>
      </c>
      <c r="AB514" s="17">
        <v>1131.45022119452</v>
      </c>
      <c r="AC514" s="17">
        <v>1637.0798516218445</v>
      </c>
      <c r="AD514" s="17">
        <v>923.3642682807217</v>
      </c>
      <c r="AE514" s="17">
        <v>504.24237783398337</v>
      </c>
      <c r="AF514" s="17">
        <v>2323.122993437148</v>
      </c>
      <c r="AG514" s="17">
        <v>422.5746285369863</v>
      </c>
      <c r="AH514" s="17">
        <v>1533.1992028931506</v>
      </c>
      <c r="AI514" s="17">
        <v>2638.0115616438356</v>
      </c>
      <c r="AJ514" s="17">
        <v>1170.2652956054794</v>
      </c>
      <c r="AK514" s="17">
        <v>1715.0408545350926</v>
      </c>
      <c r="AL514" s="17">
        <v>1034.840651772841</v>
      </c>
      <c r="AM514" s="17">
        <v>493.13376263945975</v>
      </c>
      <c r="AN514" s="17">
        <v>2521.0354197320585</v>
      </c>
      <c r="AO514" s="17">
        <v>27727.009329624834</v>
      </c>
      <c r="AP514" s="17">
        <v>12722.00367642641</v>
      </c>
      <c r="AQ514" s="17">
        <v>15005.00565319843</v>
      </c>
      <c r="AR514" s="17">
        <v>2713.121681917551</v>
      </c>
      <c r="AS514" s="17">
        <v>1981.4122245804379</v>
      </c>
      <c r="AT514" s="17">
        <v>1882.6563812714594</v>
      </c>
      <c r="AU514" s="17">
        <v>1964.550617725157</v>
      </c>
      <c r="AV514" s="17">
        <v>8541.740905494606</v>
      </c>
      <c r="AW514" s="17">
        <v>6463.264747703819</v>
      </c>
      <c r="AX514" s="18">
        <v>4.031301567123286</v>
      </c>
      <c r="AY514" s="18">
        <v>4.2507060958904095</v>
      </c>
      <c r="AZ514" s="19">
        <v>328.0</v>
      </c>
      <c r="BA514" s="11">
        <v>12.0</v>
      </c>
      <c r="BB514" s="11">
        <v>152.0</v>
      </c>
      <c r="BC514" s="11">
        <v>13.0</v>
      </c>
      <c r="BD514" s="11">
        <v>7.0</v>
      </c>
      <c r="BE514" s="11">
        <v>176.0</v>
      </c>
      <c r="BF514" s="11">
        <v>11.0</v>
      </c>
      <c r="BG514" s="11">
        <v>17.0</v>
      </c>
      <c r="BH514" s="20">
        <v>843.9870933871665</v>
      </c>
      <c r="BI514" s="20">
        <v>487.56376100354197</v>
      </c>
      <c r="BJ514" s="11">
        <v>16.0</v>
      </c>
      <c r="BK514" s="21">
        <v>34.695842808219176</v>
      </c>
      <c r="BL514" s="14">
        <v>4.348121076164383</v>
      </c>
      <c r="BM514" s="14">
        <v>6619.648046804041</v>
      </c>
      <c r="BN514" s="22">
        <v>111.0</v>
      </c>
      <c r="BO514" s="11">
        <v>0.0</v>
      </c>
      <c r="BP514" s="16">
        <v>2.26673767957238</v>
      </c>
      <c r="BQ514" s="16">
        <v>135.18023110989577</v>
      </c>
      <c r="BR514" s="23">
        <f t="shared" si="1"/>
        <v>68.44569248</v>
      </c>
      <c r="BS514" s="23">
        <f t="shared" si="2"/>
        <v>70.61906354</v>
      </c>
      <c r="BT514" s="23">
        <f t="shared" si="3"/>
        <v>4.250706096</v>
      </c>
      <c r="BU514" s="23">
        <f t="shared" si="4"/>
        <v>6.722689076</v>
      </c>
      <c r="BV514" s="23">
        <f t="shared" si="5"/>
        <v>4.605263158</v>
      </c>
      <c r="BW514" s="23">
        <f t="shared" si="6"/>
        <v>9.659090909</v>
      </c>
      <c r="BX514" s="23">
        <f t="shared" si="7"/>
        <v>0</v>
      </c>
      <c r="BY514" s="23">
        <f t="shared" si="8"/>
        <v>4.348121076</v>
      </c>
    </row>
    <row r="515" ht="15.75" customHeight="1">
      <c r="A515" s="10">
        <v>40669.0</v>
      </c>
      <c r="B515" s="11">
        <v>2011.0</v>
      </c>
      <c r="C515" s="11">
        <v>5.0</v>
      </c>
      <c r="D515" s="11">
        <v>6.0</v>
      </c>
      <c r="E515" s="12">
        <v>0.65</v>
      </c>
      <c r="F515" s="12">
        <v>1.0</v>
      </c>
      <c r="G515" s="13">
        <v>0.7616438356164359</v>
      </c>
      <c r="H515" s="11">
        <v>158.0</v>
      </c>
      <c r="I515" s="11">
        <v>283.0</v>
      </c>
      <c r="J515" s="14">
        <v>1.7911392405063291</v>
      </c>
      <c r="K515" s="12">
        <v>0.6288888888888889</v>
      </c>
      <c r="L515" s="15">
        <v>103.11097943471474</v>
      </c>
      <c r="M515" s="11">
        <v>49.0</v>
      </c>
      <c r="N515" s="11">
        <v>59.0</v>
      </c>
      <c r="O515" s="11">
        <v>26.0</v>
      </c>
      <c r="P515" s="11">
        <v>73.0</v>
      </c>
      <c r="Q515" s="16">
        <v>38.407672223236936</v>
      </c>
      <c r="R515" s="16">
        <v>45.27428572602739</v>
      </c>
      <c r="S515" s="16">
        <v>17.69445282514543</v>
      </c>
      <c r="T515" s="17">
        <v>16291.534750684928</v>
      </c>
      <c r="U515" s="17">
        <v>1740.3240328767124</v>
      </c>
      <c r="V515" s="17">
        <v>2732.2536076273973</v>
      </c>
      <c r="W515" s="17">
        <v>2584.9651131616433</v>
      </c>
      <c r="X515" s="17">
        <v>1448.4721346630138</v>
      </c>
      <c r="Y515" s="17">
        <v>11266.167928109588</v>
      </c>
      <c r="Z515" s="17">
        <v>4148.028600109589</v>
      </c>
      <c r="AA515" s="17">
        <v>1177.131428876712</v>
      </c>
      <c r="AB515" s="17">
        <v>1291.6950562356162</v>
      </c>
      <c r="AC515" s="17">
        <v>1629.6681669731583</v>
      </c>
      <c r="AD515" s="17">
        <v>955.936306203336</v>
      </c>
      <c r="AE515" s="17">
        <v>501.66554056686704</v>
      </c>
      <c r="AF515" s="17">
        <v>3529.5850714785556</v>
      </c>
      <c r="AG515" s="17">
        <v>497.431863320548</v>
      </c>
      <c r="AH515" s="17">
        <v>1809.9752318246574</v>
      </c>
      <c r="AI515" s="17">
        <v>3105.342872876712</v>
      </c>
      <c r="AJ515" s="17">
        <v>1465.5745593863012</v>
      </c>
      <c r="AK515" s="17">
        <v>1787.5419931641566</v>
      </c>
      <c r="AL515" s="17">
        <v>1102.0752316621895</v>
      </c>
      <c r="AM515" s="17">
        <v>517.9294599348647</v>
      </c>
      <c r="AN515" s="17">
        <v>3470.777842647008</v>
      </c>
      <c r="AO515" s="17">
        <v>31527.038396191783</v>
      </c>
      <c r="AP515" s="17">
        <v>13260.507553956626</v>
      </c>
      <c r="AQ515" s="17">
        <v>18266.53084223515</v>
      </c>
      <c r="AR515" s="17">
        <v>2740.0814007750887</v>
      </c>
      <c r="AS515" s="17">
        <v>2071.6332797542536</v>
      </c>
      <c r="AT515" s="17">
        <v>1920.2242707169335</v>
      </c>
      <c r="AU515" s="17">
        <v>2014.7084542969285</v>
      </c>
      <c r="AV515" s="17">
        <v>8746.647405543205</v>
      </c>
      <c r="AW515" s="17">
        <v>9519.883436691955</v>
      </c>
      <c r="AX515" s="18">
        <v>4.054985786301369</v>
      </c>
      <c r="AY515" s="18">
        <v>4.430077356164382</v>
      </c>
      <c r="AZ515" s="19">
        <v>365.0</v>
      </c>
      <c r="BA515" s="11">
        <v>14.0</v>
      </c>
      <c r="BB515" s="11">
        <v>158.0</v>
      </c>
      <c r="BC515" s="11">
        <v>13.0</v>
      </c>
      <c r="BD515" s="11">
        <v>8.0</v>
      </c>
      <c r="BE515" s="11">
        <v>207.0</v>
      </c>
      <c r="BF515" s="11">
        <v>14.0</v>
      </c>
      <c r="BG515" s="11">
        <v>21.0</v>
      </c>
      <c r="BH515" s="20">
        <v>899.2373921803362</v>
      </c>
      <c r="BI515" s="20">
        <v>522.0021762368002</v>
      </c>
      <c r="BJ515" s="11">
        <v>18.0</v>
      </c>
      <c r="BK515" s="21">
        <v>33.684457397260275</v>
      </c>
      <c r="BL515" s="14">
        <v>4.2915685128767125</v>
      </c>
      <c r="BM515" s="14">
        <v>6835.041771647239</v>
      </c>
      <c r="BN515" s="22">
        <v>111.0</v>
      </c>
      <c r="BO515" s="11">
        <v>0.0</v>
      </c>
      <c r="BP515" s="16">
        <v>2.672482693230554</v>
      </c>
      <c r="BQ515" s="16">
        <v>164.5633409210374</v>
      </c>
      <c r="BR515" s="23">
        <f t="shared" si="1"/>
        <v>69.15350887</v>
      </c>
      <c r="BS515" s="23">
        <f t="shared" si="2"/>
        <v>85.09066382</v>
      </c>
      <c r="BT515" s="23">
        <f t="shared" si="3"/>
        <v>4.430077356</v>
      </c>
      <c r="BU515" s="23">
        <f t="shared" si="4"/>
        <v>6.360424028</v>
      </c>
      <c r="BV515" s="23">
        <f t="shared" si="5"/>
        <v>5.063291139</v>
      </c>
      <c r="BW515" s="23">
        <f t="shared" si="6"/>
        <v>10.14492754</v>
      </c>
      <c r="BX515" s="23">
        <f t="shared" si="7"/>
        <v>0</v>
      </c>
      <c r="BY515" s="23">
        <f t="shared" si="8"/>
        <v>4.291568513</v>
      </c>
    </row>
    <row r="516" ht="15.75" customHeight="1">
      <c r="A516" s="10">
        <v>40668.0</v>
      </c>
      <c r="B516" s="11">
        <v>2011.0</v>
      </c>
      <c r="C516" s="11">
        <v>5.0</v>
      </c>
      <c r="D516" s="11">
        <v>5.0</v>
      </c>
      <c r="E516" s="12">
        <v>0.65</v>
      </c>
      <c r="F516" s="12">
        <v>0.7999999999999999</v>
      </c>
      <c r="G516" s="13">
        <v>0.7589041095890386</v>
      </c>
      <c r="H516" s="11">
        <v>135.0</v>
      </c>
      <c r="I516" s="11">
        <v>221.0</v>
      </c>
      <c r="J516" s="14">
        <v>1.637037037037037</v>
      </c>
      <c r="K516" s="12">
        <v>0.4911111111111111</v>
      </c>
      <c r="L516" s="15">
        <v>95.21098247792997</v>
      </c>
      <c r="M516" s="11">
        <v>39.0</v>
      </c>
      <c r="N516" s="11">
        <v>50.0</v>
      </c>
      <c r="O516" s="11">
        <v>19.0</v>
      </c>
      <c r="P516" s="11">
        <v>57.0</v>
      </c>
      <c r="Q516" s="16">
        <v>34.494032130521774</v>
      </c>
      <c r="R516" s="16">
        <v>51.005792788118235</v>
      </c>
      <c r="S516" s="16">
        <v>18.0064858908147</v>
      </c>
      <c r="T516" s="17">
        <v>12853.482634520547</v>
      </c>
      <c r="U516" s="17">
        <v>1465.0472021917806</v>
      </c>
      <c r="V516" s="17">
        <v>2279.3649906673977</v>
      </c>
      <c r="W516" s="17">
        <v>2731.2515783013696</v>
      </c>
      <c r="X516" s="17">
        <v>1098.5186985731507</v>
      </c>
      <c r="Y516" s="17">
        <v>8209.39456917041</v>
      </c>
      <c r="Z516" s="17">
        <v>3069.968859616438</v>
      </c>
      <c r="AA516" s="17">
        <v>969.1100629742465</v>
      </c>
      <c r="AB516" s="17">
        <v>1026.369695776438</v>
      </c>
      <c r="AC516" s="17">
        <v>1314.6652886634272</v>
      </c>
      <c r="AD516" s="17">
        <v>977.9597705652579</v>
      </c>
      <c r="AE516" s="17">
        <v>421.40834684204196</v>
      </c>
      <c r="AF516" s="17">
        <v>2351.415212296395</v>
      </c>
      <c r="AG516" s="17">
        <v>383.33242814794517</v>
      </c>
      <c r="AH516" s="17">
        <v>1478.4270592</v>
      </c>
      <c r="AI516" s="17">
        <v>2530.280774547945</v>
      </c>
      <c r="AJ516" s="17">
        <v>1146.558908317808</v>
      </c>
      <c r="AK516" s="17">
        <v>1466.9113560028688</v>
      </c>
      <c r="AL516" s="17">
        <v>1107.0690288588705</v>
      </c>
      <c r="AM516" s="17">
        <v>435.89397725682545</v>
      </c>
      <c r="AN516" s="17">
        <v>2528.724808095133</v>
      </c>
      <c r="AO516" s="17">
        <v>24922.577625293146</v>
      </c>
      <c r="AP516" s="17">
        <v>11833.043035731209</v>
      </c>
      <c r="AQ516" s="17">
        <v>13089.53458956194</v>
      </c>
      <c r="AR516" s="17">
        <v>2652.2723375215432</v>
      </c>
      <c r="AS516" s="17">
        <v>1767.8883048782218</v>
      </c>
      <c r="AT516" s="17">
        <v>1749.4676461744834</v>
      </c>
      <c r="AU516" s="17">
        <v>1841.7689991198772</v>
      </c>
      <c r="AV516" s="17">
        <v>8011.397287694126</v>
      </c>
      <c r="AW516" s="17">
        <v>5078.137301867811</v>
      </c>
      <c r="AX516" s="18">
        <v>4.038480986301368</v>
      </c>
      <c r="AY516" s="18">
        <v>4.574371808219178</v>
      </c>
      <c r="AZ516" s="19">
        <v>300.0</v>
      </c>
      <c r="BA516" s="11">
        <v>11.0</v>
      </c>
      <c r="BB516" s="11">
        <v>135.0</v>
      </c>
      <c r="BC516" s="11">
        <v>9.0</v>
      </c>
      <c r="BD516" s="11">
        <v>8.0</v>
      </c>
      <c r="BE516" s="11">
        <v>165.0</v>
      </c>
      <c r="BF516" s="11">
        <v>10.0</v>
      </c>
      <c r="BG516" s="11">
        <v>17.0</v>
      </c>
      <c r="BH516" s="20">
        <v>769.2985151719453</v>
      </c>
      <c r="BI516" s="20">
        <v>444.1145573570281</v>
      </c>
      <c r="BJ516" s="11">
        <v>15.0</v>
      </c>
      <c r="BK516" s="21">
        <v>33.8578493150685</v>
      </c>
      <c r="BL516" s="14">
        <v>4.42594264109589</v>
      </c>
      <c r="BM516" s="14">
        <v>6938.098247742732</v>
      </c>
      <c r="BN516" s="22">
        <v>111.0</v>
      </c>
      <c r="BO516" s="11">
        <v>0.0</v>
      </c>
      <c r="BP516" s="16">
        <v>1.8866170702930791</v>
      </c>
      <c r="BQ516" s="16">
        <v>117.92373504109855</v>
      </c>
      <c r="BR516" s="23">
        <f t="shared" si="1"/>
        <v>63.86902914</v>
      </c>
      <c r="BS516" s="23">
        <f t="shared" si="2"/>
        <v>76.59410632</v>
      </c>
      <c r="BT516" s="23">
        <f t="shared" si="3"/>
        <v>4.574371808</v>
      </c>
      <c r="BU516" s="23">
        <f t="shared" si="4"/>
        <v>6.787330317</v>
      </c>
      <c r="BV516" s="23">
        <f t="shared" si="5"/>
        <v>5.925925926</v>
      </c>
      <c r="BW516" s="23">
        <f t="shared" si="6"/>
        <v>10.3030303</v>
      </c>
      <c r="BX516" s="23">
        <f t="shared" si="7"/>
        <v>0</v>
      </c>
      <c r="BY516" s="23">
        <f t="shared" si="8"/>
        <v>4.425942641</v>
      </c>
    </row>
    <row r="517" ht="15.75" customHeight="1">
      <c r="A517" s="10">
        <v>40667.0</v>
      </c>
      <c r="B517" s="11">
        <v>2011.0</v>
      </c>
      <c r="C517" s="11">
        <v>5.0</v>
      </c>
      <c r="D517" s="11">
        <v>4.0</v>
      </c>
      <c r="E517" s="12">
        <v>0.65</v>
      </c>
      <c r="F517" s="12">
        <v>0.7333333333333334</v>
      </c>
      <c r="G517" s="13">
        <v>0.7561643835616414</v>
      </c>
      <c r="H517" s="11">
        <v>114.0</v>
      </c>
      <c r="I517" s="11">
        <v>200.0</v>
      </c>
      <c r="J517" s="14">
        <v>1.7543859649122806</v>
      </c>
      <c r="K517" s="12">
        <v>0.4444444444444444</v>
      </c>
      <c r="L517" s="15">
        <v>100.47215603941359</v>
      </c>
      <c r="M517" s="11">
        <v>37.0</v>
      </c>
      <c r="N517" s="11">
        <v>43.0</v>
      </c>
      <c r="O517" s="11">
        <v>18.0</v>
      </c>
      <c r="P517" s="11">
        <v>51.0</v>
      </c>
      <c r="Q517" s="16">
        <v>36.34709917808219</v>
      </c>
      <c r="R517" s="16">
        <v>47.20177709589041</v>
      </c>
      <c r="S517" s="16">
        <v>19.34184920547945</v>
      </c>
      <c r="T517" s="17">
        <v>11453.82578849315</v>
      </c>
      <c r="U517" s="17">
        <v>1250.176990684931</v>
      </c>
      <c r="V517" s="17">
        <v>2003.7856078553427</v>
      </c>
      <c r="W517" s="17">
        <v>2712.875029742466</v>
      </c>
      <c r="X517" s="17">
        <v>976.2965304460275</v>
      </c>
      <c r="Y517" s="17">
        <v>7011.045611134245</v>
      </c>
      <c r="Z517" s="17">
        <v>2907.767934246575</v>
      </c>
      <c r="AA517" s="17">
        <v>849.6319877260273</v>
      </c>
      <c r="AB517" s="17">
        <v>986.4343094794518</v>
      </c>
      <c r="AC517" s="17">
        <v>1213.8828019191492</v>
      </c>
      <c r="AD517" s="17">
        <v>974.0955200725681</v>
      </c>
      <c r="AE517" s="17">
        <v>363.02392553526073</v>
      </c>
      <c r="AF517" s="17">
        <v>2192.831983925076</v>
      </c>
      <c r="AG517" s="17">
        <v>367.28158684931515</v>
      </c>
      <c r="AH517" s="17">
        <v>1345.6897402739726</v>
      </c>
      <c r="AI517" s="17">
        <v>2183.38608219178</v>
      </c>
      <c r="AJ517" s="17">
        <v>961.3436843835614</v>
      </c>
      <c r="AK517" s="17">
        <v>1349.8631709803274</v>
      </c>
      <c r="AL517" s="17">
        <v>1025.625157975719</v>
      </c>
      <c r="AM517" s="17">
        <v>382.5420066376293</v>
      </c>
      <c r="AN517" s="17">
        <v>2099.670758104953</v>
      </c>
      <c r="AO517" s="17">
        <v>22305.53810432877</v>
      </c>
      <c r="AP517" s="17">
        <v>11001.989751164489</v>
      </c>
      <c r="AQ517" s="17">
        <v>11303.548353164275</v>
      </c>
      <c r="AR517" s="17">
        <v>2640.0852153033743</v>
      </c>
      <c r="AS517" s="17">
        <v>1728.0405725451774</v>
      </c>
      <c r="AT517" s="17">
        <v>1710.7058060247457</v>
      </c>
      <c r="AU517" s="17">
        <v>1815.9068068740294</v>
      </c>
      <c r="AV517" s="17">
        <v>7894.7384007473265</v>
      </c>
      <c r="AW517" s="17">
        <v>3408.8099524169556</v>
      </c>
      <c r="AX517" s="18">
        <v>3.9295664876712326</v>
      </c>
      <c r="AY517" s="18">
        <v>4.433863123287671</v>
      </c>
      <c r="AZ517" s="19">
        <v>263.0</v>
      </c>
      <c r="BA517" s="11">
        <v>10.0</v>
      </c>
      <c r="BB517" s="11">
        <v>114.0</v>
      </c>
      <c r="BC517" s="11">
        <v>8.0</v>
      </c>
      <c r="BD517" s="11">
        <v>6.0</v>
      </c>
      <c r="BE517" s="11">
        <v>149.0</v>
      </c>
      <c r="BF517" s="11">
        <v>10.0</v>
      </c>
      <c r="BG517" s="11">
        <v>15.0</v>
      </c>
      <c r="BH517" s="20">
        <v>699.1350908124008</v>
      </c>
      <c r="BI517" s="20">
        <v>428.0205113300299</v>
      </c>
      <c r="BJ517" s="11">
        <v>13.0</v>
      </c>
      <c r="BK517" s="21">
        <v>32.91383736986302</v>
      </c>
      <c r="BL517" s="14">
        <v>4.4691886246575345</v>
      </c>
      <c r="BM517" s="14">
        <v>6824.663880033453</v>
      </c>
      <c r="BN517" s="22">
        <v>111.0</v>
      </c>
      <c r="BO517" s="11">
        <v>0.0</v>
      </c>
      <c r="BP517" s="16">
        <v>1.6562791299120898</v>
      </c>
      <c r="BQ517" s="16">
        <v>101.8337689474259</v>
      </c>
      <c r="BR517" s="23">
        <f t="shared" si="1"/>
        <v>61.21138684</v>
      </c>
      <c r="BS517" s="23">
        <f t="shared" si="2"/>
        <v>75.41289517</v>
      </c>
      <c r="BT517" s="23">
        <f t="shared" si="3"/>
        <v>4.433863123</v>
      </c>
      <c r="BU517" s="23">
        <f t="shared" si="4"/>
        <v>6.5</v>
      </c>
      <c r="BV517" s="23">
        <f t="shared" si="5"/>
        <v>5.263157895</v>
      </c>
      <c r="BW517" s="23">
        <f t="shared" si="6"/>
        <v>10.06711409</v>
      </c>
      <c r="BX517" s="23">
        <f t="shared" si="7"/>
        <v>0</v>
      </c>
      <c r="BY517" s="23">
        <f t="shared" si="8"/>
        <v>4.469188625</v>
      </c>
    </row>
    <row r="518" ht="15.75" customHeight="1">
      <c r="A518" s="10">
        <v>40666.0</v>
      </c>
      <c r="B518" s="11">
        <v>2011.0</v>
      </c>
      <c r="C518" s="11">
        <v>5.0</v>
      </c>
      <c r="D518" s="11">
        <v>3.0</v>
      </c>
      <c r="E518" s="12">
        <v>0.65</v>
      </c>
      <c r="F518" s="12">
        <v>0.5555555555555556</v>
      </c>
      <c r="G518" s="13">
        <v>0.7534246575342441</v>
      </c>
      <c r="H518" s="11">
        <v>88.0</v>
      </c>
      <c r="I518" s="11">
        <v>145.0</v>
      </c>
      <c r="J518" s="14">
        <v>1.6477272727272727</v>
      </c>
      <c r="K518" s="12">
        <v>0.32222222222222224</v>
      </c>
      <c r="L518" s="15">
        <v>96.88386259858862</v>
      </c>
      <c r="M518" s="11">
        <v>25.0</v>
      </c>
      <c r="N518" s="11">
        <v>32.0</v>
      </c>
      <c r="O518" s="11">
        <v>12.0</v>
      </c>
      <c r="P518" s="11">
        <v>38.0</v>
      </c>
      <c r="Q518" s="16">
        <v>37.3110194664744</v>
      </c>
      <c r="R518" s="16">
        <v>52.66631999999999</v>
      </c>
      <c r="S518" s="16">
        <v>18.89029557317952</v>
      </c>
      <c r="T518" s="17">
        <v>8525.779908675799</v>
      </c>
      <c r="U518" s="17">
        <v>979.1292808219177</v>
      </c>
      <c r="V518" s="17">
        <v>1550.533578082192</v>
      </c>
      <c r="W518" s="17">
        <v>2623.935570410959</v>
      </c>
      <c r="X518" s="17">
        <v>756.6914630136987</v>
      </c>
      <c r="Y518" s="17">
        <v>4573.748577990868</v>
      </c>
      <c r="Z518" s="17">
        <v>2126.7281095890407</v>
      </c>
      <c r="AA518" s="17">
        <v>631.9958399999999</v>
      </c>
      <c r="AB518" s="17">
        <v>717.8312317808218</v>
      </c>
      <c r="AC518" s="17">
        <v>986.7449088855188</v>
      </c>
      <c r="AD518" s="17">
        <v>945.3046026101823</v>
      </c>
      <c r="AE518" s="17">
        <v>298.06137642245125</v>
      </c>
      <c r="AF518" s="17">
        <v>1246.44429345171</v>
      </c>
      <c r="AG518" s="17">
        <v>254.88902465753424</v>
      </c>
      <c r="AH518" s="17">
        <v>985.036405479452</v>
      </c>
      <c r="AI518" s="17">
        <v>1632.7293972602743</v>
      </c>
      <c r="AJ518" s="17">
        <v>715.5413917808218</v>
      </c>
      <c r="AK518" s="17">
        <v>940.8479851149623</v>
      </c>
      <c r="AL518" s="17">
        <v>1098.0798929862874</v>
      </c>
      <c r="AM518" s="17">
        <v>295.09089743737496</v>
      </c>
      <c r="AN518" s="17">
        <v>1254.1774436394576</v>
      </c>
      <c r="AO518" s="17">
        <v>16569.66059004566</v>
      </c>
      <c r="AP518" s="17">
        <v>9495.290274963625</v>
      </c>
      <c r="AQ518" s="17">
        <v>7074.3703150820365</v>
      </c>
      <c r="AR518" s="17">
        <v>2569.587519316822</v>
      </c>
      <c r="AS518" s="17">
        <v>1414.8850504265347</v>
      </c>
      <c r="AT518" s="17">
        <v>1591.0837954601182</v>
      </c>
      <c r="AU518" s="17">
        <v>1696.7845174568658</v>
      </c>
      <c r="AV518" s="17">
        <v>7272.340882660341</v>
      </c>
      <c r="AW518" s="17">
        <v>-197.97056757830615</v>
      </c>
      <c r="AX518" s="18">
        <v>3.8769205479452054</v>
      </c>
      <c r="AY518" s="18">
        <v>4.534327910958903</v>
      </c>
      <c r="AZ518" s="19">
        <v>195.0</v>
      </c>
      <c r="BA518" s="11">
        <v>7.0</v>
      </c>
      <c r="BB518" s="11">
        <v>88.0</v>
      </c>
      <c r="BC518" s="11">
        <v>7.0</v>
      </c>
      <c r="BD518" s="11">
        <v>5.0</v>
      </c>
      <c r="BE518" s="11">
        <v>107.0</v>
      </c>
      <c r="BF518" s="11">
        <v>7.0</v>
      </c>
      <c r="BG518" s="11">
        <v>11.0</v>
      </c>
      <c r="BH518" s="20">
        <v>672.4309924782068</v>
      </c>
      <c r="BI518" s="20">
        <v>375.1588409581939</v>
      </c>
      <c r="BJ518" s="11">
        <v>10.0</v>
      </c>
      <c r="BK518" s="21">
        <v>35.186873630136986</v>
      </c>
      <c r="BL518" s="14">
        <v>4.53846504109589</v>
      </c>
      <c r="BM518" s="14">
        <v>6722.990081460886</v>
      </c>
      <c r="BN518" s="22">
        <v>111.0</v>
      </c>
      <c r="BO518" s="11">
        <v>0.0</v>
      </c>
      <c r="BP518" s="16">
        <v>1.052265469584747</v>
      </c>
      <c r="BQ518" s="16">
        <v>63.73306590163997</v>
      </c>
      <c r="BR518" s="23">
        <f t="shared" si="1"/>
        <v>53.6461019</v>
      </c>
      <c r="BS518" s="23">
        <f t="shared" si="2"/>
        <v>58.60853994</v>
      </c>
      <c r="BT518" s="23">
        <f t="shared" si="3"/>
        <v>4.534327911</v>
      </c>
      <c r="BU518" s="23">
        <f t="shared" si="4"/>
        <v>6.896551724</v>
      </c>
      <c r="BV518" s="23">
        <f t="shared" si="5"/>
        <v>5.681818182</v>
      </c>
      <c r="BW518" s="23">
        <f t="shared" si="6"/>
        <v>10.28037383</v>
      </c>
      <c r="BX518" s="23">
        <f t="shared" si="7"/>
        <v>0</v>
      </c>
      <c r="BY518" s="23">
        <f t="shared" si="8"/>
        <v>4.538465041</v>
      </c>
    </row>
    <row r="519" ht="15.75" customHeight="1">
      <c r="A519" s="10">
        <v>40665.0</v>
      </c>
      <c r="B519" s="11">
        <v>2011.0</v>
      </c>
      <c r="C519" s="11">
        <v>5.0</v>
      </c>
      <c r="D519" s="11">
        <v>2.0</v>
      </c>
      <c r="E519" s="12">
        <v>0.65</v>
      </c>
      <c r="F519" s="12">
        <v>0.5555555555555556</v>
      </c>
      <c r="G519" s="13">
        <v>0.7506849315068469</v>
      </c>
      <c r="H519" s="11">
        <v>90.0</v>
      </c>
      <c r="I519" s="11">
        <v>141.0</v>
      </c>
      <c r="J519" s="14">
        <v>1.5666666666666667</v>
      </c>
      <c r="K519" s="12">
        <v>0.31333333333333335</v>
      </c>
      <c r="L519" s="15">
        <v>99.05573130390664</v>
      </c>
      <c r="M519" s="11">
        <v>26.0</v>
      </c>
      <c r="N519" s="11">
        <v>29.0</v>
      </c>
      <c r="O519" s="11">
        <v>13.0</v>
      </c>
      <c r="P519" s="11">
        <v>37.0</v>
      </c>
      <c r="Q519" s="16">
        <v>38.595238941967615</v>
      </c>
      <c r="R519" s="16">
        <v>48.51771802520546</v>
      </c>
      <c r="S519" s="16">
        <v>17.638495653432063</v>
      </c>
      <c r="T519" s="17">
        <v>8915.015817351597</v>
      </c>
      <c r="U519" s="17">
        <v>948.8020121765601</v>
      </c>
      <c r="V519" s="17">
        <v>1607.7850652054797</v>
      </c>
      <c r="W519" s="17">
        <v>2618.630335824658</v>
      </c>
      <c r="X519" s="17">
        <v>804.002407890411</v>
      </c>
      <c r="Y519" s="17">
        <v>4833.400020607609</v>
      </c>
      <c r="Z519" s="17">
        <v>2122.7381418082186</v>
      </c>
      <c r="AA519" s="17">
        <v>630.730334327671</v>
      </c>
      <c r="AB519" s="17">
        <v>652.6243391769863</v>
      </c>
      <c r="AC519" s="17">
        <v>925.3403402585386</v>
      </c>
      <c r="AD519" s="17">
        <v>922.267593217715</v>
      </c>
      <c r="AE519" s="17">
        <v>271.9016785670541</v>
      </c>
      <c r="AF519" s="17">
        <v>1286.583203269568</v>
      </c>
      <c r="AG519" s="17">
        <v>264.4894997260274</v>
      </c>
      <c r="AH519" s="17">
        <v>919.0316522958901</v>
      </c>
      <c r="AI519" s="17">
        <v>1518.8891158356164</v>
      </c>
      <c r="AJ519" s="17">
        <v>693.6369297534245</v>
      </c>
      <c r="AK519" s="17">
        <v>1019.6568972293842</v>
      </c>
      <c r="AL519" s="17">
        <v>1052.499931039679</v>
      </c>
      <c r="AM519" s="17">
        <v>308.0042491285257</v>
      </c>
      <c r="AN519" s="17">
        <v>1015.8861202133692</v>
      </c>
      <c r="AO519" s="17">
        <v>16665.957842451993</v>
      </c>
      <c r="AP519" s="17">
        <v>9530.088498361445</v>
      </c>
      <c r="AQ519" s="17">
        <v>7135.869344090546</v>
      </c>
      <c r="AR519" s="17">
        <v>2567.100357989303</v>
      </c>
      <c r="AS519" s="17">
        <v>1461.9291063630735</v>
      </c>
      <c r="AT519" s="17">
        <v>1582.2963151134113</v>
      </c>
      <c r="AU519" s="17">
        <v>1697.1825320338073</v>
      </c>
      <c r="AV519" s="17">
        <v>7308.508311499595</v>
      </c>
      <c r="AW519" s="17">
        <v>-172.63896740904693</v>
      </c>
      <c r="AX519" s="18">
        <v>4.053260810958903</v>
      </c>
      <c r="AY519" s="18">
        <v>4.393840726027396</v>
      </c>
      <c r="AZ519" s="19">
        <v>195.0</v>
      </c>
      <c r="BA519" s="11">
        <v>7.0</v>
      </c>
      <c r="BB519" s="11">
        <v>90.0</v>
      </c>
      <c r="BC519" s="11">
        <v>7.0</v>
      </c>
      <c r="BD519" s="11">
        <v>4.0</v>
      </c>
      <c r="BE519" s="11">
        <v>105.0</v>
      </c>
      <c r="BF519" s="11">
        <v>7.0</v>
      </c>
      <c r="BG519" s="11">
        <v>12.0</v>
      </c>
      <c r="BH519" s="20">
        <v>614.8288433125114</v>
      </c>
      <c r="BI519" s="20">
        <v>383.5303107506938</v>
      </c>
      <c r="BJ519" s="11">
        <v>10.0</v>
      </c>
      <c r="BK519" s="21">
        <v>34.378272465753426</v>
      </c>
      <c r="BL519" s="14">
        <v>4.29100925369863</v>
      </c>
      <c r="BM519" s="14">
        <v>6647.078146473495</v>
      </c>
      <c r="BN519" s="22">
        <v>111.0</v>
      </c>
      <c r="BO519" s="11">
        <v>0.0</v>
      </c>
      <c r="BP519" s="16">
        <v>1.0735347451686532</v>
      </c>
      <c r="BQ519" s="16">
        <v>64.28711120802294</v>
      </c>
      <c r="BR519" s="23">
        <f t="shared" si="1"/>
        <v>54.2163931</v>
      </c>
      <c r="BS519" s="23">
        <f t="shared" si="2"/>
        <v>60.60960502</v>
      </c>
      <c r="BT519" s="23">
        <f t="shared" si="3"/>
        <v>4.393840726</v>
      </c>
      <c r="BU519" s="23">
        <f t="shared" si="4"/>
        <v>7.092198582</v>
      </c>
      <c r="BV519" s="23">
        <f t="shared" si="5"/>
        <v>4.444444444</v>
      </c>
      <c r="BW519" s="23">
        <f t="shared" si="6"/>
        <v>11.42857143</v>
      </c>
      <c r="BX519" s="23">
        <f t="shared" si="7"/>
        <v>0</v>
      </c>
      <c r="BY519" s="23">
        <f t="shared" si="8"/>
        <v>4.291009254</v>
      </c>
    </row>
    <row r="520" ht="15.75" customHeight="1">
      <c r="A520" s="10">
        <v>40664.0</v>
      </c>
      <c r="B520" s="11">
        <v>2011.0</v>
      </c>
      <c r="C520" s="11">
        <v>5.0</v>
      </c>
      <c r="D520" s="11">
        <v>1.0</v>
      </c>
      <c r="E520" s="12">
        <v>0.65</v>
      </c>
      <c r="F520" s="12">
        <v>0.6000000000000001</v>
      </c>
      <c r="G520" s="13">
        <v>0.7479452054794496</v>
      </c>
      <c r="H520" s="11">
        <v>102.0</v>
      </c>
      <c r="I520" s="11">
        <v>152.0</v>
      </c>
      <c r="J520" s="14">
        <v>1.4901960784313726</v>
      </c>
      <c r="K520" s="12">
        <v>0.3377777777777778</v>
      </c>
      <c r="L520" s="15">
        <v>89.50786230459308</v>
      </c>
      <c r="M520" s="11">
        <v>28.0</v>
      </c>
      <c r="N520" s="11">
        <v>34.0</v>
      </c>
      <c r="O520" s="11">
        <v>14.0</v>
      </c>
      <c r="P520" s="11">
        <v>42.0</v>
      </c>
      <c r="Q520" s="16">
        <v>35.17268984533804</v>
      </c>
      <c r="R520" s="16">
        <v>48.23765420336594</v>
      </c>
      <c r="S520" s="16">
        <v>17.399249009471617</v>
      </c>
      <c r="T520" s="17">
        <v>9129.801955068493</v>
      </c>
      <c r="U520" s="17">
        <v>1007.7401473972604</v>
      </c>
      <c r="V520" s="17">
        <v>1684.7054481008224</v>
      </c>
      <c r="W520" s="17">
        <v>2710.018454005479</v>
      </c>
      <c r="X520" s="17">
        <v>824.7990559561646</v>
      </c>
      <c r="Y520" s="17">
        <v>4918.019144403288</v>
      </c>
      <c r="Z520" s="17">
        <v>2180.7067704109586</v>
      </c>
      <c r="AA520" s="17">
        <v>675.3271588471232</v>
      </c>
      <c r="AB520" s="17">
        <v>730.768458397808</v>
      </c>
      <c r="AC520" s="17">
        <v>1025.942518563147</v>
      </c>
      <c r="AD520" s="17">
        <v>960.5868051331607</v>
      </c>
      <c r="AE520" s="17">
        <v>321.3061309979531</v>
      </c>
      <c r="AF520" s="17">
        <v>1278.966932961629</v>
      </c>
      <c r="AG520" s="17">
        <v>271.28206829589044</v>
      </c>
      <c r="AH520" s="17">
        <v>1033.418526158904</v>
      </c>
      <c r="AI520" s="17">
        <v>1665.9760817534245</v>
      </c>
      <c r="AJ520" s="17">
        <v>779.2308700931504</v>
      </c>
      <c r="AK520" s="17">
        <v>1086.3276481371654</v>
      </c>
      <c r="AL520" s="17">
        <v>1050.1276315315413</v>
      </c>
      <c r="AM520" s="17">
        <v>304.7725246081882</v>
      </c>
      <c r="AN520" s="17">
        <v>1308.6797420244743</v>
      </c>
      <c r="AO520" s="17">
        <v>17474.252036423015</v>
      </c>
      <c r="AP520" s="17">
        <v>9968.586217033622</v>
      </c>
      <c r="AQ520" s="17">
        <v>7505.665819389391</v>
      </c>
      <c r="AR520" s="17">
        <v>2575.011813293738</v>
      </c>
      <c r="AS520" s="17">
        <v>1469.7318428410135</v>
      </c>
      <c r="AT520" s="17">
        <v>1644.2320826563046</v>
      </c>
      <c r="AU520" s="17">
        <v>1724.742106804456</v>
      </c>
      <c r="AV520" s="17">
        <v>7413.717845595512</v>
      </c>
      <c r="AW520" s="17">
        <v>91.94797379388092</v>
      </c>
      <c r="AX520" s="18">
        <v>4.1010297205479445</v>
      </c>
      <c r="AY520" s="18">
        <v>4.187666328767123</v>
      </c>
      <c r="AZ520" s="19">
        <v>220.0</v>
      </c>
      <c r="BA520" s="11">
        <v>8.0</v>
      </c>
      <c r="BB520" s="11">
        <v>102.0</v>
      </c>
      <c r="BC520" s="11">
        <v>8.0</v>
      </c>
      <c r="BD520" s="11">
        <v>6.0</v>
      </c>
      <c r="BE520" s="11">
        <v>118.0</v>
      </c>
      <c r="BF520" s="11">
        <v>7.0</v>
      </c>
      <c r="BG520" s="11">
        <v>13.0</v>
      </c>
      <c r="BH520" s="20">
        <v>716.4051118909268</v>
      </c>
      <c r="BI520" s="20">
        <v>391.158551643095</v>
      </c>
      <c r="BJ520" s="11">
        <v>11.0</v>
      </c>
      <c r="BK520" s="21">
        <v>34.04371417808219</v>
      </c>
      <c r="BL520" s="14">
        <v>4.442720227945205</v>
      </c>
      <c r="BM520" s="14">
        <v>6780.742341305171</v>
      </c>
      <c r="BN520" s="22">
        <v>111.0</v>
      </c>
      <c r="BO520" s="11">
        <v>0.0</v>
      </c>
      <c r="BP520" s="16">
        <v>1.1069091615040907</v>
      </c>
      <c r="BQ520" s="16">
        <v>67.61861098549001</v>
      </c>
      <c r="BR520" s="23">
        <f t="shared" si="1"/>
        <v>53.86775276</v>
      </c>
      <c r="BS520" s="23">
        <f t="shared" si="2"/>
        <v>58.64919348</v>
      </c>
      <c r="BT520" s="23">
        <f t="shared" si="3"/>
        <v>4.187666329</v>
      </c>
      <c r="BU520" s="23">
        <f t="shared" si="4"/>
        <v>7.236842105</v>
      </c>
      <c r="BV520" s="23">
        <f t="shared" si="5"/>
        <v>5.882352941</v>
      </c>
      <c r="BW520" s="23">
        <f t="shared" si="6"/>
        <v>11.01694915</v>
      </c>
      <c r="BX520" s="23">
        <f t="shared" si="7"/>
        <v>0</v>
      </c>
      <c r="BY520" s="23">
        <f t="shared" si="8"/>
        <v>4.442720228</v>
      </c>
    </row>
    <row r="521" ht="15.75" customHeight="1">
      <c r="A521" s="10">
        <v>40663.0</v>
      </c>
      <c r="B521" s="11">
        <v>2011.0</v>
      </c>
      <c r="C521" s="11">
        <v>4.0</v>
      </c>
      <c r="D521" s="11">
        <v>7.0</v>
      </c>
      <c r="E521" s="12">
        <v>0.6</v>
      </c>
      <c r="F521" s="12">
        <v>0.95</v>
      </c>
      <c r="G521" s="13">
        <v>0.7452054794520524</v>
      </c>
      <c r="H521" s="11">
        <v>137.0</v>
      </c>
      <c r="I521" s="11">
        <v>222.0</v>
      </c>
      <c r="J521" s="14">
        <v>1.6204379562043796</v>
      </c>
      <c r="K521" s="12">
        <v>0.49333333333333335</v>
      </c>
      <c r="L521" s="15">
        <v>101.67802189381058</v>
      </c>
      <c r="M521" s="11">
        <v>38.0</v>
      </c>
      <c r="N521" s="11">
        <v>50.0</v>
      </c>
      <c r="O521" s="11">
        <v>19.0</v>
      </c>
      <c r="P521" s="11">
        <v>57.0</v>
      </c>
      <c r="Q521" s="16">
        <v>37.75305017185554</v>
      </c>
      <c r="R521" s="16">
        <v>51.35878412435472</v>
      </c>
      <c r="S521" s="16">
        <v>19.238156284931502</v>
      </c>
      <c r="T521" s="17">
        <v>13929.88899945205</v>
      </c>
      <c r="U521" s="17">
        <v>1484.9542553424656</v>
      </c>
      <c r="V521" s="17">
        <v>2486.7472937030134</v>
      </c>
      <c r="W521" s="17">
        <v>2662.898997304109</v>
      </c>
      <c r="X521" s="17">
        <v>1280.1575852186302</v>
      </c>
      <c r="Y521" s="17">
        <v>8985.039378568761</v>
      </c>
      <c r="Z521" s="17">
        <v>3322.268415123288</v>
      </c>
      <c r="AA521" s="17">
        <v>975.8168983627397</v>
      </c>
      <c r="AB521" s="17">
        <v>1096.5749082410957</v>
      </c>
      <c r="AC521" s="17">
        <v>1450.2667426662147</v>
      </c>
      <c r="AD521" s="17">
        <v>927.9643046158671</v>
      </c>
      <c r="AE521" s="17">
        <v>440.42925634135594</v>
      </c>
      <c r="AF521" s="17">
        <v>2575.999918103686</v>
      </c>
      <c r="AG521" s="17">
        <v>384.3268719780822</v>
      </c>
      <c r="AH521" s="17">
        <v>1443.8482565260274</v>
      </c>
      <c r="AI521" s="17">
        <v>2457.737719890411</v>
      </c>
      <c r="AJ521" s="17">
        <v>1063.3453655671233</v>
      </c>
      <c r="AK521" s="17">
        <v>1579.9257277625163</v>
      </c>
      <c r="AL521" s="17">
        <v>1043.544309971434</v>
      </c>
      <c r="AM521" s="17">
        <v>447.2987572689775</v>
      </c>
      <c r="AN521" s="17">
        <v>2278.489418958716</v>
      </c>
      <c r="AO521" s="17">
        <v>26158.76169048328</v>
      </c>
      <c r="AP521" s="17">
        <v>12319.23297485212</v>
      </c>
      <c r="AQ521" s="17">
        <v>13839.528715631162</v>
      </c>
      <c r="AR521" s="17">
        <v>2674.5725145988085</v>
      </c>
      <c r="AS521" s="17">
        <v>1929.4826390183355</v>
      </c>
      <c r="AT521" s="17">
        <v>1823.3228090437724</v>
      </c>
      <c r="AU521" s="17">
        <v>1894.6784637403903</v>
      </c>
      <c r="AV521" s="17">
        <v>8322.056426401306</v>
      </c>
      <c r="AW521" s="17">
        <v>5517.472289229852</v>
      </c>
      <c r="AX521" s="18">
        <v>4.0845283397260275</v>
      </c>
      <c r="AY521" s="18">
        <v>4.27936706849315</v>
      </c>
      <c r="AZ521" s="19">
        <v>301.0</v>
      </c>
      <c r="BA521" s="11">
        <v>11.0</v>
      </c>
      <c r="BB521" s="11">
        <v>137.0</v>
      </c>
      <c r="BC521" s="11">
        <v>10.0</v>
      </c>
      <c r="BD521" s="11">
        <v>7.0</v>
      </c>
      <c r="BE521" s="11">
        <v>164.0</v>
      </c>
      <c r="BF521" s="11">
        <v>10.0</v>
      </c>
      <c r="BG521" s="11">
        <v>19.0</v>
      </c>
      <c r="BH521" s="20">
        <v>797.8588751521007</v>
      </c>
      <c r="BI521" s="20">
        <v>498.421639055364</v>
      </c>
      <c r="BJ521" s="11">
        <v>15.0</v>
      </c>
      <c r="BK521" s="21">
        <v>32.48944865753425</v>
      </c>
      <c r="BL521" s="14">
        <v>4.26903736109589</v>
      </c>
      <c r="BM521" s="14">
        <v>6774.065623570457</v>
      </c>
      <c r="BN521" s="22">
        <v>110.0</v>
      </c>
      <c r="BO521" s="11">
        <v>0.0</v>
      </c>
      <c r="BP521" s="16">
        <v>2.043016629109161</v>
      </c>
      <c r="BQ521" s="16">
        <v>125.81389741482874</v>
      </c>
      <c r="BR521" s="23">
        <f t="shared" si="1"/>
        <v>64.50187348</v>
      </c>
      <c r="BS521" s="23">
        <f t="shared" si="2"/>
        <v>77.53738098</v>
      </c>
      <c r="BT521" s="23">
        <f t="shared" si="3"/>
        <v>4.279367068</v>
      </c>
      <c r="BU521" s="23">
        <f t="shared" si="4"/>
        <v>6.756756757</v>
      </c>
      <c r="BV521" s="23">
        <f t="shared" si="5"/>
        <v>5.109489051</v>
      </c>
      <c r="BW521" s="23">
        <f t="shared" si="6"/>
        <v>11.58536585</v>
      </c>
      <c r="BX521" s="23">
        <f t="shared" si="7"/>
        <v>0</v>
      </c>
      <c r="BY521" s="23">
        <f t="shared" si="8"/>
        <v>4.269037361</v>
      </c>
    </row>
    <row r="522" ht="15.75" customHeight="1">
      <c r="A522" s="10">
        <v>40662.0</v>
      </c>
      <c r="B522" s="11">
        <v>2011.0</v>
      </c>
      <c r="C522" s="11">
        <v>4.0</v>
      </c>
      <c r="D522" s="11">
        <v>6.0</v>
      </c>
      <c r="E522" s="12">
        <v>0.6</v>
      </c>
      <c r="F522" s="12">
        <v>1.0</v>
      </c>
      <c r="G522" s="13">
        <v>0.7424657534246552</v>
      </c>
      <c r="H522" s="11">
        <v>146.0</v>
      </c>
      <c r="I522" s="11">
        <v>253.0</v>
      </c>
      <c r="J522" s="14">
        <v>1.7328767123287672</v>
      </c>
      <c r="K522" s="12">
        <v>0.5622222222222222</v>
      </c>
      <c r="L522" s="15">
        <v>102.44025430662413</v>
      </c>
      <c r="M522" s="11">
        <v>44.0</v>
      </c>
      <c r="N522" s="11">
        <v>55.0</v>
      </c>
      <c r="O522" s="11">
        <v>22.0</v>
      </c>
      <c r="P522" s="11">
        <v>65.0</v>
      </c>
      <c r="Q522" s="16">
        <v>35.07199298630136</v>
      </c>
      <c r="R522" s="16">
        <v>46.621778143561635</v>
      </c>
      <c r="S522" s="16">
        <v>18.856185868071652</v>
      </c>
      <c r="T522" s="17">
        <v>14956.277128767122</v>
      </c>
      <c r="U522" s="17">
        <v>1687.4825589041093</v>
      </c>
      <c r="V522" s="17">
        <v>2584.3197832767123</v>
      </c>
      <c r="W522" s="17">
        <v>2555.6794615232875</v>
      </c>
      <c r="X522" s="17">
        <v>1328.2394806356162</v>
      </c>
      <c r="Y522" s="17">
        <v>10175.520962235612</v>
      </c>
      <c r="Z522" s="17">
        <v>3472.127305643835</v>
      </c>
      <c r="AA522" s="17">
        <v>1025.679119158356</v>
      </c>
      <c r="AB522" s="17">
        <v>1225.6520814246574</v>
      </c>
      <c r="AC522" s="17">
        <v>1507.7997171074899</v>
      </c>
      <c r="AD522" s="17">
        <v>982.5774587790645</v>
      </c>
      <c r="AE522" s="17">
        <v>473.07195283776815</v>
      </c>
      <c r="AF522" s="17">
        <v>2760.0093775025266</v>
      </c>
      <c r="AG522" s="17">
        <v>441.17035949589035</v>
      </c>
      <c r="AH522" s="17">
        <v>1665.1976125369865</v>
      </c>
      <c r="AI522" s="17">
        <v>2924.2203232602733</v>
      </c>
      <c r="AJ522" s="17">
        <v>1270.4734727013697</v>
      </c>
      <c r="AK522" s="17">
        <v>1592.6847516200908</v>
      </c>
      <c r="AL522" s="17">
        <v>1061.1775570962782</v>
      </c>
      <c r="AM522" s="17">
        <v>503.0211351320574</v>
      </c>
      <c r="AN522" s="17">
        <v>3144.178324146093</v>
      </c>
      <c r="AO522" s="17">
        <v>28668.279961892596</v>
      </c>
      <c r="AP522" s="17">
        <v>12588.571298008364</v>
      </c>
      <c r="AQ522" s="17">
        <v>16079.708663884232</v>
      </c>
      <c r="AR522" s="17">
        <v>2702.67993658295</v>
      </c>
      <c r="AS522" s="17">
        <v>1909.8273426592027</v>
      </c>
      <c r="AT522" s="17">
        <v>1833.1422315021991</v>
      </c>
      <c r="AU522" s="17">
        <v>1974.5826094756778</v>
      </c>
      <c r="AV522" s="17">
        <v>8420.23212022003</v>
      </c>
      <c r="AW522" s="17">
        <v>7659.476543664203</v>
      </c>
      <c r="AX522" s="18">
        <v>3.9636189369863004</v>
      </c>
      <c r="AY522" s="18">
        <v>4.384194883561642</v>
      </c>
      <c r="AZ522" s="19">
        <v>332.0</v>
      </c>
      <c r="BA522" s="11">
        <v>13.0</v>
      </c>
      <c r="BB522" s="11">
        <v>146.0</v>
      </c>
      <c r="BC522" s="11">
        <v>12.0</v>
      </c>
      <c r="BD522" s="11">
        <v>8.0</v>
      </c>
      <c r="BE522" s="11">
        <v>186.0</v>
      </c>
      <c r="BF522" s="11">
        <v>13.0</v>
      </c>
      <c r="BG522" s="11">
        <v>21.0</v>
      </c>
      <c r="BH522" s="20">
        <v>886.0600993747418</v>
      </c>
      <c r="BI522" s="20">
        <v>541.7057547130481</v>
      </c>
      <c r="BJ522" s="11">
        <v>17.0</v>
      </c>
      <c r="BK522" s="21">
        <v>34.49247564383562</v>
      </c>
      <c r="BL522" s="14">
        <v>4.38169434520548</v>
      </c>
      <c r="BM522" s="14">
        <v>6761.578426664991</v>
      </c>
      <c r="BN522" s="22">
        <v>110.0</v>
      </c>
      <c r="BO522" s="11">
        <v>0.0</v>
      </c>
      <c r="BP522" s="16">
        <v>2.378099853204722</v>
      </c>
      <c r="BQ522" s="16">
        <v>146.17916967167483</v>
      </c>
      <c r="BR522" s="23">
        <f t="shared" si="1"/>
        <v>68.03511913</v>
      </c>
      <c r="BS522" s="23">
        <f t="shared" si="2"/>
        <v>79.49044302</v>
      </c>
      <c r="BT522" s="23">
        <f t="shared" si="3"/>
        <v>4.384194884</v>
      </c>
      <c r="BU522" s="23">
        <f t="shared" si="4"/>
        <v>6.719367589</v>
      </c>
      <c r="BV522" s="23">
        <f t="shared" si="5"/>
        <v>5.479452055</v>
      </c>
      <c r="BW522" s="23">
        <f t="shared" si="6"/>
        <v>11.29032258</v>
      </c>
      <c r="BX522" s="23">
        <f t="shared" si="7"/>
        <v>0</v>
      </c>
      <c r="BY522" s="23">
        <f t="shared" si="8"/>
        <v>4.381694345</v>
      </c>
    </row>
    <row r="523" ht="15.75" customHeight="1">
      <c r="A523" s="10">
        <v>40661.0</v>
      </c>
      <c r="B523" s="11">
        <v>2011.0</v>
      </c>
      <c r="C523" s="11">
        <v>4.0</v>
      </c>
      <c r="D523" s="11">
        <v>5.0</v>
      </c>
      <c r="E523" s="12">
        <v>0.6</v>
      </c>
      <c r="F523" s="12">
        <v>0.82</v>
      </c>
      <c r="G523" s="13">
        <v>0.7397260273972579</v>
      </c>
      <c r="H523" s="11">
        <v>120.0</v>
      </c>
      <c r="I523" s="11">
        <v>187.0</v>
      </c>
      <c r="J523" s="14">
        <v>1.5583333333333333</v>
      </c>
      <c r="K523" s="12">
        <v>0.41555555555555557</v>
      </c>
      <c r="L523" s="15">
        <v>96.35915704109587</v>
      </c>
      <c r="M523" s="11">
        <v>35.0</v>
      </c>
      <c r="N523" s="11">
        <v>42.0</v>
      </c>
      <c r="O523" s="11">
        <v>16.0</v>
      </c>
      <c r="P523" s="11">
        <v>50.0</v>
      </c>
      <c r="Q523" s="16">
        <v>36.196232328767124</v>
      </c>
      <c r="R523" s="16">
        <v>50.71467588904109</v>
      </c>
      <c r="S523" s="16">
        <v>17.656868689643836</v>
      </c>
      <c r="T523" s="17">
        <v>11563.098844931505</v>
      </c>
      <c r="U523" s="17">
        <v>1334.4719539726025</v>
      </c>
      <c r="V523" s="17">
        <v>2093.9336420646573</v>
      </c>
      <c r="W523" s="17">
        <v>2573.894702465753</v>
      </c>
      <c r="X523" s="17">
        <v>1063.8260440372599</v>
      </c>
      <c r="Y523" s="17">
        <v>7165.9164103364365</v>
      </c>
      <c r="Z523" s="17">
        <v>2787.1098893150684</v>
      </c>
      <c r="AA523" s="17">
        <v>811.4348142246574</v>
      </c>
      <c r="AB523" s="17">
        <v>882.8434344821918</v>
      </c>
      <c r="AC523" s="17">
        <v>1244.164511962394</v>
      </c>
      <c r="AD523" s="17">
        <v>995.968255730337</v>
      </c>
      <c r="AE523" s="17">
        <v>373.588573929886</v>
      </c>
      <c r="AF523" s="17">
        <v>1867.6667963993</v>
      </c>
      <c r="AG523" s="17">
        <v>350.1473661369863</v>
      </c>
      <c r="AH523" s="17">
        <v>1185.4349904657533</v>
      </c>
      <c r="AI523" s="17">
        <v>2016.2663279452051</v>
      </c>
      <c r="AJ523" s="17">
        <v>940.7939875068492</v>
      </c>
      <c r="AK523" s="17">
        <v>1395.924074817291</v>
      </c>
      <c r="AL523" s="17">
        <v>1041.9646272569007</v>
      </c>
      <c r="AM523" s="17">
        <v>381.3101258306448</v>
      </c>
      <c r="AN523" s="17">
        <v>1673.4438441499578</v>
      </c>
      <c r="AO523" s="17">
        <v>21871.601608980818</v>
      </c>
      <c r="AP523" s="17">
        <v>11164.574558095124</v>
      </c>
      <c r="AQ523" s="17">
        <v>10707.027050885696</v>
      </c>
      <c r="AR523" s="17">
        <v>2646.996053066913</v>
      </c>
      <c r="AS523" s="17">
        <v>1737.5289646185738</v>
      </c>
      <c r="AT523" s="17">
        <v>1734.9526530498515</v>
      </c>
      <c r="AU523" s="17">
        <v>1802.598179521942</v>
      </c>
      <c r="AV523" s="17">
        <v>7922.075850257281</v>
      </c>
      <c r="AW523" s="17">
        <v>2784.951200628413</v>
      </c>
      <c r="AX523" s="18">
        <v>3.910996931506849</v>
      </c>
      <c r="AY523" s="18">
        <v>4.213098767123287</v>
      </c>
      <c r="AZ523" s="19">
        <v>263.0</v>
      </c>
      <c r="BA523" s="11">
        <v>9.0</v>
      </c>
      <c r="BB523" s="11">
        <v>120.0</v>
      </c>
      <c r="BC523" s="11">
        <v>9.0</v>
      </c>
      <c r="BD523" s="11">
        <v>6.0</v>
      </c>
      <c r="BE523" s="11">
        <v>143.0</v>
      </c>
      <c r="BF523" s="11">
        <v>8.0</v>
      </c>
      <c r="BG523" s="11">
        <v>16.0</v>
      </c>
      <c r="BH523" s="20">
        <v>716.4567985709588</v>
      </c>
      <c r="BI523" s="20">
        <v>438.666518873726</v>
      </c>
      <c r="BJ523" s="11">
        <v>12.0</v>
      </c>
      <c r="BK523" s="21">
        <v>33.78505219178082</v>
      </c>
      <c r="BL523" s="14">
        <v>4.507358487671232</v>
      </c>
      <c r="BM523" s="14">
        <v>6729.424427906522</v>
      </c>
      <c r="BN523" s="22">
        <v>110.0</v>
      </c>
      <c r="BO523" s="11">
        <v>0.0</v>
      </c>
      <c r="BP523" s="16">
        <v>1.5910762005862331</v>
      </c>
      <c r="BQ523" s="16">
        <v>97.33660955350632</v>
      </c>
      <c r="BR523" s="23">
        <f t="shared" si="1"/>
        <v>61.97228361</v>
      </c>
      <c r="BS523" s="23">
        <f t="shared" si="2"/>
        <v>67.0108776</v>
      </c>
      <c r="BT523" s="23">
        <f t="shared" si="3"/>
        <v>4.213098767</v>
      </c>
      <c r="BU523" s="23">
        <f t="shared" si="4"/>
        <v>6.417112299</v>
      </c>
      <c r="BV523" s="23">
        <f t="shared" si="5"/>
        <v>5</v>
      </c>
      <c r="BW523" s="23">
        <f t="shared" si="6"/>
        <v>11.18881119</v>
      </c>
      <c r="BX523" s="23">
        <f t="shared" si="7"/>
        <v>0</v>
      </c>
      <c r="BY523" s="23">
        <f t="shared" si="8"/>
        <v>4.507358488</v>
      </c>
    </row>
    <row r="524" ht="15.75" customHeight="1">
      <c r="A524" s="10">
        <v>40660.0</v>
      </c>
      <c r="B524" s="11">
        <v>2011.0</v>
      </c>
      <c r="C524" s="11">
        <v>4.0</v>
      </c>
      <c r="D524" s="11">
        <v>4.0</v>
      </c>
      <c r="E524" s="12">
        <v>0.6</v>
      </c>
      <c r="F524" s="12">
        <v>0.76</v>
      </c>
      <c r="G524" s="13">
        <v>0.7369863013698607</v>
      </c>
      <c r="H524" s="11">
        <v>111.0</v>
      </c>
      <c r="I524" s="11">
        <v>193.0</v>
      </c>
      <c r="J524" s="14">
        <v>1.7387387387387387</v>
      </c>
      <c r="K524" s="12">
        <v>0.4288888888888889</v>
      </c>
      <c r="L524" s="15">
        <v>102.3868722517586</v>
      </c>
      <c r="M524" s="11">
        <v>35.0</v>
      </c>
      <c r="N524" s="11">
        <v>41.0</v>
      </c>
      <c r="O524" s="11">
        <v>17.0</v>
      </c>
      <c r="P524" s="11">
        <v>51.0</v>
      </c>
      <c r="Q524" s="16">
        <v>37.66212408363374</v>
      </c>
      <c r="R524" s="16">
        <v>48.19319841727639</v>
      </c>
      <c r="S524" s="16">
        <v>17.846293966027396</v>
      </c>
      <c r="T524" s="17">
        <v>11364.942819945205</v>
      </c>
      <c r="U524" s="17">
        <v>1215.766373917808</v>
      </c>
      <c r="V524" s="17">
        <v>2032.5507837475068</v>
      </c>
      <c r="W524" s="17">
        <v>2516.3314741479453</v>
      </c>
      <c r="X524" s="17">
        <v>933.1326029431233</v>
      </c>
      <c r="Y524" s="17">
        <v>7098.694333024438</v>
      </c>
      <c r="Z524" s="17">
        <v>2862.3214303561645</v>
      </c>
      <c r="AA524" s="17">
        <v>819.2843730936986</v>
      </c>
      <c r="AB524" s="17">
        <v>910.1609922673972</v>
      </c>
      <c r="AC524" s="17">
        <v>1249.8604064140961</v>
      </c>
      <c r="AD524" s="17">
        <v>961.4305081428857</v>
      </c>
      <c r="AE524" s="17">
        <v>369.96708782794144</v>
      </c>
      <c r="AF524" s="17">
        <v>2010.5087933323364</v>
      </c>
      <c r="AG524" s="17">
        <v>358.63329797260275</v>
      </c>
      <c r="AH524" s="17">
        <v>1254.9347057972602</v>
      </c>
      <c r="AI524" s="17">
        <v>2033.8525544383563</v>
      </c>
      <c r="AJ524" s="17">
        <v>996.6267037808219</v>
      </c>
      <c r="AK524" s="17">
        <v>1262.6758204382554</v>
      </c>
      <c r="AL524" s="17">
        <v>1097.4691438458538</v>
      </c>
      <c r="AM524" s="17">
        <v>382.31292101772044</v>
      </c>
      <c r="AN524" s="17">
        <v>1901.5893766872123</v>
      </c>
      <c r="AO524" s="17">
        <v>21816.52325156931</v>
      </c>
      <c r="AP524" s="17">
        <v>10805.73074852533</v>
      </c>
      <c r="AQ524" s="17">
        <v>11010.792503043986</v>
      </c>
      <c r="AR524" s="17">
        <v>2625.879775691262</v>
      </c>
      <c r="AS524" s="17">
        <v>1602.9743064545578</v>
      </c>
      <c r="AT524" s="17">
        <v>1688.4702748845953</v>
      </c>
      <c r="AU524" s="17">
        <v>1795.9877467473361</v>
      </c>
      <c r="AV524" s="17">
        <v>7713.312103777751</v>
      </c>
      <c r="AW524" s="17">
        <v>3297.480399266229</v>
      </c>
      <c r="AX524" s="18">
        <v>4.059134531506849</v>
      </c>
      <c r="AY524" s="18">
        <v>4.309158410958903</v>
      </c>
      <c r="AZ524" s="19">
        <v>255.0</v>
      </c>
      <c r="BA524" s="11">
        <v>10.0</v>
      </c>
      <c r="BB524" s="11">
        <v>111.0</v>
      </c>
      <c r="BC524" s="11">
        <v>8.0</v>
      </c>
      <c r="BD524" s="11">
        <v>6.0</v>
      </c>
      <c r="BE524" s="11">
        <v>144.0</v>
      </c>
      <c r="BF524" s="11">
        <v>10.0</v>
      </c>
      <c r="BG524" s="11">
        <v>14.0</v>
      </c>
      <c r="BH524" s="20">
        <v>691.4252977634238</v>
      </c>
      <c r="BI524" s="20">
        <v>430.20966706415385</v>
      </c>
      <c r="BJ524" s="11">
        <v>11.0</v>
      </c>
      <c r="BK524" s="21">
        <v>33.213018904109596</v>
      </c>
      <c r="BL524" s="14">
        <v>4.355380607123288</v>
      </c>
      <c r="BM524" s="14">
        <v>6675.934946689695</v>
      </c>
      <c r="BN524" s="22">
        <v>110.0</v>
      </c>
      <c r="BO524" s="11">
        <v>1.0</v>
      </c>
      <c r="BP524" s="16">
        <v>1.6493259132945504</v>
      </c>
      <c r="BQ524" s="16">
        <v>100.09811366403623</v>
      </c>
      <c r="BR524" s="23">
        <f t="shared" si="1"/>
        <v>62.46132907</v>
      </c>
      <c r="BS524" s="23">
        <f t="shared" si="2"/>
        <v>70.24049682</v>
      </c>
      <c r="BT524" s="23">
        <f t="shared" si="3"/>
        <v>4.309158411</v>
      </c>
      <c r="BU524" s="23">
        <f t="shared" si="4"/>
        <v>5.699481865</v>
      </c>
      <c r="BV524" s="23">
        <f t="shared" si="5"/>
        <v>5.405405405</v>
      </c>
      <c r="BW524" s="23">
        <f t="shared" si="6"/>
        <v>9.722222222</v>
      </c>
      <c r="BX524" s="23">
        <f t="shared" si="7"/>
        <v>0.9090909091</v>
      </c>
      <c r="BY524" s="23">
        <f t="shared" si="8"/>
        <v>4.355380607</v>
      </c>
    </row>
    <row r="525" ht="15.75" customHeight="1">
      <c r="A525" s="10">
        <v>40659.0</v>
      </c>
      <c r="B525" s="11">
        <v>2011.0</v>
      </c>
      <c r="C525" s="11">
        <v>4.0</v>
      </c>
      <c r="D525" s="11">
        <v>3.0</v>
      </c>
      <c r="E525" s="12">
        <v>0.6</v>
      </c>
      <c r="F525" s="12">
        <v>0.6</v>
      </c>
      <c r="G525" s="13">
        <v>0.7342465753424634</v>
      </c>
      <c r="H525" s="11">
        <v>89.0</v>
      </c>
      <c r="I525" s="11">
        <v>145.0</v>
      </c>
      <c r="J525" s="14">
        <v>1.6292134831460674</v>
      </c>
      <c r="K525" s="12">
        <v>0.32222222222222224</v>
      </c>
      <c r="L525" s="15">
        <v>98.6217394612898</v>
      </c>
      <c r="M525" s="11">
        <v>26.0</v>
      </c>
      <c r="N525" s="11">
        <v>31.0</v>
      </c>
      <c r="O525" s="11">
        <v>12.0</v>
      </c>
      <c r="P525" s="11">
        <v>38.0</v>
      </c>
      <c r="Q525" s="16">
        <v>34.86367371304974</v>
      </c>
      <c r="R525" s="16">
        <v>52.93606576438356</v>
      </c>
      <c r="S525" s="16">
        <v>18.731997360778653</v>
      </c>
      <c r="T525" s="17">
        <v>8777.334812054793</v>
      </c>
      <c r="U525" s="17">
        <v>924.7556909589039</v>
      </c>
      <c r="V525" s="17">
        <v>1615.4890621545205</v>
      </c>
      <c r="W525" s="17">
        <v>2482.2880964383558</v>
      </c>
      <c r="X525" s="17">
        <v>810.1379540515068</v>
      </c>
      <c r="Y525" s="17">
        <v>4794.175390369313</v>
      </c>
      <c r="Z525" s="17">
        <v>1987.2294016438354</v>
      </c>
      <c r="AA525" s="17">
        <v>635.2327891726027</v>
      </c>
      <c r="AB525" s="17">
        <v>711.8158997095888</v>
      </c>
      <c r="AC525" s="17">
        <v>940.5836680995957</v>
      </c>
      <c r="AD525" s="17">
        <v>972.9040807843454</v>
      </c>
      <c r="AE525" s="17">
        <v>281.8768983030923</v>
      </c>
      <c r="AF525" s="17">
        <v>1138.9134433389936</v>
      </c>
      <c r="AG525" s="17">
        <v>251.82927517808218</v>
      </c>
      <c r="AH525" s="17">
        <v>923.7819476164383</v>
      </c>
      <c r="AI525" s="17">
        <v>1526.3756712328766</v>
      </c>
      <c r="AJ525" s="17">
        <v>735.06890169863</v>
      </c>
      <c r="AK525" s="17">
        <v>979.1658582687253</v>
      </c>
      <c r="AL525" s="17">
        <v>1075.1006073726057</v>
      </c>
      <c r="AM525" s="17">
        <v>294.8132810417763</v>
      </c>
      <c r="AN525" s="17">
        <v>1087.97604904292</v>
      </c>
      <c r="AO525" s="17">
        <v>16473.42438926575</v>
      </c>
      <c r="AP525" s="17">
        <v>9452.359506514522</v>
      </c>
      <c r="AQ525" s="17">
        <v>7021.064882751227</v>
      </c>
      <c r="AR525" s="17">
        <v>2558.599319329996</v>
      </c>
      <c r="AS525" s="17">
        <v>1426.6528327949195</v>
      </c>
      <c r="AT525" s="17">
        <v>1582.6035522618045</v>
      </c>
      <c r="AU525" s="17">
        <v>1669.8029311922555</v>
      </c>
      <c r="AV525" s="17">
        <v>7237.658635578976</v>
      </c>
      <c r="AW525" s="17">
        <v>-216.59375282774727</v>
      </c>
      <c r="AX525" s="18">
        <v>3.9784115835616434</v>
      </c>
      <c r="AY525" s="18">
        <v>4.1643638630136985</v>
      </c>
      <c r="AZ525" s="19">
        <v>196.0</v>
      </c>
      <c r="BA525" s="11">
        <v>7.0</v>
      </c>
      <c r="BB525" s="11">
        <v>89.0</v>
      </c>
      <c r="BC525" s="11">
        <v>7.0</v>
      </c>
      <c r="BD525" s="11">
        <v>5.0</v>
      </c>
      <c r="BE525" s="11">
        <v>107.0</v>
      </c>
      <c r="BF525" s="11">
        <v>7.0</v>
      </c>
      <c r="BG525" s="11">
        <v>11.0</v>
      </c>
      <c r="BH525" s="20">
        <v>661.7413635026135</v>
      </c>
      <c r="BI525" s="20">
        <v>369.313678966043</v>
      </c>
      <c r="BJ525" s="11">
        <v>9.0</v>
      </c>
      <c r="BK525" s="21">
        <v>33.65769419178082</v>
      </c>
      <c r="BL525" s="14">
        <v>4.41596909150685</v>
      </c>
      <c r="BM525" s="14">
        <v>6577.172240059304</v>
      </c>
      <c r="BN525" s="22">
        <v>110.0</v>
      </c>
      <c r="BO525" s="11">
        <v>0.0</v>
      </c>
      <c r="BP525" s="16">
        <v>1.0674898917787685</v>
      </c>
      <c r="BQ525" s="16">
        <v>63.8278625704657</v>
      </c>
      <c r="BR525" s="23">
        <f t="shared" si="1"/>
        <v>54.61994436</v>
      </c>
      <c r="BS525" s="23">
        <f t="shared" si="2"/>
        <v>57.31162403</v>
      </c>
      <c r="BT525" s="23">
        <f t="shared" si="3"/>
        <v>4.164363863</v>
      </c>
      <c r="BU525" s="23">
        <f t="shared" si="4"/>
        <v>6.206896552</v>
      </c>
      <c r="BV525" s="23">
        <f t="shared" si="5"/>
        <v>5.617977528</v>
      </c>
      <c r="BW525" s="23">
        <f t="shared" si="6"/>
        <v>10.28037383</v>
      </c>
      <c r="BX525" s="23">
        <f t="shared" si="7"/>
        <v>0</v>
      </c>
      <c r="BY525" s="23">
        <f t="shared" si="8"/>
        <v>4.415969092</v>
      </c>
    </row>
    <row r="526" ht="15.75" customHeight="1">
      <c r="A526" s="10">
        <v>40658.0</v>
      </c>
      <c r="B526" s="11">
        <v>2011.0</v>
      </c>
      <c r="C526" s="11">
        <v>4.0</v>
      </c>
      <c r="D526" s="11">
        <v>2.0</v>
      </c>
      <c r="E526" s="12">
        <v>0.6</v>
      </c>
      <c r="F526" s="12">
        <v>0.6</v>
      </c>
      <c r="G526" s="13">
        <v>0.7315068493150662</v>
      </c>
      <c r="H526" s="11">
        <v>94.0</v>
      </c>
      <c r="I526" s="11">
        <v>134.0</v>
      </c>
      <c r="J526" s="14">
        <v>1.425531914893617</v>
      </c>
      <c r="K526" s="12">
        <v>0.29777777777777775</v>
      </c>
      <c r="L526" s="15">
        <v>89.23538560186535</v>
      </c>
      <c r="M526" s="11">
        <v>23.0</v>
      </c>
      <c r="N526" s="11">
        <v>28.0</v>
      </c>
      <c r="O526" s="11">
        <v>12.0</v>
      </c>
      <c r="P526" s="11">
        <v>35.0</v>
      </c>
      <c r="Q526" s="16">
        <v>39.56436130002686</v>
      </c>
      <c r="R526" s="16">
        <v>46.202804094246574</v>
      </c>
      <c r="S526" s="16">
        <v>18.57569595315851</v>
      </c>
      <c r="T526" s="17">
        <v>8388.126246575343</v>
      </c>
      <c r="U526" s="17">
        <v>964.4131134246575</v>
      </c>
      <c r="V526" s="17">
        <v>1519.9666500032877</v>
      </c>
      <c r="W526" s="17">
        <v>2607.6310098410954</v>
      </c>
      <c r="X526" s="17">
        <v>778.4607882871233</v>
      </c>
      <c r="Y526" s="17">
        <v>4446.480911868494</v>
      </c>
      <c r="Z526" s="17">
        <v>2017.78242630137</v>
      </c>
      <c r="AA526" s="17">
        <v>554.4336491309589</v>
      </c>
      <c r="AB526" s="17">
        <v>650.1493583605479</v>
      </c>
      <c r="AC526" s="17">
        <v>955.6948641404549</v>
      </c>
      <c r="AD526" s="17">
        <v>980.5429755610021</v>
      </c>
      <c r="AE526" s="17">
        <v>275.9278358976844</v>
      </c>
      <c r="AF526" s="17">
        <v>1010.1997581937349</v>
      </c>
      <c r="AG526" s="17">
        <v>237.280685030137</v>
      </c>
      <c r="AH526" s="17">
        <v>863.2739050958904</v>
      </c>
      <c r="AI526" s="17">
        <v>1420.9367672876713</v>
      </c>
      <c r="AJ526" s="17">
        <v>679.2327336328766</v>
      </c>
      <c r="AK526" s="17">
        <v>957.5541507749256</v>
      </c>
      <c r="AL526" s="17">
        <v>1050.639859398904</v>
      </c>
      <c r="AM526" s="17">
        <v>303.8866590645235</v>
      </c>
      <c r="AN526" s="17">
        <v>888.6434218082229</v>
      </c>
      <c r="AO526" s="17">
        <v>15775.62888483945</v>
      </c>
      <c r="AP526" s="17">
        <v>9430.304792969</v>
      </c>
      <c r="AQ526" s="17">
        <v>6345.324091870452</v>
      </c>
      <c r="AR526" s="17">
        <v>2574.6578021763858</v>
      </c>
      <c r="AS526" s="17">
        <v>1420.6699434422653</v>
      </c>
      <c r="AT526" s="17">
        <v>1590.608061225843</v>
      </c>
      <c r="AU526" s="17">
        <v>1658.2544424169653</v>
      </c>
      <c r="AV526" s="17">
        <v>7244.19024926146</v>
      </c>
      <c r="AW526" s="17">
        <v>-898.8661573910094</v>
      </c>
      <c r="AX526" s="18">
        <v>3.9418609972602736</v>
      </c>
      <c r="AY526" s="18">
        <v>4.4399379041095886</v>
      </c>
      <c r="AZ526" s="19">
        <v>192.0</v>
      </c>
      <c r="BA526" s="11">
        <v>7.0</v>
      </c>
      <c r="BB526" s="11">
        <v>94.0</v>
      </c>
      <c r="BC526" s="11">
        <v>7.0</v>
      </c>
      <c r="BD526" s="11">
        <v>5.0</v>
      </c>
      <c r="BE526" s="11">
        <v>98.0</v>
      </c>
      <c r="BF526" s="11">
        <v>6.0</v>
      </c>
      <c r="BG526" s="11">
        <v>10.0</v>
      </c>
      <c r="BH526" s="20">
        <v>626.3053338040221</v>
      </c>
      <c r="BI526" s="20">
        <v>361.16990622026805</v>
      </c>
      <c r="BJ526" s="11">
        <v>10.0</v>
      </c>
      <c r="BK526" s="21">
        <v>34.882155575342466</v>
      </c>
      <c r="BL526" s="14">
        <v>4.151222686027397</v>
      </c>
      <c r="BM526" s="14">
        <v>6698.540086542111</v>
      </c>
      <c r="BN526" s="22">
        <v>110.0</v>
      </c>
      <c r="BO526" s="11">
        <v>0.0</v>
      </c>
      <c r="BP526" s="16">
        <v>0.94726970502404</v>
      </c>
      <c r="BQ526" s="16">
        <v>57.68476447154956</v>
      </c>
      <c r="BR526" s="23">
        <f t="shared" si="1"/>
        <v>53.00922734</v>
      </c>
      <c r="BS526" s="23">
        <f t="shared" si="2"/>
        <v>50.06485065</v>
      </c>
      <c r="BT526" s="23">
        <f t="shared" si="3"/>
        <v>4.439937904</v>
      </c>
      <c r="BU526" s="23">
        <f t="shared" si="4"/>
        <v>7.462686567</v>
      </c>
      <c r="BV526" s="23">
        <f t="shared" si="5"/>
        <v>5.319148936</v>
      </c>
      <c r="BW526" s="23">
        <f t="shared" si="6"/>
        <v>10.20408163</v>
      </c>
      <c r="BX526" s="23">
        <f t="shared" si="7"/>
        <v>0</v>
      </c>
      <c r="BY526" s="23">
        <f t="shared" si="8"/>
        <v>4.151222686</v>
      </c>
    </row>
    <row r="527" ht="15.75" customHeight="1">
      <c r="A527" s="10">
        <v>40657.0</v>
      </c>
      <c r="B527" s="11">
        <v>2011.0</v>
      </c>
      <c r="C527" s="11">
        <v>4.0</v>
      </c>
      <c r="D527" s="11">
        <v>1.0</v>
      </c>
      <c r="E527" s="12">
        <v>0.6</v>
      </c>
      <c r="F527" s="12">
        <v>0.64</v>
      </c>
      <c r="G527" s="13">
        <v>0.7287671232876689</v>
      </c>
      <c r="H527" s="11">
        <v>96.0</v>
      </c>
      <c r="I527" s="11">
        <v>156.0</v>
      </c>
      <c r="J527" s="14">
        <v>1.625</v>
      </c>
      <c r="K527" s="12">
        <v>0.3466666666666667</v>
      </c>
      <c r="L527" s="15">
        <v>96.43116887671232</v>
      </c>
      <c r="M527" s="11">
        <v>27.0</v>
      </c>
      <c r="N527" s="11">
        <v>34.0</v>
      </c>
      <c r="O527" s="11">
        <v>14.0</v>
      </c>
      <c r="P527" s="11">
        <v>43.0</v>
      </c>
      <c r="Q527" s="16">
        <v>38.210306630136984</v>
      </c>
      <c r="R527" s="16">
        <v>49.09038181573385</v>
      </c>
      <c r="S527" s="16">
        <v>16.829037707499204</v>
      </c>
      <c r="T527" s="17">
        <v>9257.392212164383</v>
      </c>
      <c r="U527" s="17">
        <v>1001.6670930410958</v>
      </c>
      <c r="V527" s="17">
        <v>1716.725154689754</v>
      </c>
      <c r="W527" s="17">
        <v>2651.9702873424653</v>
      </c>
      <c r="X527" s="17">
        <v>817.1828129174795</v>
      </c>
      <c r="Y527" s="17">
        <v>5073.181050255782</v>
      </c>
      <c r="Z527" s="17">
        <v>2330.828704438356</v>
      </c>
      <c r="AA527" s="17">
        <v>687.2653454202739</v>
      </c>
      <c r="AB527" s="17">
        <v>723.6486214224658</v>
      </c>
      <c r="AC527" s="17">
        <v>966.1572402987435</v>
      </c>
      <c r="AD527" s="17">
        <v>957.5104077938472</v>
      </c>
      <c r="AE527" s="17">
        <v>311.87433584349446</v>
      </c>
      <c r="AF527" s="17">
        <v>1506.2006873450105</v>
      </c>
      <c r="AG527" s="17">
        <v>267.6034770410959</v>
      </c>
      <c r="AH527" s="17">
        <v>1049.814645830137</v>
      </c>
      <c r="AI527" s="17">
        <v>1776.9038018630135</v>
      </c>
      <c r="AJ527" s="17">
        <v>782.187453369863</v>
      </c>
      <c r="AK527" s="17">
        <v>1007.767032263459</v>
      </c>
      <c r="AL527" s="17">
        <v>1034.602751472205</v>
      </c>
      <c r="AM527" s="17">
        <v>323.8409305724344</v>
      </c>
      <c r="AN527" s="17">
        <v>1510.2986637960107</v>
      </c>
      <c r="AO527" s="17">
        <v>17877.311354590685</v>
      </c>
      <c r="AP527" s="17">
        <v>9787.63095319388</v>
      </c>
      <c r="AQ527" s="17">
        <v>8089.680401396803</v>
      </c>
      <c r="AR527" s="17">
        <v>2578.2751918265267</v>
      </c>
      <c r="AS527" s="17">
        <v>1482.2992568512145</v>
      </c>
      <c r="AT527" s="17">
        <v>1639.3508125683695</v>
      </c>
      <c r="AU527" s="17">
        <v>1722.801972866965</v>
      </c>
      <c r="AV527" s="17">
        <v>7422.727234113076</v>
      </c>
      <c r="AW527" s="17">
        <v>666.9531672837293</v>
      </c>
      <c r="AX527" s="18">
        <v>3.8691949150684932</v>
      </c>
      <c r="AY527" s="18">
        <v>4.317045671232877</v>
      </c>
      <c r="AZ527" s="19">
        <v>214.0</v>
      </c>
      <c r="BA527" s="11">
        <v>8.0</v>
      </c>
      <c r="BB527" s="11">
        <v>96.0</v>
      </c>
      <c r="BC527" s="11">
        <v>7.0</v>
      </c>
      <c r="BD527" s="11">
        <v>5.0</v>
      </c>
      <c r="BE527" s="11">
        <v>118.0</v>
      </c>
      <c r="BF527" s="11">
        <v>7.0</v>
      </c>
      <c r="BG527" s="11">
        <v>13.0</v>
      </c>
      <c r="BH527" s="20">
        <v>648.2347818687123</v>
      </c>
      <c r="BI527" s="20">
        <v>378.90542100611617</v>
      </c>
      <c r="BJ527" s="11">
        <v>10.0</v>
      </c>
      <c r="BK527" s="21">
        <v>35.53055934246576</v>
      </c>
      <c r="BL527" s="14">
        <v>4.16843781260274</v>
      </c>
      <c r="BM527" s="14">
        <v>6706.703600069739</v>
      </c>
      <c r="BN527" s="22">
        <v>110.0</v>
      </c>
      <c r="BO527" s="11">
        <v>0.0</v>
      </c>
      <c r="BP527" s="16">
        <v>1.2062081290296895</v>
      </c>
      <c r="BQ527" s="16">
        <v>73.5425491036073</v>
      </c>
      <c r="BR527" s="23">
        <f t="shared" si="1"/>
        <v>54.80140556</v>
      </c>
      <c r="BS527" s="23">
        <f t="shared" si="2"/>
        <v>64.62082282</v>
      </c>
      <c r="BT527" s="23">
        <f t="shared" si="3"/>
        <v>4.317045671</v>
      </c>
      <c r="BU527" s="23">
        <f t="shared" si="4"/>
        <v>6.41025641</v>
      </c>
      <c r="BV527" s="23">
        <f t="shared" si="5"/>
        <v>5.208333333</v>
      </c>
      <c r="BW527" s="23">
        <f t="shared" si="6"/>
        <v>11.01694915</v>
      </c>
      <c r="BX527" s="23">
        <f t="shared" si="7"/>
        <v>0</v>
      </c>
      <c r="BY527" s="23">
        <f t="shared" si="8"/>
        <v>4.168437813</v>
      </c>
    </row>
    <row r="528" ht="15.75" customHeight="1">
      <c r="A528" s="10">
        <v>40656.0</v>
      </c>
      <c r="B528" s="11">
        <v>2011.0</v>
      </c>
      <c r="C528" s="11">
        <v>4.0</v>
      </c>
      <c r="D528" s="11">
        <v>7.0</v>
      </c>
      <c r="E528" s="12">
        <v>0.6</v>
      </c>
      <c r="F528" s="12">
        <v>0.95</v>
      </c>
      <c r="G528" s="13">
        <v>0.7260273972602717</v>
      </c>
      <c r="H528" s="11">
        <v>148.0</v>
      </c>
      <c r="I528" s="11">
        <v>225.0</v>
      </c>
      <c r="J528" s="14">
        <v>1.5202702702702702</v>
      </c>
      <c r="K528" s="12">
        <v>0.5</v>
      </c>
      <c r="L528" s="15">
        <v>90.66785931136614</v>
      </c>
      <c r="M528" s="11">
        <v>41.0</v>
      </c>
      <c r="N528" s="11">
        <v>47.0</v>
      </c>
      <c r="O528" s="11">
        <v>19.0</v>
      </c>
      <c r="P528" s="11">
        <v>59.0</v>
      </c>
      <c r="Q528" s="16">
        <v>37.97687858032378</v>
      </c>
      <c r="R528" s="16">
        <v>50.349193540014404</v>
      </c>
      <c r="S528" s="16">
        <v>17.472202136057575</v>
      </c>
      <c r="T528" s="17">
        <v>13418.84317808219</v>
      </c>
      <c r="U528" s="17">
        <v>1601.8379712328767</v>
      </c>
      <c r="V528" s="17">
        <v>2416.5372940273974</v>
      </c>
      <c r="W528" s="17">
        <v>2531.706777863013</v>
      </c>
      <c r="X528" s="17">
        <v>1214.2565291835617</v>
      </c>
      <c r="Y528" s="17">
        <v>8858.180548241095</v>
      </c>
      <c r="Z528" s="17">
        <v>3341.9653150684926</v>
      </c>
      <c r="AA528" s="17">
        <v>956.6346772602737</v>
      </c>
      <c r="AB528" s="17">
        <v>1030.859926027397</v>
      </c>
      <c r="AC528" s="17">
        <v>1484.9284945275904</v>
      </c>
      <c r="AD528" s="17">
        <v>963.2324221284568</v>
      </c>
      <c r="AE528" s="17">
        <v>456.21324164991563</v>
      </c>
      <c r="AF528" s="17">
        <v>2425.0857600502</v>
      </c>
      <c r="AG528" s="17">
        <v>389.997801369863</v>
      </c>
      <c r="AH528" s="17">
        <v>1486.0780273972605</v>
      </c>
      <c r="AI528" s="17">
        <v>2585.209037671232</v>
      </c>
      <c r="AJ528" s="17">
        <v>1082.4689095890408</v>
      </c>
      <c r="AK528" s="17">
        <v>1582.9751889576032</v>
      </c>
      <c r="AL528" s="17">
        <v>1084.796676166327</v>
      </c>
      <c r="AM528" s="17">
        <v>471.9128194862284</v>
      </c>
      <c r="AN528" s="17">
        <v>2404.069091417238</v>
      </c>
      <c r="AO528" s="17">
        <v>25893.894843698632</v>
      </c>
      <c r="AP528" s="17">
        <v>12206.559443990092</v>
      </c>
      <c r="AQ528" s="17">
        <v>13687.335399708532</v>
      </c>
      <c r="AR528" s="17">
        <v>2697.647832297944</v>
      </c>
      <c r="AS528" s="17">
        <v>1828.9683161519956</v>
      </c>
      <c r="AT528" s="17">
        <v>1817.407591003413</v>
      </c>
      <c r="AU528" s="17">
        <v>1946.044947358499</v>
      </c>
      <c r="AV528" s="17">
        <v>8290.068686811852</v>
      </c>
      <c r="AW528" s="17">
        <v>5397.266712896688</v>
      </c>
      <c r="AX528" s="18">
        <v>3.969114410958903</v>
      </c>
      <c r="AY528" s="18">
        <v>4.176657739726027</v>
      </c>
      <c r="AZ528" s="19">
        <v>314.0</v>
      </c>
      <c r="BA528" s="11">
        <v>12.0</v>
      </c>
      <c r="BB528" s="11">
        <v>148.0</v>
      </c>
      <c r="BC528" s="11">
        <v>11.0</v>
      </c>
      <c r="BD528" s="11">
        <v>7.0</v>
      </c>
      <c r="BE528" s="11">
        <v>166.0</v>
      </c>
      <c r="BF528" s="11">
        <v>10.0</v>
      </c>
      <c r="BG528" s="11">
        <v>17.0</v>
      </c>
      <c r="BH528" s="20">
        <v>749.4933163468345</v>
      </c>
      <c r="BI528" s="20">
        <v>472.39820647145183</v>
      </c>
      <c r="BJ528" s="11">
        <v>17.0</v>
      </c>
      <c r="BK528" s="21">
        <v>33.534348150684934</v>
      </c>
      <c r="BL528" s="14">
        <v>4.549998701369863</v>
      </c>
      <c r="BM528" s="14">
        <v>6737.854141996151</v>
      </c>
      <c r="BN528" s="22">
        <v>112.0</v>
      </c>
      <c r="BO528" s="11">
        <v>0.0</v>
      </c>
      <c r="BP528" s="16">
        <v>2.0314086816449746</v>
      </c>
      <c r="BQ528" s="16">
        <v>122.2083517831119</v>
      </c>
      <c r="BR528" s="23">
        <f t="shared" si="1"/>
        <v>66.01299703</v>
      </c>
      <c r="BS528" s="23">
        <f t="shared" si="2"/>
        <v>72.56465976</v>
      </c>
      <c r="BT528" s="23">
        <f t="shared" si="3"/>
        <v>4.17665774</v>
      </c>
      <c r="BU528" s="23">
        <f t="shared" si="4"/>
        <v>7.555555556</v>
      </c>
      <c r="BV528" s="23">
        <f t="shared" si="5"/>
        <v>4.72972973</v>
      </c>
      <c r="BW528" s="23">
        <f t="shared" si="6"/>
        <v>10.24096386</v>
      </c>
      <c r="BX528" s="23">
        <f t="shared" si="7"/>
        <v>0</v>
      </c>
      <c r="BY528" s="23">
        <f t="shared" si="8"/>
        <v>4.549998701</v>
      </c>
    </row>
    <row r="529" ht="15.75" customHeight="1">
      <c r="A529" s="10">
        <v>40655.0</v>
      </c>
      <c r="B529" s="11">
        <v>2011.0</v>
      </c>
      <c r="C529" s="11">
        <v>4.0</v>
      </c>
      <c r="D529" s="11">
        <v>6.0</v>
      </c>
      <c r="E529" s="12">
        <v>0.6</v>
      </c>
      <c r="F529" s="12">
        <v>1.0</v>
      </c>
      <c r="G529" s="13">
        <v>0.7232876712328744</v>
      </c>
      <c r="H529" s="11">
        <v>152.0</v>
      </c>
      <c r="I529" s="11">
        <v>257.0</v>
      </c>
      <c r="J529" s="14">
        <v>1.6907894736842106</v>
      </c>
      <c r="K529" s="12">
        <v>0.5711111111111111</v>
      </c>
      <c r="L529" s="15">
        <v>101.24495688536409</v>
      </c>
      <c r="M529" s="11">
        <v>45.0</v>
      </c>
      <c r="N529" s="11">
        <v>54.0</v>
      </c>
      <c r="O529" s="11">
        <v>23.0</v>
      </c>
      <c r="P529" s="11">
        <v>66.0</v>
      </c>
      <c r="Q529" s="16">
        <v>39.22725499155943</v>
      </c>
      <c r="R529" s="16">
        <v>48.21715033643834</v>
      </c>
      <c r="S529" s="16">
        <v>17.765010383760895</v>
      </c>
      <c r="T529" s="17">
        <v>15389.233446575341</v>
      </c>
      <c r="U529" s="17">
        <v>1676.223846575342</v>
      </c>
      <c r="V529" s="17">
        <v>2579.7808717150688</v>
      </c>
      <c r="W529" s="17">
        <v>2615.235000460274</v>
      </c>
      <c r="X529" s="17">
        <v>1325.8674810739726</v>
      </c>
      <c r="Y529" s="17">
        <v>10544.57393990137</v>
      </c>
      <c r="Z529" s="17">
        <v>3883.4982441643833</v>
      </c>
      <c r="AA529" s="17">
        <v>1108.9944577380818</v>
      </c>
      <c r="AB529" s="17">
        <v>1172.4906853282191</v>
      </c>
      <c r="AC529" s="17">
        <v>1618.119095963818</v>
      </c>
      <c r="AD529" s="17">
        <v>990.0391470335765</v>
      </c>
      <c r="AE529" s="17">
        <v>478.34436267322417</v>
      </c>
      <c r="AF529" s="17">
        <v>3078.480781560066</v>
      </c>
      <c r="AG529" s="17">
        <v>472.57243929863006</v>
      </c>
      <c r="AH529" s="17">
        <v>1729.2241141479449</v>
      </c>
      <c r="AI529" s="17">
        <v>2984.1248149041094</v>
      </c>
      <c r="AJ529" s="17">
        <v>1280.713516010959</v>
      </c>
      <c r="AK529" s="17">
        <v>1640.0914701199165</v>
      </c>
      <c r="AL529" s="17">
        <v>1071.91145100635</v>
      </c>
      <c r="AM529" s="17">
        <v>466.04886254516447</v>
      </c>
      <c r="AN529" s="17">
        <v>3288.5831006902126</v>
      </c>
      <c r="AO529" s="17">
        <v>29697.075564743012</v>
      </c>
      <c r="AP529" s="17">
        <v>12785.437742591366</v>
      </c>
      <c r="AQ529" s="17">
        <v>16911.637822151646</v>
      </c>
      <c r="AR529" s="17">
        <v>2722.1606175445377</v>
      </c>
      <c r="AS529" s="17">
        <v>1941.7929194575393</v>
      </c>
      <c r="AT529" s="17">
        <v>1828.135698002303</v>
      </c>
      <c r="AU529" s="17">
        <v>1944.8881567621088</v>
      </c>
      <c r="AV529" s="17">
        <v>8436.977391766488</v>
      </c>
      <c r="AW529" s="17">
        <v>8474.660430385158</v>
      </c>
      <c r="AX529" s="18">
        <v>4.1091408657534245</v>
      </c>
      <c r="AY529" s="18">
        <v>4.320842630136986</v>
      </c>
      <c r="AZ529" s="19">
        <v>340.0</v>
      </c>
      <c r="BA529" s="11">
        <v>13.0</v>
      </c>
      <c r="BB529" s="11">
        <v>152.0</v>
      </c>
      <c r="BC529" s="11">
        <v>11.0</v>
      </c>
      <c r="BD529" s="11">
        <v>8.0</v>
      </c>
      <c r="BE529" s="11">
        <v>188.0</v>
      </c>
      <c r="BF529" s="11">
        <v>12.0</v>
      </c>
      <c r="BG529" s="11">
        <v>22.0</v>
      </c>
      <c r="BH529" s="20">
        <v>815.1104191561644</v>
      </c>
      <c r="BI529" s="20">
        <v>558.1972797489416</v>
      </c>
      <c r="BJ529" s="11">
        <v>16.0</v>
      </c>
      <c r="BK529" s="21">
        <v>35.233998684931514</v>
      </c>
      <c r="BL529" s="14">
        <v>4.29394842739726</v>
      </c>
      <c r="BM529" s="14">
        <v>6854.914092535831</v>
      </c>
      <c r="BN529" s="22">
        <v>112.0</v>
      </c>
      <c r="BO529" s="11">
        <v>0.0</v>
      </c>
      <c r="BP529" s="16">
        <v>2.467082387008521</v>
      </c>
      <c r="BQ529" s="16">
        <v>150.99676626921112</v>
      </c>
      <c r="BR529" s="23">
        <f t="shared" si="1"/>
        <v>68.51916294</v>
      </c>
      <c r="BS529" s="23">
        <f t="shared" si="2"/>
        <v>79.27081688</v>
      </c>
      <c r="BT529" s="23">
        <f t="shared" si="3"/>
        <v>4.32084263</v>
      </c>
      <c r="BU529" s="23">
        <f t="shared" si="4"/>
        <v>6.225680934</v>
      </c>
      <c r="BV529" s="23">
        <f t="shared" si="5"/>
        <v>5.263157895</v>
      </c>
      <c r="BW529" s="23">
        <f t="shared" si="6"/>
        <v>11.70212766</v>
      </c>
      <c r="BX529" s="23">
        <f t="shared" si="7"/>
        <v>0</v>
      </c>
      <c r="BY529" s="23">
        <f t="shared" si="8"/>
        <v>4.293948427</v>
      </c>
    </row>
    <row r="530" ht="15.75" customHeight="1">
      <c r="A530" s="10">
        <v>40654.0</v>
      </c>
      <c r="B530" s="11">
        <v>2011.0</v>
      </c>
      <c r="C530" s="11">
        <v>4.0</v>
      </c>
      <c r="D530" s="11">
        <v>5.0</v>
      </c>
      <c r="E530" s="12">
        <v>0.6</v>
      </c>
      <c r="F530" s="12">
        <v>0.82</v>
      </c>
      <c r="G530" s="13">
        <v>0.7205479452054772</v>
      </c>
      <c r="H530" s="11">
        <v>126.0</v>
      </c>
      <c r="I530" s="11">
        <v>199.0</v>
      </c>
      <c r="J530" s="14">
        <v>1.5793650793650793</v>
      </c>
      <c r="K530" s="12">
        <v>0.44222222222222224</v>
      </c>
      <c r="L530" s="15">
        <v>98.70799649315067</v>
      </c>
      <c r="M530" s="11">
        <v>34.0</v>
      </c>
      <c r="N530" s="11">
        <v>45.0</v>
      </c>
      <c r="O530" s="11">
        <v>17.0</v>
      </c>
      <c r="P530" s="11">
        <v>53.0</v>
      </c>
      <c r="Q530" s="16">
        <v>37.33443672203919</v>
      </c>
      <c r="R530" s="16">
        <v>49.709553501756645</v>
      </c>
      <c r="S530" s="16">
        <v>17.51810175867666</v>
      </c>
      <c r="T530" s="17">
        <v>12437.207558136985</v>
      </c>
      <c r="U530" s="17">
        <v>1294.8046629041091</v>
      </c>
      <c r="V530" s="17">
        <v>2071.2421651147397</v>
      </c>
      <c r="W530" s="17">
        <v>2654.3449712219176</v>
      </c>
      <c r="X530" s="17">
        <v>1094.6314609762192</v>
      </c>
      <c r="Y530" s="17">
        <v>7911.793623728217</v>
      </c>
      <c r="Z530" s="17">
        <v>2949.420501041096</v>
      </c>
      <c r="AA530" s="17">
        <v>845.062409529863</v>
      </c>
      <c r="AB530" s="17">
        <v>928.459393209863</v>
      </c>
      <c r="AC530" s="17">
        <v>1263.777215282156</v>
      </c>
      <c r="AD530" s="17">
        <v>952.6326122706118</v>
      </c>
      <c r="AE530" s="17">
        <v>391.86342469353514</v>
      </c>
      <c r="AF530" s="17">
        <v>2114.6690515345185</v>
      </c>
      <c r="AG530" s="17">
        <v>349.92909330410964</v>
      </c>
      <c r="AH530" s="17">
        <v>1262.0967750136988</v>
      </c>
      <c r="AI530" s="17">
        <v>2134.2200650958903</v>
      </c>
      <c r="AJ530" s="17">
        <v>969.9551968438356</v>
      </c>
      <c r="AK530" s="17">
        <v>1358.289479768933</v>
      </c>
      <c r="AL530" s="17">
        <v>1077.9439062189604</v>
      </c>
      <c r="AM530" s="17">
        <v>386.16607051661396</v>
      </c>
      <c r="AN530" s="17">
        <v>1893.8016737530272</v>
      </c>
      <c r="AO530" s="17">
        <v>23171.15565507945</v>
      </c>
      <c r="AP530" s="17">
        <v>11250.891306063688</v>
      </c>
      <c r="AQ530" s="17">
        <v>11920.264349015762</v>
      </c>
      <c r="AR530" s="17">
        <v>2642.422527592849</v>
      </c>
      <c r="AS530" s="17">
        <v>1762.710950071025</v>
      </c>
      <c r="AT530" s="17">
        <v>1705.9476248098842</v>
      </c>
      <c r="AU530" s="17">
        <v>1830.0469182449774</v>
      </c>
      <c r="AV530" s="17">
        <v>7941.128020718736</v>
      </c>
      <c r="AW530" s="17">
        <v>3979.136328297025</v>
      </c>
      <c r="AX530" s="18">
        <v>3.9562318027397256</v>
      </c>
      <c r="AY530" s="18">
        <v>4.465008082191781</v>
      </c>
      <c r="AZ530" s="19">
        <v>275.0</v>
      </c>
      <c r="BA530" s="11">
        <v>10.0</v>
      </c>
      <c r="BB530" s="11">
        <v>126.0</v>
      </c>
      <c r="BC530" s="11">
        <v>9.0</v>
      </c>
      <c r="BD530" s="11">
        <v>6.0</v>
      </c>
      <c r="BE530" s="11">
        <v>149.0</v>
      </c>
      <c r="BF530" s="11">
        <v>10.0</v>
      </c>
      <c r="BG530" s="11">
        <v>15.0</v>
      </c>
      <c r="BH530" s="20">
        <v>692.883166346771</v>
      </c>
      <c r="BI530" s="20">
        <v>437.6297403097824</v>
      </c>
      <c r="BJ530" s="11">
        <v>15.0</v>
      </c>
      <c r="BK530" s="21">
        <v>32.72853020547945</v>
      </c>
      <c r="BL530" s="14">
        <v>4.176704603835616</v>
      </c>
      <c r="BM530" s="14">
        <v>6798.859511785769</v>
      </c>
      <c r="BN530" s="22">
        <v>112.0</v>
      </c>
      <c r="BO530" s="11">
        <v>1.0</v>
      </c>
      <c r="BP530" s="16">
        <v>1.7532741084518775</v>
      </c>
      <c r="BQ530" s="16">
        <v>106.43093168764074</v>
      </c>
      <c r="BR530" s="23">
        <f t="shared" si="1"/>
        <v>63.61390679</v>
      </c>
      <c r="BS530" s="23">
        <f t="shared" si="2"/>
        <v>71.697781</v>
      </c>
      <c r="BT530" s="23">
        <f t="shared" si="3"/>
        <v>4.465008082</v>
      </c>
      <c r="BU530" s="23">
        <f t="shared" si="4"/>
        <v>7.537688442</v>
      </c>
      <c r="BV530" s="23">
        <f t="shared" si="5"/>
        <v>4.761904762</v>
      </c>
      <c r="BW530" s="23">
        <f t="shared" si="6"/>
        <v>10.06711409</v>
      </c>
      <c r="BX530" s="23">
        <f t="shared" si="7"/>
        <v>0.8928571429</v>
      </c>
      <c r="BY530" s="23">
        <f t="shared" si="8"/>
        <v>4.176704604</v>
      </c>
    </row>
    <row r="531" ht="15.75" customHeight="1">
      <c r="A531" s="10">
        <v>40653.0</v>
      </c>
      <c r="B531" s="11">
        <v>2011.0</v>
      </c>
      <c r="C531" s="11">
        <v>4.0</v>
      </c>
      <c r="D531" s="11">
        <v>4.0</v>
      </c>
      <c r="E531" s="12">
        <v>0.6</v>
      </c>
      <c r="F531" s="12">
        <v>0.76</v>
      </c>
      <c r="G531" s="13">
        <v>0.7178082191780799</v>
      </c>
      <c r="H531" s="11">
        <v>117.0</v>
      </c>
      <c r="I531" s="11">
        <v>185.0</v>
      </c>
      <c r="J531" s="14">
        <v>1.5811965811965811</v>
      </c>
      <c r="K531" s="12">
        <v>0.4111111111111111</v>
      </c>
      <c r="L531" s="15">
        <v>95.2660836080084</v>
      </c>
      <c r="M531" s="11">
        <v>31.0</v>
      </c>
      <c r="N531" s="11">
        <v>40.0</v>
      </c>
      <c r="O531" s="11">
        <v>16.0</v>
      </c>
      <c r="P531" s="11">
        <v>52.0</v>
      </c>
      <c r="Q531" s="16">
        <v>36.96337264132741</v>
      </c>
      <c r="R531" s="16">
        <v>51.45911608561643</v>
      </c>
      <c r="S531" s="16">
        <v>17.26903738545838</v>
      </c>
      <c r="T531" s="17">
        <v>11146.131782136983</v>
      </c>
      <c r="U531" s="17">
        <v>1289.5592547945205</v>
      </c>
      <c r="V531" s="17">
        <v>1896.3161034134791</v>
      </c>
      <c r="W531" s="17">
        <v>2620.303546389041</v>
      </c>
      <c r="X531" s="17">
        <v>973.4280775259178</v>
      </c>
      <c r="Y531" s="17">
        <v>6945.643309603065</v>
      </c>
      <c r="Z531" s="17">
        <v>2624.3994575342463</v>
      </c>
      <c r="AA531" s="17">
        <v>823.3458573698629</v>
      </c>
      <c r="AB531" s="17">
        <v>897.9899440438356</v>
      </c>
      <c r="AC531" s="17">
        <v>1157.0161825011116</v>
      </c>
      <c r="AD531" s="17">
        <v>986.1465274501808</v>
      </c>
      <c r="AE531" s="17">
        <v>359.24678305776234</v>
      </c>
      <c r="AF531" s="17">
        <v>1843.3257659388903</v>
      </c>
      <c r="AG531" s="17">
        <v>325.6505531506849</v>
      </c>
      <c r="AH531" s="17">
        <v>1243.3624512876713</v>
      </c>
      <c r="AI531" s="17">
        <v>2063.9546490410958</v>
      </c>
      <c r="AJ531" s="17">
        <v>913.4965479452053</v>
      </c>
      <c r="AK531" s="17">
        <v>1221.5765182588018</v>
      </c>
      <c r="AL531" s="17">
        <v>1036.7068976175897</v>
      </c>
      <c r="AM531" s="17">
        <v>370.5154313260361</v>
      </c>
      <c r="AN531" s="17">
        <v>1917.6653542222296</v>
      </c>
      <c r="AO531" s="17">
        <v>21327.890497304103</v>
      </c>
      <c r="AP531" s="17">
        <v>10621.256067539918</v>
      </c>
      <c r="AQ531" s="17">
        <v>10706.634429764186</v>
      </c>
      <c r="AR531" s="17">
        <v>2635.726758313626</v>
      </c>
      <c r="AS531" s="17">
        <v>1630.0995430851021</v>
      </c>
      <c r="AT531" s="17">
        <v>1711.4324285384987</v>
      </c>
      <c r="AU531" s="17">
        <v>1808.8984446063923</v>
      </c>
      <c r="AV531" s="17">
        <v>7786.157174543619</v>
      </c>
      <c r="AW531" s="17">
        <v>2920.477255220566</v>
      </c>
      <c r="AX531" s="18">
        <v>4.148385336986301</v>
      </c>
      <c r="AY531" s="18">
        <v>4.359655726027397</v>
      </c>
      <c r="AZ531" s="19">
        <v>256.0</v>
      </c>
      <c r="BA531" s="11">
        <v>9.0</v>
      </c>
      <c r="BB531" s="11">
        <v>117.0</v>
      </c>
      <c r="BC531" s="11">
        <v>8.0</v>
      </c>
      <c r="BD531" s="11">
        <v>7.0</v>
      </c>
      <c r="BE531" s="11">
        <v>139.0</v>
      </c>
      <c r="BF531" s="11">
        <v>10.0</v>
      </c>
      <c r="BG531" s="11">
        <v>16.0</v>
      </c>
      <c r="BH531" s="20">
        <v>703.8522727344151</v>
      </c>
      <c r="BI531" s="20">
        <v>468.0765958146434</v>
      </c>
      <c r="BJ531" s="11">
        <v>14.0</v>
      </c>
      <c r="BK531" s="21">
        <v>34.801610794520556</v>
      </c>
      <c r="BL531" s="14">
        <v>4.185242542465753</v>
      </c>
      <c r="BM531" s="14">
        <v>6751.7383781077115</v>
      </c>
      <c r="BN531" s="22">
        <v>112.0</v>
      </c>
      <c r="BO531" s="11">
        <v>0.0</v>
      </c>
      <c r="BP531" s="16">
        <v>1.5857596710915363</v>
      </c>
      <c r="BQ531" s="16">
        <v>95.59495026575166</v>
      </c>
      <c r="BR531" s="23">
        <f t="shared" si="1"/>
        <v>62.31438355</v>
      </c>
      <c r="BS531" s="23">
        <f t="shared" si="2"/>
        <v>70.23800286</v>
      </c>
      <c r="BT531" s="23">
        <f t="shared" si="3"/>
        <v>4.359655726</v>
      </c>
      <c r="BU531" s="23">
        <f t="shared" si="4"/>
        <v>7.567567568</v>
      </c>
      <c r="BV531" s="23">
        <f t="shared" si="5"/>
        <v>5.982905983</v>
      </c>
      <c r="BW531" s="23">
        <f t="shared" si="6"/>
        <v>11.51079137</v>
      </c>
      <c r="BX531" s="23">
        <f t="shared" si="7"/>
        <v>0</v>
      </c>
      <c r="BY531" s="23">
        <f t="shared" si="8"/>
        <v>4.185242542</v>
      </c>
    </row>
    <row r="532" ht="15.75" customHeight="1">
      <c r="A532" s="10">
        <v>40652.0</v>
      </c>
      <c r="B532" s="11">
        <v>2011.0</v>
      </c>
      <c r="C532" s="11">
        <v>4.0</v>
      </c>
      <c r="D532" s="11">
        <v>3.0</v>
      </c>
      <c r="E532" s="12">
        <v>0.6</v>
      </c>
      <c r="F532" s="12">
        <v>0.6</v>
      </c>
      <c r="G532" s="13">
        <v>0.7150684931506827</v>
      </c>
      <c r="H532" s="11">
        <v>94.0</v>
      </c>
      <c r="I532" s="11">
        <v>143.0</v>
      </c>
      <c r="J532" s="14">
        <v>1.5212765957446808</v>
      </c>
      <c r="K532" s="12">
        <v>0.31777777777777777</v>
      </c>
      <c r="L532" s="15">
        <v>92.38447044010492</v>
      </c>
      <c r="M532" s="11">
        <v>24.0</v>
      </c>
      <c r="N532" s="11">
        <v>32.0</v>
      </c>
      <c r="O532" s="11">
        <v>12.0</v>
      </c>
      <c r="P532" s="11">
        <v>39.0</v>
      </c>
      <c r="Q532" s="16">
        <v>35.11778328767123</v>
      </c>
      <c r="R532" s="16">
        <v>48.36104870465753</v>
      </c>
      <c r="S532" s="16">
        <v>17.224827189041093</v>
      </c>
      <c r="T532" s="17">
        <v>8684.140221369862</v>
      </c>
      <c r="U532" s="17">
        <v>985.9461139726025</v>
      </c>
      <c r="V532" s="17">
        <v>1572.6922078684931</v>
      </c>
      <c r="W532" s="17">
        <v>2695.9844499287674</v>
      </c>
      <c r="X532" s="17">
        <v>772.3785502158904</v>
      </c>
      <c r="Y532" s="17">
        <v>4629.031127329314</v>
      </c>
      <c r="Z532" s="17">
        <v>1966.595864109589</v>
      </c>
      <c r="AA532" s="17">
        <v>580.3325844558904</v>
      </c>
      <c r="AB532" s="17">
        <v>671.7682603726026</v>
      </c>
      <c r="AC532" s="17">
        <v>896.4957461699352</v>
      </c>
      <c r="AD532" s="17">
        <v>978.4504360017582</v>
      </c>
      <c r="AE532" s="17">
        <v>283.33851136909107</v>
      </c>
      <c r="AF532" s="17">
        <v>1060.4120153972976</v>
      </c>
      <c r="AG532" s="17">
        <v>247.12595304657538</v>
      </c>
      <c r="AH532" s="17">
        <v>981.5745665753426</v>
      </c>
      <c r="AI532" s="17">
        <v>1604.8432517534247</v>
      </c>
      <c r="AJ532" s="17">
        <v>706.0329205479451</v>
      </c>
      <c r="AK532" s="17">
        <v>999.7519224742061</v>
      </c>
      <c r="AL532" s="17">
        <v>1077.3980936911655</v>
      </c>
      <c r="AM532" s="17">
        <v>285.4981837394859</v>
      </c>
      <c r="AN532" s="17">
        <v>1176.9284920184305</v>
      </c>
      <c r="AO532" s="17">
        <v>16428.359736203834</v>
      </c>
      <c r="AP532" s="17">
        <v>9561.988101458792</v>
      </c>
      <c r="AQ532" s="17">
        <v>6866.371634745043</v>
      </c>
      <c r="AR532" s="17">
        <v>2561.6396412246795</v>
      </c>
      <c r="AS532" s="17">
        <v>1433.9178931419556</v>
      </c>
      <c r="AT532" s="17">
        <v>1610.9344769664335</v>
      </c>
      <c r="AU532" s="17">
        <v>1678.3512969132648</v>
      </c>
      <c r="AV532" s="17">
        <v>7284.8433082463325</v>
      </c>
      <c r="AW532" s="17">
        <v>-418.47167350128984</v>
      </c>
      <c r="AX532" s="18">
        <v>4.123874104109589</v>
      </c>
      <c r="AY532" s="18">
        <v>4.341854904109589</v>
      </c>
      <c r="AZ532" s="19">
        <v>201.0</v>
      </c>
      <c r="BA532" s="11">
        <v>7.0</v>
      </c>
      <c r="BB532" s="11">
        <v>94.0</v>
      </c>
      <c r="BC532" s="11">
        <v>8.0</v>
      </c>
      <c r="BD532" s="11">
        <v>5.0</v>
      </c>
      <c r="BE532" s="11">
        <v>107.0</v>
      </c>
      <c r="BF532" s="11">
        <v>8.0</v>
      </c>
      <c r="BG532" s="11">
        <v>11.0</v>
      </c>
      <c r="BH532" s="20">
        <v>697.16720961884</v>
      </c>
      <c r="BI532" s="20">
        <v>383.2468147408869</v>
      </c>
      <c r="BJ532" s="11">
        <v>10.0</v>
      </c>
      <c r="BK532" s="21">
        <v>32.53294521917809</v>
      </c>
      <c r="BL532" s="14">
        <v>4.414961689863014</v>
      </c>
      <c r="BM532" s="14">
        <v>6801.144692601435</v>
      </c>
      <c r="BN532" s="22">
        <v>112.0</v>
      </c>
      <c r="BO532" s="11">
        <v>0.0</v>
      </c>
      <c r="BP532" s="16">
        <v>1.00959058292269</v>
      </c>
      <c r="BQ532" s="16">
        <v>61.30688959593788</v>
      </c>
      <c r="BR532" s="23">
        <f t="shared" si="1"/>
        <v>53.30442634</v>
      </c>
      <c r="BS532" s="23">
        <f t="shared" si="2"/>
        <v>53.92119625</v>
      </c>
      <c r="BT532" s="23">
        <f t="shared" si="3"/>
        <v>4.341854904</v>
      </c>
      <c r="BU532" s="23">
        <f t="shared" si="4"/>
        <v>6.993006993</v>
      </c>
      <c r="BV532" s="23">
        <f t="shared" si="5"/>
        <v>5.319148936</v>
      </c>
      <c r="BW532" s="23">
        <f t="shared" si="6"/>
        <v>10.28037383</v>
      </c>
      <c r="BX532" s="23">
        <f t="shared" si="7"/>
        <v>0</v>
      </c>
      <c r="BY532" s="23">
        <f t="shared" si="8"/>
        <v>4.41496169</v>
      </c>
    </row>
    <row r="533" ht="15.75" customHeight="1">
      <c r="A533" s="10">
        <v>40651.0</v>
      </c>
      <c r="B533" s="11">
        <v>2011.0</v>
      </c>
      <c r="C533" s="11">
        <v>4.0</v>
      </c>
      <c r="D533" s="11">
        <v>2.0</v>
      </c>
      <c r="E533" s="12">
        <v>0.6</v>
      </c>
      <c r="F533" s="12">
        <v>0.6</v>
      </c>
      <c r="G533" s="13">
        <v>0.7123287671232854</v>
      </c>
      <c r="H533" s="11">
        <v>93.0</v>
      </c>
      <c r="I533" s="11">
        <v>146.0</v>
      </c>
      <c r="J533" s="14">
        <v>1.5698924731182795</v>
      </c>
      <c r="K533" s="12">
        <v>0.3244444444444444</v>
      </c>
      <c r="L533" s="15">
        <v>98.20965444100749</v>
      </c>
      <c r="M533" s="11">
        <v>27.0</v>
      </c>
      <c r="N533" s="11">
        <v>32.0</v>
      </c>
      <c r="O533" s="11">
        <v>13.0</v>
      </c>
      <c r="P533" s="11">
        <v>40.0</v>
      </c>
      <c r="Q533" s="16">
        <v>34.170307796610174</v>
      </c>
      <c r="R533" s="16">
        <v>45.81173686153845</v>
      </c>
      <c r="S533" s="16">
        <v>17.248090859999998</v>
      </c>
      <c r="T533" s="17">
        <v>9133.497863013696</v>
      </c>
      <c r="U533" s="17">
        <v>967.398312328767</v>
      </c>
      <c r="V533" s="17">
        <v>1528.0290794958903</v>
      </c>
      <c r="W533" s="17">
        <v>2732.4761740273975</v>
      </c>
      <c r="X533" s="17">
        <v>743.0151641424658</v>
      </c>
      <c r="Y533" s="17">
        <v>5097.375757676709</v>
      </c>
      <c r="Z533" s="17">
        <v>2016.0481600000003</v>
      </c>
      <c r="AA533" s="17">
        <v>595.5525791999999</v>
      </c>
      <c r="AB533" s="17">
        <v>689.9236343999999</v>
      </c>
      <c r="AC533" s="17">
        <v>938.005097503518</v>
      </c>
      <c r="AD533" s="17">
        <v>985.1292571855024</v>
      </c>
      <c r="AE533" s="17">
        <v>280.79210178735804</v>
      </c>
      <c r="AF533" s="17">
        <v>1097.597917123622</v>
      </c>
      <c r="AG533" s="17">
        <v>271.36512</v>
      </c>
      <c r="AH533" s="17">
        <v>1001.1320319999998</v>
      </c>
      <c r="AI533" s="17">
        <v>1593.1783999999998</v>
      </c>
      <c r="AJ533" s="17">
        <v>753.923328</v>
      </c>
      <c r="AK533" s="17">
        <v>941.8043690219268</v>
      </c>
      <c r="AL533" s="17">
        <v>1081.3245058967702</v>
      </c>
      <c r="AM533" s="17">
        <v>281.1166010491422</v>
      </c>
      <c r="AN533" s="17">
        <v>1315.3534040321601</v>
      </c>
      <c r="AO533" s="17">
        <v>17022.01942894246</v>
      </c>
      <c r="AP533" s="17">
        <v>9511.69235010997</v>
      </c>
      <c r="AQ533" s="17">
        <v>7510.327078832492</v>
      </c>
      <c r="AR533" s="17">
        <v>2571.104735589888</v>
      </c>
      <c r="AS533" s="17">
        <v>1408.5801087062837</v>
      </c>
      <c r="AT533" s="17">
        <v>1609.0995545129765</v>
      </c>
      <c r="AU533" s="17">
        <v>1680.3958071971565</v>
      </c>
      <c r="AV533" s="17">
        <v>7269.180206006305</v>
      </c>
      <c r="AW533" s="17">
        <v>241.14687282618706</v>
      </c>
      <c r="AX533" s="18">
        <v>3.9228785753424655</v>
      </c>
      <c r="AY533" s="18">
        <v>4.2409015068493146</v>
      </c>
      <c r="AZ533" s="19">
        <v>205.0</v>
      </c>
      <c r="BA533" s="11">
        <v>7.0</v>
      </c>
      <c r="BB533" s="11">
        <v>93.0</v>
      </c>
      <c r="BC533" s="11">
        <v>7.0</v>
      </c>
      <c r="BD533" s="11">
        <v>5.0</v>
      </c>
      <c r="BE533" s="11">
        <v>112.0</v>
      </c>
      <c r="BF533" s="11">
        <v>7.0</v>
      </c>
      <c r="BG533" s="11">
        <v>13.0</v>
      </c>
      <c r="BH533" s="20">
        <v>645.615537763323</v>
      </c>
      <c r="BI533" s="20">
        <v>393.5582957993533</v>
      </c>
      <c r="BJ533" s="11">
        <v>11.0</v>
      </c>
      <c r="BK533" s="21">
        <v>35.59041452054795</v>
      </c>
      <c r="BL533" s="14">
        <v>4.488542630136986</v>
      </c>
      <c r="BM533" s="14">
        <v>6855.813725581581</v>
      </c>
      <c r="BN533" s="22">
        <v>112.0</v>
      </c>
      <c r="BO533" s="11">
        <v>0.0</v>
      </c>
      <c r="BP533" s="16">
        <v>1.095468368810646</v>
      </c>
      <c r="BQ533" s="16">
        <v>67.0564917752901</v>
      </c>
      <c r="BR533" s="23">
        <f t="shared" si="1"/>
        <v>55.80967811</v>
      </c>
      <c r="BS533" s="23">
        <f t="shared" si="2"/>
        <v>54.44304054</v>
      </c>
      <c r="BT533" s="23">
        <f t="shared" si="3"/>
        <v>4.240901507</v>
      </c>
      <c r="BU533" s="23">
        <f t="shared" si="4"/>
        <v>7.534246575</v>
      </c>
      <c r="BV533" s="23">
        <f t="shared" si="5"/>
        <v>5.376344086</v>
      </c>
      <c r="BW533" s="23">
        <f t="shared" si="6"/>
        <v>11.60714286</v>
      </c>
      <c r="BX533" s="23">
        <f t="shared" si="7"/>
        <v>0</v>
      </c>
      <c r="BY533" s="23">
        <f t="shared" si="8"/>
        <v>4.48854263</v>
      </c>
    </row>
    <row r="534" ht="15.75" customHeight="1">
      <c r="A534" s="10">
        <v>40650.0</v>
      </c>
      <c r="B534" s="11">
        <v>2011.0</v>
      </c>
      <c r="C534" s="11">
        <v>4.0</v>
      </c>
      <c r="D534" s="11">
        <v>1.0</v>
      </c>
      <c r="E534" s="12">
        <v>0.6</v>
      </c>
      <c r="F534" s="12">
        <v>0.64</v>
      </c>
      <c r="G534" s="13">
        <v>0.7095890410958882</v>
      </c>
      <c r="H534" s="11">
        <v>97.0</v>
      </c>
      <c r="I534" s="11">
        <v>151.0</v>
      </c>
      <c r="J534" s="14">
        <v>1.556701030927835</v>
      </c>
      <c r="K534" s="12">
        <v>0.33555555555555555</v>
      </c>
      <c r="L534" s="15">
        <v>95.57736464341194</v>
      </c>
      <c r="M534" s="11">
        <v>27.0</v>
      </c>
      <c r="N534" s="11">
        <v>32.0</v>
      </c>
      <c r="O534" s="11">
        <v>13.0</v>
      </c>
      <c r="P534" s="11">
        <v>42.0</v>
      </c>
      <c r="Q534" s="16">
        <v>37.80554107452983</v>
      </c>
      <c r="R534" s="16">
        <v>50.78781227835615</v>
      </c>
      <c r="S534" s="16">
        <v>16.12200582387475</v>
      </c>
      <c r="T534" s="17">
        <v>9271.004370410958</v>
      </c>
      <c r="U534" s="17">
        <v>1024.518280767123</v>
      </c>
      <c r="V534" s="17">
        <v>1585.5433603436713</v>
      </c>
      <c r="W534" s="17">
        <v>2617.456266345205</v>
      </c>
      <c r="X534" s="17">
        <v>834.6282858187399</v>
      </c>
      <c r="Y534" s="17">
        <v>5257.894738670465</v>
      </c>
      <c r="Z534" s="17">
        <v>2230.52692339726</v>
      </c>
      <c r="AA534" s="17">
        <v>660.2415596186299</v>
      </c>
      <c r="AB534" s="17">
        <v>677.1242446027395</v>
      </c>
      <c r="AC534" s="17">
        <v>961.353550710497</v>
      </c>
      <c r="AD534" s="17">
        <v>968.8092382988192</v>
      </c>
      <c r="AE534" s="17">
        <v>301.9385264100569</v>
      </c>
      <c r="AF534" s="17">
        <v>1335.7914121992558</v>
      </c>
      <c r="AG534" s="17">
        <v>266.90275227945205</v>
      </c>
      <c r="AH534" s="17">
        <v>1008.6857983999998</v>
      </c>
      <c r="AI534" s="17">
        <v>1642.6761210410955</v>
      </c>
      <c r="AJ534" s="17">
        <v>777.4234189150683</v>
      </c>
      <c r="AK534" s="17">
        <v>1037.0594075870297</v>
      </c>
      <c r="AL534" s="17">
        <v>1046.4149359842888</v>
      </c>
      <c r="AM534" s="17">
        <v>304.544822115052</v>
      </c>
      <c r="AN534" s="17">
        <v>1307.6689249492451</v>
      </c>
      <c r="AO534" s="17">
        <v>17559.10346943232</v>
      </c>
      <c r="AP534" s="17">
        <v>9657.74839361336</v>
      </c>
      <c r="AQ534" s="17">
        <v>7901.355075818965</v>
      </c>
      <c r="AR534" s="17">
        <v>2577.782529953293</v>
      </c>
      <c r="AS534" s="17">
        <v>1477.341232066151</v>
      </c>
      <c r="AT534" s="17">
        <v>1631.0899844773467</v>
      </c>
      <c r="AU534" s="17">
        <v>1688.8645244903075</v>
      </c>
      <c r="AV534" s="17">
        <v>7375.078270987098</v>
      </c>
      <c r="AW534" s="17">
        <v>526.276804831863</v>
      </c>
      <c r="AX534" s="18">
        <v>3.8703215342465747</v>
      </c>
      <c r="AY534" s="18">
        <v>4.546955773972602</v>
      </c>
      <c r="AZ534" s="19">
        <v>211.0</v>
      </c>
      <c r="BA534" s="11">
        <v>8.0</v>
      </c>
      <c r="BB534" s="11">
        <v>97.0</v>
      </c>
      <c r="BC534" s="11">
        <v>8.0</v>
      </c>
      <c r="BD534" s="11">
        <v>5.0</v>
      </c>
      <c r="BE534" s="11">
        <v>114.0</v>
      </c>
      <c r="BF534" s="11">
        <v>7.0</v>
      </c>
      <c r="BG534" s="11">
        <v>12.0</v>
      </c>
      <c r="BH534" s="20">
        <v>675.1460088927734</v>
      </c>
      <c r="BI534" s="20">
        <v>372.01688590322885</v>
      </c>
      <c r="BJ534" s="11">
        <v>10.0</v>
      </c>
      <c r="BK534" s="21">
        <v>34.983962616438355</v>
      </c>
      <c r="BL534" s="14">
        <v>4.531762460273972</v>
      </c>
      <c r="BM534" s="14">
        <v>6694.9064645909475</v>
      </c>
      <c r="BN534" s="22">
        <v>112.0</v>
      </c>
      <c r="BO534" s="11">
        <v>0.0</v>
      </c>
      <c r="BP534" s="16">
        <v>1.1802039532006712</v>
      </c>
      <c r="BQ534" s="16">
        <v>70.54781317695505</v>
      </c>
      <c r="BR534" s="23">
        <f t="shared" si="1"/>
        <v>56.71332391</v>
      </c>
      <c r="BS534" s="23">
        <f t="shared" si="2"/>
        <v>59.88680962</v>
      </c>
      <c r="BT534" s="23">
        <f t="shared" si="3"/>
        <v>4.546955774</v>
      </c>
      <c r="BU534" s="23">
        <f t="shared" si="4"/>
        <v>6.622516556</v>
      </c>
      <c r="BV534" s="23">
        <f t="shared" si="5"/>
        <v>5.154639175</v>
      </c>
      <c r="BW534" s="23">
        <f t="shared" si="6"/>
        <v>10.52631579</v>
      </c>
      <c r="BX534" s="23">
        <f t="shared" si="7"/>
        <v>0</v>
      </c>
      <c r="BY534" s="23">
        <f t="shared" si="8"/>
        <v>4.53176246</v>
      </c>
    </row>
    <row r="535" ht="15.75" customHeight="1">
      <c r="A535" s="10">
        <v>40649.0</v>
      </c>
      <c r="B535" s="11">
        <v>2011.0</v>
      </c>
      <c r="C535" s="11">
        <v>4.0</v>
      </c>
      <c r="D535" s="11">
        <v>7.0</v>
      </c>
      <c r="E535" s="12">
        <v>0.6</v>
      </c>
      <c r="F535" s="12">
        <v>0.95</v>
      </c>
      <c r="G535" s="13">
        <v>0.7068493150684909</v>
      </c>
      <c r="H535" s="11">
        <v>139.0</v>
      </c>
      <c r="I535" s="11">
        <v>236.0</v>
      </c>
      <c r="J535" s="14">
        <v>1.6978417266187051</v>
      </c>
      <c r="K535" s="12">
        <v>0.5244444444444445</v>
      </c>
      <c r="L535" s="15">
        <v>104.72543006602933</v>
      </c>
      <c r="M535" s="11">
        <v>43.0</v>
      </c>
      <c r="N535" s="11">
        <v>53.0</v>
      </c>
      <c r="O535" s="11">
        <v>22.0</v>
      </c>
      <c r="P535" s="11">
        <v>63.0</v>
      </c>
      <c r="Q535" s="16">
        <v>33.65566419178082</v>
      </c>
      <c r="R535" s="16">
        <v>44.93591660712328</v>
      </c>
      <c r="S535" s="16">
        <v>16.920177708962818</v>
      </c>
      <c r="T535" s="17">
        <v>14556.834779178078</v>
      </c>
      <c r="U535" s="17">
        <v>1546.6525545205475</v>
      </c>
      <c r="V535" s="17">
        <v>2463.4870720175345</v>
      </c>
      <c r="W535" s="17">
        <v>2583.4199971068488</v>
      </c>
      <c r="X535" s="17">
        <v>1186.286444659726</v>
      </c>
      <c r="Y535" s="17">
        <v>9870.293819914517</v>
      </c>
      <c r="Z535" s="17">
        <v>3230.9437624109587</v>
      </c>
      <c r="AA535" s="17">
        <v>988.5901653567122</v>
      </c>
      <c r="AB535" s="17">
        <v>1065.9711956646574</v>
      </c>
      <c r="AC535" s="17">
        <v>1453.925759677115</v>
      </c>
      <c r="AD535" s="17">
        <v>910.3276499184437</v>
      </c>
      <c r="AE535" s="17">
        <v>466.1638025937108</v>
      </c>
      <c r="AF535" s="17">
        <v>2455.0879112430594</v>
      </c>
      <c r="AG535" s="17">
        <v>442.4653720109589</v>
      </c>
      <c r="AH535" s="17">
        <v>1469.9346046246574</v>
      </c>
      <c r="AI535" s="17">
        <v>2630.035907068493</v>
      </c>
      <c r="AJ535" s="17">
        <v>1220.740536460274</v>
      </c>
      <c r="AK535" s="17">
        <v>1542.48648689225</v>
      </c>
      <c r="AL535" s="17">
        <v>1089.1709465357242</v>
      </c>
      <c r="AM535" s="17">
        <v>446.9736486209683</v>
      </c>
      <c r="AN535" s="17">
        <v>2684.5453381154407</v>
      </c>
      <c r="AO535" s="17">
        <v>27152.16887729534</v>
      </c>
      <c r="AP535" s="17">
        <v>12142.24180802232</v>
      </c>
      <c r="AQ535" s="17">
        <v>15009.927069273017</v>
      </c>
      <c r="AR535" s="17">
        <v>2682.5684675363877</v>
      </c>
      <c r="AS535" s="17">
        <v>1928.8746541259466</v>
      </c>
      <c r="AT535" s="17">
        <v>1790.1540642050863</v>
      </c>
      <c r="AU535" s="17">
        <v>1940.660127711713</v>
      </c>
      <c r="AV535" s="17">
        <v>8342.257313579134</v>
      </c>
      <c r="AW535" s="17">
        <v>6667.669755693885</v>
      </c>
      <c r="AX535" s="18">
        <v>4.138597084931506</v>
      </c>
      <c r="AY535" s="18">
        <v>4.301594534246576</v>
      </c>
      <c r="AZ535" s="19">
        <v>320.0</v>
      </c>
      <c r="BA535" s="11">
        <v>12.0</v>
      </c>
      <c r="BB535" s="11">
        <v>139.0</v>
      </c>
      <c r="BC535" s="11">
        <v>11.0</v>
      </c>
      <c r="BD535" s="11">
        <v>8.0</v>
      </c>
      <c r="BE535" s="11">
        <v>181.0</v>
      </c>
      <c r="BF535" s="11">
        <v>13.0</v>
      </c>
      <c r="BG535" s="11">
        <v>21.0</v>
      </c>
      <c r="BH535" s="20">
        <v>852.0192572798423</v>
      </c>
      <c r="BI535" s="20">
        <v>531.6805812952219</v>
      </c>
      <c r="BJ535" s="11">
        <v>16.0</v>
      </c>
      <c r="BK535" s="21">
        <v>34.54704323287672</v>
      </c>
      <c r="BL535" s="14">
        <v>4.431875840000001</v>
      </c>
      <c r="BM535" s="14">
        <v>6728.973367590127</v>
      </c>
      <c r="BN535" s="22">
        <v>111.0</v>
      </c>
      <c r="BO535" s="11">
        <v>0.0</v>
      </c>
      <c r="BP535" s="16">
        <v>2.2306414737154148</v>
      </c>
      <c r="BQ535" s="16">
        <v>135.2245681916488</v>
      </c>
      <c r="BR535" s="23">
        <f t="shared" si="1"/>
        <v>67.80521981</v>
      </c>
      <c r="BS535" s="23">
        <f t="shared" si="2"/>
        <v>75.98671137</v>
      </c>
      <c r="BT535" s="23">
        <f t="shared" si="3"/>
        <v>4.301594534</v>
      </c>
      <c r="BU535" s="23">
        <f t="shared" si="4"/>
        <v>6.779661017</v>
      </c>
      <c r="BV535" s="23">
        <f t="shared" si="5"/>
        <v>5.755395683</v>
      </c>
      <c r="BW535" s="23">
        <f t="shared" si="6"/>
        <v>11.60220994</v>
      </c>
      <c r="BX535" s="23">
        <f t="shared" si="7"/>
        <v>0</v>
      </c>
      <c r="BY535" s="23">
        <f t="shared" si="8"/>
        <v>4.43187584</v>
      </c>
    </row>
    <row r="536" ht="15.75" customHeight="1">
      <c r="A536" s="10">
        <v>40648.0</v>
      </c>
      <c r="B536" s="11">
        <v>2011.0</v>
      </c>
      <c r="C536" s="11">
        <v>4.0</v>
      </c>
      <c r="D536" s="11">
        <v>6.0</v>
      </c>
      <c r="E536" s="12">
        <v>0.6</v>
      </c>
      <c r="F536" s="12">
        <v>1.0</v>
      </c>
      <c r="G536" s="13">
        <v>0.7041095890410937</v>
      </c>
      <c r="H536" s="11">
        <v>149.0</v>
      </c>
      <c r="I536" s="11">
        <v>237.0</v>
      </c>
      <c r="J536" s="14">
        <v>1.5906040268456376</v>
      </c>
      <c r="K536" s="12">
        <v>0.5266666666666666</v>
      </c>
      <c r="L536" s="15">
        <v>95.9225398179645</v>
      </c>
      <c r="M536" s="11">
        <v>43.0</v>
      </c>
      <c r="N536" s="11">
        <v>53.0</v>
      </c>
      <c r="O536" s="11">
        <v>21.0</v>
      </c>
      <c r="P536" s="11">
        <v>66.0</v>
      </c>
      <c r="Q536" s="16">
        <v>37.099512493150684</v>
      </c>
      <c r="R536" s="16">
        <v>45.63683873189822</v>
      </c>
      <c r="S536" s="16">
        <v>16.5906095769863</v>
      </c>
      <c r="T536" s="17">
        <v>14292.45843287671</v>
      </c>
      <c r="U536" s="17">
        <v>1537.4043616438353</v>
      </c>
      <c r="V536" s="17">
        <v>2510.987089709589</v>
      </c>
      <c r="W536" s="17">
        <v>2588.5668924493148</v>
      </c>
      <c r="X536" s="17">
        <v>1336.3816840767124</v>
      </c>
      <c r="Y536" s="17">
        <v>9393.927128284931</v>
      </c>
      <c r="Z536" s="17">
        <v>3561.5531993424656</v>
      </c>
      <c r="AA536" s="17">
        <v>958.3736133698627</v>
      </c>
      <c r="AB536" s="17">
        <v>1094.9802320810957</v>
      </c>
      <c r="AC536" s="17">
        <v>1525.784852261884</v>
      </c>
      <c r="AD536" s="17">
        <v>918.9243258362387</v>
      </c>
      <c r="AE536" s="17">
        <v>453.3626820710658</v>
      </c>
      <c r="AF536" s="17">
        <v>2716.835184624236</v>
      </c>
      <c r="AG536" s="17">
        <v>430.3738087890411</v>
      </c>
      <c r="AH536" s="17">
        <v>1544.1932833315068</v>
      </c>
      <c r="AI536" s="17">
        <v>2677.863259726028</v>
      </c>
      <c r="AJ536" s="17">
        <v>1194.2022385972598</v>
      </c>
      <c r="AK536" s="17">
        <v>1707.1356142375241</v>
      </c>
      <c r="AL536" s="17">
        <v>1010.2174749474264</v>
      </c>
      <c r="AM536" s="17">
        <v>473.4343926778958</v>
      </c>
      <c r="AN536" s="17">
        <v>2655.8451085809893</v>
      </c>
      <c r="AO536" s="17">
        <v>27291.402429757807</v>
      </c>
      <c r="AP536" s="17">
        <v>12524.795008267653</v>
      </c>
      <c r="AQ536" s="17">
        <v>14766.607421490156</v>
      </c>
      <c r="AR536" s="17">
        <v>2700.7959516747146</v>
      </c>
      <c r="AS536" s="17">
        <v>1983.6677140476347</v>
      </c>
      <c r="AT536" s="17">
        <v>1827.38143174718</v>
      </c>
      <c r="AU536" s="17">
        <v>1925.502995675987</v>
      </c>
      <c r="AV536" s="17">
        <v>8437.348093145516</v>
      </c>
      <c r="AW536" s="17">
        <v>6329.259328344639</v>
      </c>
      <c r="AX536" s="18">
        <v>4.037909983561642</v>
      </c>
      <c r="AY536" s="18">
        <v>4.415073006849315</v>
      </c>
      <c r="AZ536" s="19">
        <v>332.0</v>
      </c>
      <c r="BA536" s="11">
        <v>12.0</v>
      </c>
      <c r="BB536" s="11">
        <v>149.0</v>
      </c>
      <c r="BC536" s="11">
        <v>11.0</v>
      </c>
      <c r="BD536" s="11">
        <v>8.0</v>
      </c>
      <c r="BE536" s="11">
        <v>183.0</v>
      </c>
      <c r="BF536" s="11">
        <v>13.0</v>
      </c>
      <c r="BG536" s="11">
        <v>19.0</v>
      </c>
      <c r="BH536" s="20">
        <v>820.6897829427967</v>
      </c>
      <c r="BI536" s="20">
        <v>506.7666640733008</v>
      </c>
      <c r="BJ536" s="11">
        <v>17.0</v>
      </c>
      <c r="BK536" s="21">
        <v>33.56697160273973</v>
      </c>
      <c r="BL536" s="14">
        <v>4.136860780273973</v>
      </c>
      <c r="BM536" s="14">
        <v>6678.345454572751</v>
      </c>
      <c r="BN536" s="22">
        <v>111.0</v>
      </c>
      <c r="BO536" s="11">
        <v>0.0</v>
      </c>
      <c r="BP536" s="16">
        <v>2.211117637135597</v>
      </c>
      <c r="BQ536" s="16">
        <v>133.0324992927041</v>
      </c>
      <c r="BR536" s="23">
        <f t="shared" si="1"/>
        <v>65.72646107</v>
      </c>
      <c r="BS536" s="23">
        <f t="shared" si="2"/>
        <v>76.28231371</v>
      </c>
      <c r="BT536" s="23">
        <f t="shared" si="3"/>
        <v>4.415073007</v>
      </c>
      <c r="BU536" s="23">
        <f t="shared" si="4"/>
        <v>7.172995781</v>
      </c>
      <c r="BV536" s="23">
        <f t="shared" si="5"/>
        <v>5.369127517</v>
      </c>
      <c r="BW536" s="23">
        <f t="shared" si="6"/>
        <v>10.38251366</v>
      </c>
      <c r="BX536" s="23">
        <f t="shared" si="7"/>
        <v>0</v>
      </c>
      <c r="BY536" s="23">
        <f t="shared" si="8"/>
        <v>4.13686078</v>
      </c>
    </row>
    <row r="537" ht="15.75" customHeight="1">
      <c r="A537" s="10">
        <v>40647.0</v>
      </c>
      <c r="B537" s="11">
        <v>2011.0</v>
      </c>
      <c r="C537" s="11">
        <v>4.0</v>
      </c>
      <c r="D537" s="11">
        <v>5.0</v>
      </c>
      <c r="E537" s="12">
        <v>0.6</v>
      </c>
      <c r="F537" s="12">
        <v>0.82</v>
      </c>
      <c r="G537" s="13">
        <v>0.7013698630136964</v>
      </c>
      <c r="H537" s="11">
        <v>120.0</v>
      </c>
      <c r="I537" s="11">
        <v>201.0</v>
      </c>
      <c r="J537" s="14">
        <v>1.675</v>
      </c>
      <c r="K537" s="12">
        <v>0.44666666666666666</v>
      </c>
      <c r="L537" s="15">
        <v>104.7906729205479</v>
      </c>
      <c r="M537" s="11">
        <v>34.0</v>
      </c>
      <c r="N537" s="11">
        <v>45.0</v>
      </c>
      <c r="O537" s="11">
        <v>17.0</v>
      </c>
      <c r="P537" s="11">
        <v>51.0</v>
      </c>
      <c r="Q537" s="16">
        <v>36.39985461557136</v>
      </c>
      <c r="R537" s="16">
        <v>49.66848264676872</v>
      </c>
      <c r="S537" s="16">
        <v>18.262756030684926</v>
      </c>
      <c r="T537" s="17">
        <v>12574.880750465749</v>
      </c>
      <c r="U537" s="17">
        <v>1328.031795287671</v>
      </c>
      <c r="V537" s="17">
        <v>2010.604002458301</v>
      </c>
      <c r="W537" s="17">
        <v>2570.2054982136983</v>
      </c>
      <c r="X537" s="17">
        <v>1022.940893857315</v>
      </c>
      <c r="Y537" s="17">
        <v>8299.162151224105</v>
      </c>
      <c r="Z537" s="17">
        <v>2875.588514630137</v>
      </c>
      <c r="AA537" s="17">
        <v>844.3642049950682</v>
      </c>
      <c r="AB537" s="17">
        <v>931.4005575649312</v>
      </c>
      <c r="AC537" s="17">
        <v>1338.806673846486</v>
      </c>
      <c r="AD537" s="17">
        <v>973.513237321924</v>
      </c>
      <c r="AE537" s="17">
        <v>393.8621929717888</v>
      </c>
      <c r="AF537" s="17">
        <v>1945.1711730499378</v>
      </c>
      <c r="AG537" s="17">
        <v>372.9144167013698</v>
      </c>
      <c r="AH537" s="17">
        <v>1263.5555096547942</v>
      </c>
      <c r="AI537" s="17">
        <v>2268.810926136986</v>
      </c>
      <c r="AJ537" s="17">
        <v>963.1031150465752</v>
      </c>
      <c r="AK537" s="17">
        <v>1379.7115659413973</v>
      </c>
      <c r="AL537" s="17">
        <v>1101.2039380996707</v>
      </c>
      <c r="AM537" s="17">
        <v>409.815013409952</v>
      </c>
      <c r="AN537" s="17">
        <v>1977.6534500887046</v>
      </c>
      <c r="AO537" s="17">
        <v>23422.64979048328</v>
      </c>
      <c r="AP537" s="17">
        <v>11200.663016120534</v>
      </c>
      <c r="AQ537" s="17">
        <v>12221.986774362747</v>
      </c>
      <c r="AR537" s="17">
        <v>2641.227772331752</v>
      </c>
      <c r="AS537" s="17">
        <v>1718.7044723550816</v>
      </c>
      <c r="AT537" s="17">
        <v>1736.6957481046443</v>
      </c>
      <c r="AU537" s="17">
        <v>1852.979970571928</v>
      </c>
      <c r="AV537" s="17">
        <v>7949.607963363406</v>
      </c>
      <c r="AW537" s="17">
        <v>4272.378810999339</v>
      </c>
      <c r="AX537" s="18">
        <v>3.808943013698629</v>
      </c>
      <c r="AY537" s="18">
        <v>4.449779013698629</v>
      </c>
      <c r="AZ537" s="19">
        <v>267.0</v>
      </c>
      <c r="BA537" s="11">
        <v>10.0</v>
      </c>
      <c r="BB537" s="11">
        <v>120.0</v>
      </c>
      <c r="BC537" s="11">
        <v>9.0</v>
      </c>
      <c r="BD537" s="11">
        <v>7.0</v>
      </c>
      <c r="BE537" s="11">
        <v>147.0</v>
      </c>
      <c r="BF537" s="11">
        <v>10.0</v>
      </c>
      <c r="BG537" s="11">
        <v>17.0</v>
      </c>
      <c r="BH537" s="20">
        <v>747.1667192705753</v>
      </c>
      <c r="BI537" s="20">
        <v>497.0538558624854</v>
      </c>
      <c r="BJ537" s="11">
        <v>14.0</v>
      </c>
      <c r="BK537" s="21">
        <v>34.28388273972603</v>
      </c>
      <c r="BL537" s="14">
        <v>4.539991647123288</v>
      </c>
      <c r="BM537" s="14">
        <v>6757.904891500695</v>
      </c>
      <c r="BN537" s="22">
        <v>111.0</v>
      </c>
      <c r="BO537" s="11">
        <v>1.0</v>
      </c>
      <c r="BP537" s="16">
        <v>1.8085467272163207</v>
      </c>
      <c r="BQ537" s="16">
        <v>110.10798895822295</v>
      </c>
      <c r="BR537" s="23">
        <f t="shared" si="1"/>
        <v>65.99793919</v>
      </c>
      <c r="BS537" s="23">
        <f t="shared" si="2"/>
        <v>67.64428092</v>
      </c>
      <c r="BT537" s="23">
        <f t="shared" si="3"/>
        <v>4.449779014</v>
      </c>
      <c r="BU537" s="23">
        <f t="shared" si="4"/>
        <v>6.965174129</v>
      </c>
      <c r="BV537" s="23">
        <f t="shared" si="5"/>
        <v>5.833333333</v>
      </c>
      <c r="BW537" s="23">
        <f t="shared" si="6"/>
        <v>11.56462585</v>
      </c>
      <c r="BX537" s="23">
        <f t="shared" si="7"/>
        <v>0.9009009009</v>
      </c>
      <c r="BY537" s="23">
        <f t="shared" si="8"/>
        <v>4.539991647</v>
      </c>
    </row>
    <row r="538" ht="15.75" customHeight="1">
      <c r="A538" s="10">
        <v>40646.0</v>
      </c>
      <c r="B538" s="11">
        <v>2011.0</v>
      </c>
      <c r="C538" s="11">
        <v>4.0</v>
      </c>
      <c r="D538" s="11">
        <v>4.0</v>
      </c>
      <c r="E538" s="12">
        <v>0.6</v>
      </c>
      <c r="F538" s="12">
        <v>0.76</v>
      </c>
      <c r="G538" s="13">
        <v>0.6986301369862992</v>
      </c>
      <c r="H538" s="11">
        <v>114.0</v>
      </c>
      <c r="I538" s="11">
        <v>177.0</v>
      </c>
      <c r="J538" s="14">
        <v>1.5526315789473684</v>
      </c>
      <c r="K538" s="12">
        <v>0.3933333333333333</v>
      </c>
      <c r="L538" s="15">
        <v>94.58163287671232</v>
      </c>
      <c r="M538" s="11">
        <v>30.0</v>
      </c>
      <c r="N538" s="11">
        <v>39.0</v>
      </c>
      <c r="O538" s="11">
        <v>15.0</v>
      </c>
      <c r="P538" s="11">
        <v>46.0</v>
      </c>
      <c r="Q538" s="16">
        <v>35.58764178677784</v>
      </c>
      <c r="R538" s="16">
        <v>50.97043686575341</v>
      </c>
      <c r="S538" s="16">
        <v>17.53780398904109</v>
      </c>
      <c r="T538" s="17">
        <v>10782.306147945204</v>
      </c>
      <c r="U538" s="17">
        <v>1179.1612175342464</v>
      </c>
      <c r="V538" s="17">
        <v>2031.5412564164387</v>
      </c>
      <c r="W538" s="17">
        <v>2700.7246001095887</v>
      </c>
      <c r="X538" s="17">
        <v>944.1946374312328</v>
      </c>
      <c r="Y538" s="17">
        <v>6285.006871522192</v>
      </c>
      <c r="Z538" s="17">
        <v>2455.547283287671</v>
      </c>
      <c r="AA538" s="17">
        <v>764.5565529863012</v>
      </c>
      <c r="AB538" s="17">
        <v>806.7389834958902</v>
      </c>
      <c r="AC538" s="17">
        <v>1152.5075349296148</v>
      </c>
      <c r="AD538" s="17">
        <v>936.1161302668806</v>
      </c>
      <c r="AE538" s="17">
        <v>346.36733883620514</v>
      </c>
      <c r="AF538" s="17">
        <v>1591.8518157371616</v>
      </c>
      <c r="AG538" s="17">
        <v>309.7303069315069</v>
      </c>
      <c r="AH538" s="17">
        <v>1205.1170209315069</v>
      </c>
      <c r="AI538" s="17">
        <v>1944.9175101369863</v>
      </c>
      <c r="AJ538" s="17">
        <v>873.3422465753423</v>
      </c>
      <c r="AK538" s="17">
        <v>1207.846607185041</v>
      </c>
      <c r="AL538" s="17">
        <v>1069.4696581188464</v>
      </c>
      <c r="AM538" s="17">
        <v>359.45542767639677</v>
      </c>
      <c r="AN538" s="17">
        <v>1696.3353915950581</v>
      </c>
      <c r="AO538" s="17">
        <v>20321.41726982466</v>
      </c>
      <c r="AP538" s="17">
        <v>10748.223190970244</v>
      </c>
      <c r="AQ538" s="17">
        <v>9573.194078854413</v>
      </c>
      <c r="AR538" s="17">
        <v>2612.7104500694713</v>
      </c>
      <c r="AS538" s="17">
        <v>1635.5263336544922</v>
      </c>
      <c r="AT538" s="17">
        <v>1689.167785806601</v>
      </c>
      <c r="AU538" s="17">
        <v>1784.7718107585256</v>
      </c>
      <c r="AV538" s="17">
        <v>7722.176380289091</v>
      </c>
      <c r="AW538" s="17">
        <v>1851.0176985653234</v>
      </c>
      <c r="AX538" s="18">
        <v>3.960878465753424</v>
      </c>
      <c r="AY538" s="18">
        <v>4.156347602739725</v>
      </c>
      <c r="AZ538" s="19">
        <v>244.0</v>
      </c>
      <c r="BA538" s="11">
        <v>8.0</v>
      </c>
      <c r="BB538" s="11">
        <v>114.0</v>
      </c>
      <c r="BC538" s="11">
        <v>8.0</v>
      </c>
      <c r="BD538" s="11">
        <v>6.0</v>
      </c>
      <c r="BE538" s="11">
        <v>130.0</v>
      </c>
      <c r="BF538" s="11">
        <v>9.0</v>
      </c>
      <c r="BG538" s="11">
        <v>14.0</v>
      </c>
      <c r="BH538" s="20">
        <v>697.1091834684354</v>
      </c>
      <c r="BI538" s="20">
        <v>430.80610071347775</v>
      </c>
      <c r="BJ538" s="11">
        <v>14.0</v>
      </c>
      <c r="BK538" s="21">
        <v>32.352979246575345</v>
      </c>
      <c r="BL538" s="14">
        <v>4.123582898630137</v>
      </c>
      <c r="BM538" s="14">
        <v>6796.478748550893</v>
      </c>
      <c r="BN538" s="22">
        <v>111.0</v>
      </c>
      <c r="BO538" s="11">
        <v>0.0</v>
      </c>
      <c r="BP538" s="16">
        <v>1.4085520507064861</v>
      </c>
      <c r="BQ538" s="16">
        <v>86.2449917013911</v>
      </c>
      <c r="BR538" s="23">
        <f t="shared" si="1"/>
        <v>58.29000573</v>
      </c>
      <c r="BS538" s="23">
        <f t="shared" si="2"/>
        <v>64.82676292</v>
      </c>
      <c r="BT538" s="23">
        <f t="shared" si="3"/>
        <v>4.156347603</v>
      </c>
      <c r="BU538" s="23">
        <f t="shared" si="4"/>
        <v>7.90960452</v>
      </c>
      <c r="BV538" s="23">
        <f t="shared" si="5"/>
        <v>5.263157895</v>
      </c>
      <c r="BW538" s="23">
        <f t="shared" si="6"/>
        <v>10.76923077</v>
      </c>
      <c r="BX538" s="23">
        <f t="shared" si="7"/>
        <v>0</v>
      </c>
      <c r="BY538" s="23">
        <f t="shared" si="8"/>
        <v>4.123582899</v>
      </c>
    </row>
    <row r="539" ht="15.75" customHeight="1">
      <c r="A539" s="10">
        <v>40645.0</v>
      </c>
      <c r="B539" s="11">
        <v>2011.0</v>
      </c>
      <c r="C539" s="11">
        <v>4.0</v>
      </c>
      <c r="D539" s="11">
        <v>3.0</v>
      </c>
      <c r="E539" s="12">
        <v>0.6</v>
      </c>
      <c r="F539" s="12">
        <v>0.6</v>
      </c>
      <c r="G539" s="13">
        <v>0.6958904109589019</v>
      </c>
      <c r="H539" s="11">
        <v>91.0</v>
      </c>
      <c r="I539" s="11">
        <v>152.0</v>
      </c>
      <c r="J539" s="14">
        <v>1.6703296703296704</v>
      </c>
      <c r="K539" s="12">
        <v>0.3377777777777778</v>
      </c>
      <c r="L539" s="15">
        <v>95.8609963931958</v>
      </c>
      <c r="M539" s="11">
        <v>27.0</v>
      </c>
      <c r="N539" s="11">
        <v>34.0</v>
      </c>
      <c r="O539" s="11">
        <v>13.0</v>
      </c>
      <c r="P539" s="11">
        <v>40.0</v>
      </c>
      <c r="Q539" s="16">
        <v>36.0714360152706</v>
      </c>
      <c r="R539" s="16">
        <v>50.54962608151738</v>
      </c>
      <c r="S539" s="16">
        <v>17.084915907287666</v>
      </c>
      <c r="T539" s="17">
        <v>8723.350671780818</v>
      </c>
      <c r="U539" s="17">
        <v>950.164885479452</v>
      </c>
      <c r="V539" s="17">
        <v>1586.9371922235616</v>
      </c>
      <c r="W539" s="17">
        <v>2734.597765084931</v>
      </c>
      <c r="X539" s="17">
        <v>770.1779209117808</v>
      </c>
      <c r="Y539" s="17">
        <v>4581.802679039996</v>
      </c>
      <c r="Z539" s="17">
        <v>2200.3575969315066</v>
      </c>
      <c r="AA539" s="17">
        <v>657.1451390597259</v>
      </c>
      <c r="AB539" s="17">
        <v>683.3966362915066</v>
      </c>
      <c r="AC539" s="17">
        <v>964.5930990638501</v>
      </c>
      <c r="AD539" s="17">
        <v>947.585633806441</v>
      </c>
      <c r="AE539" s="17">
        <v>277.1415828257168</v>
      </c>
      <c r="AF539" s="17">
        <v>1351.5790565867314</v>
      </c>
      <c r="AG539" s="17">
        <v>264.6319466958904</v>
      </c>
      <c r="AH539" s="17">
        <v>969.2742529753423</v>
      </c>
      <c r="AI539" s="17">
        <v>1683.6352876712328</v>
      </c>
      <c r="AJ539" s="17">
        <v>726.6616909150683</v>
      </c>
      <c r="AK539" s="17">
        <v>934.8991908836493</v>
      </c>
      <c r="AL539" s="17">
        <v>1002.1113926420587</v>
      </c>
      <c r="AM539" s="17">
        <v>294.9042788135553</v>
      </c>
      <c r="AN539" s="17">
        <v>1412.2883159182704</v>
      </c>
      <c r="AO539" s="17">
        <v>16858.618107800543</v>
      </c>
      <c r="AP539" s="17">
        <v>9512.948056255544</v>
      </c>
      <c r="AQ539" s="17">
        <v>7345.670051544998</v>
      </c>
      <c r="AR539" s="17">
        <v>2570.236991788642</v>
      </c>
      <c r="AS539" s="17">
        <v>1422.5715781394206</v>
      </c>
      <c r="AT539" s="17">
        <v>1588.9868252381389</v>
      </c>
      <c r="AU539" s="17">
        <v>1677.8370044137741</v>
      </c>
      <c r="AV539" s="17">
        <v>7259.632399579976</v>
      </c>
      <c r="AW539" s="17">
        <v>86.03765196502354</v>
      </c>
      <c r="AX539" s="18">
        <v>3.848216547945204</v>
      </c>
      <c r="AY539" s="18">
        <v>4.444805150684931</v>
      </c>
      <c r="AZ539" s="19">
        <v>205.0</v>
      </c>
      <c r="BA539" s="11">
        <v>8.0</v>
      </c>
      <c r="BB539" s="11">
        <v>91.0</v>
      </c>
      <c r="BC539" s="11">
        <v>6.0</v>
      </c>
      <c r="BD539" s="11">
        <v>4.0</v>
      </c>
      <c r="BE539" s="11">
        <v>114.0</v>
      </c>
      <c r="BF539" s="11">
        <v>7.0</v>
      </c>
      <c r="BG539" s="11">
        <v>13.0</v>
      </c>
      <c r="BH539" s="20">
        <v>559.5288877165134</v>
      </c>
      <c r="BI539" s="20">
        <v>384.09128345544</v>
      </c>
      <c r="BJ539" s="11">
        <v>10.0</v>
      </c>
      <c r="BK539" s="21">
        <v>33.44339465753425</v>
      </c>
      <c r="BL539" s="14">
        <v>4.253525694246576</v>
      </c>
      <c r="BM539" s="14">
        <v>6740.484384964344</v>
      </c>
      <c r="BN539" s="22">
        <v>111.0</v>
      </c>
      <c r="BO539" s="11">
        <v>0.0</v>
      </c>
      <c r="BP539" s="16">
        <v>1.0897837057423665</v>
      </c>
      <c r="BQ539" s="16">
        <v>66.17720767157657</v>
      </c>
      <c r="BR539" s="23">
        <f t="shared" si="1"/>
        <v>52.52342651</v>
      </c>
      <c r="BS539" s="23">
        <f t="shared" si="2"/>
        <v>61.42542732</v>
      </c>
      <c r="BT539" s="23">
        <f t="shared" si="3"/>
        <v>4.444805151</v>
      </c>
      <c r="BU539" s="23">
        <f t="shared" si="4"/>
        <v>6.578947368</v>
      </c>
      <c r="BV539" s="23">
        <f t="shared" si="5"/>
        <v>4.395604396</v>
      </c>
      <c r="BW539" s="23">
        <f t="shared" si="6"/>
        <v>11.40350877</v>
      </c>
      <c r="BX539" s="23">
        <f t="shared" si="7"/>
        <v>0</v>
      </c>
      <c r="BY539" s="23">
        <f t="shared" si="8"/>
        <v>4.253525694</v>
      </c>
    </row>
    <row r="540" ht="15.75" customHeight="1">
      <c r="A540" s="10">
        <v>40644.0</v>
      </c>
      <c r="B540" s="11">
        <v>2011.0</v>
      </c>
      <c r="C540" s="11">
        <v>4.0</v>
      </c>
      <c r="D540" s="11">
        <v>2.0</v>
      </c>
      <c r="E540" s="12">
        <v>0.6</v>
      </c>
      <c r="F540" s="12">
        <v>0.6</v>
      </c>
      <c r="G540" s="13">
        <v>0.6931506849315047</v>
      </c>
      <c r="H540" s="11">
        <v>86.0</v>
      </c>
      <c r="I540" s="11">
        <v>140.0</v>
      </c>
      <c r="J540" s="14">
        <v>1.627906976744186</v>
      </c>
      <c r="K540" s="12">
        <v>0.3111111111111111</v>
      </c>
      <c r="L540" s="15">
        <v>100.81081812042049</v>
      </c>
      <c r="M540" s="11">
        <v>26.0</v>
      </c>
      <c r="N540" s="11">
        <v>30.0</v>
      </c>
      <c r="O540" s="11">
        <v>12.0</v>
      </c>
      <c r="P540" s="11">
        <v>39.0</v>
      </c>
      <c r="Q540" s="16">
        <v>34.675476164383554</v>
      </c>
      <c r="R540" s="16">
        <v>51.67437297534246</v>
      </c>
      <c r="S540" s="16">
        <v>16.510418630136982</v>
      </c>
      <c r="T540" s="17">
        <v>8669.730358356162</v>
      </c>
      <c r="U540" s="17">
        <v>1004.2717117808216</v>
      </c>
      <c r="V540" s="17">
        <v>1565.398106827397</v>
      </c>
      <c r="W540" s="17">
        <v>2596.0925336547944</v>
      </c>
      <c r="X540" s="17">
        <v>804.2195701479453</v>
      </c>
      <c r="Y540" s="17">
        <v>4708.291859506849</v>
      </c>
      <c r="Z540" s="17">
        <v>1941.826665205479</v>
      </c>
      <c r="AA540" s="17">
        <v>620.0924757041095</v>
      </c>
      <c r="AB540" s="17">
        <v>643.9063265753423</v>
      </c>
      <c r="AC540" s="17">
        <v>924.0787655823831</v>
      </c>
      <c r="AD540" s="17">
        <v>976.300183969099</v>
      </c>
      <c r="AE540" s="17">
        <v>294.4516923562364</v>
      </c>
      <c r="AF540" s="17">
        <v>1010.9948255772117</v>
      </c>
      <c r="AG540" s="17">
        <v>258.01111134246577</v>
      </c>
      <c r="AH540" s="17">
        <v>927.4367368767124</v>
      </c>
      <c r="AI540" s="17">
        <v>1480.8941671232874</v>
      </c>
      <c r="AJ540" s="17">
        <v>706.5164238904108</v>
      </c>
      <c r="AK540" s="17">
        <v>955.5167386932055</v>
      </c>
      <c r="AL540" s="17">
        <v>1037.4880069631442</v>
      </c>
      <c r="AM540" s="17">
        <v>282.62282954379685</v>
      </c>
      <c r="AN540" s="17">
        <v>1097.2308640327303</v>
      </c>
      <c r="AO540" s="17">
        <v>16252.685976854795</v>
      </c>
      <c r="AP540" s="17">
        <v>9436.168427738</v>
      </c>
      <c r="AQ540" s="17">
        <v>6816.51754911679</v>
      </c>
      <c r="AR540" s="17">
        <v>2575.3762733706076</v>
      </c>
      <c r="AS540" s="17">
        <v>1470.1800391899342</v>
      </c>
      <c r="AT540" s="17">
        <v>1607.1853847536504</v>
      </c>
      <c r="AU540" s="17">
        <v>1678.645829789465</v>
      </c>
      <c r="AV540" s="17">
        <v>7331.387527103657</v>
      </c>
      <c r="AW540" s="17">
        <v>-514.869977986863</v>
      </c>
      <c r="AX540" s="18">
        <v>3.907928219178081</v>
      </c>
      <c r="AY540" s="18">
        <v>4.16016252739726</v>
      </c>
      <c r="AZ540" s="19">
        <v>193.0</v>
      </c>
      <c r="BA540" s="11">
        <v>7.0</v>
      </c>
      <c r="BB540" s="11">
        <v>86.0</v>
      </c>
      <c r="BC540" s="11">
        <v>7.0</v>
      </c>
      <c r="BD540" s="11">
        <v>5.0</v>
      </c>
      <c r="BE540" s="11">
        <v>107.0</v>
      </c>
      <c r="BF540" s="11">
        <v>6.0</v>
      </c>
      <c r="BG540" s="11">
        <v>11.0</v>
      </c>
      <c r="BH540" s="20">
        <v>692.8897968321121</v>
      </c>
      <c r="BI540" s="20">
        <v>348.7114103965534</v>
      </c>
      <c r="BJ540" s="11">
        <v>9.0</v>
      </c>
      <c r="BK540" s="21">
        <v>32.7004063150685</v>
      </c>
      <c r="BL540" s="14">
        <v>4.396467307397261</v>
      </c>
      <c r="BM540" s="14">
        <v>6670.181743283523</v>
      </c>
      <c r="BN540" s="22">
        <v>111.0</v>
      </c>
      <c r="BO540" s="11">
        <v>1.0</v>
      </c>
      <c r="BP540" s="16">
        <v>1.021938803388771</v>
      </c>
      <c r="BQ540" s="16">
        <v>61.410068010061174</v>
      </c>
      <c r="BR540" s="23">
        <f t="shared" si="1"/>
        <v>54.30724676</v>
      </c>
      <c r="BS540" s="23">
        <f t="shared" si="2"/>
        <v>52.06411281</v>
      </c>
      <c r="BT540" s="23">
        <f t="shared" si="3"/>
        <v>4.160162527</v>
      </c>
      <c r="BU540" s="23">
        <f t="shared" si="4"/>
        <v>6.428571429</v>
      </c>
      <c r="BV540" s="23">
        <f t="shared" si="5"/>
        <v>5.813953488</v>
      </c>
      <c r="BW540" s="23">
        <f t="shared" si="6"/>
        <v>10.28037383</v>
      </c>
      <c r="BX540" s="23">
        <f t="shared" si="7"/>
        <v>0.9009009009</v>
      </c>
      <c r="BY540" s="23">
        <f t="shared" si="8"/>
        <v>4.396467307</v>
      </c>
    </row>
    <row r="541" ht="15.75" customHeight="1">
      <c r="A541" s="10">
        <v>40643.0</v>
      </c>
      <c r="B541" s="11">
        <v>2011.0</v>
      </c>
      <c r="C541" s="11">
        <v>4.0</v>
      </c>
      <c r="D541" s="11">
        <v>1.0</v>
      </c>
      <c r="E541" s="12">
        <v>0.6</v>
      </c>
      <c r="F541" s="12">
        <v>0.64</v>
      </c>
      <c r="G541" s="13">
        <v>0.6904109589041074</v>
      </c>
      <c r="H541" s="11">
        <v>99.0</v>
      </c>
      <c r="I541" s="11">
        <v>168.0</v>
      </c>
      <c r="J541" s="14">
        <v>1.696969696969697</v>
      </c>
      <c r="K541" s="12">
        <v>0.37333333333333335</v>
      </c>
      <c r="L541" s="15">
        <v>99.76999053549191</v>
      </c>
      <c r="M541" s="11">
        <v>30.0</v>
      </c>
      <c r="N541" s="11">
        <v>35.0</v>
      </c>
      <c r="O541" s="11">
        <v>14.0</v>
      </c>
      <c r="P541" s="11">
        <v>43.0</v>
      </c>
      <c r="Q541" s="16">
        <v>36.77488262339305</v>
      </c>
      <c r="R541" s="16">
        <v>49.316217179178075</v>
      </c>
      <c r="S541" s="16">
        <v>17.709566977100987</v>
      </c>
      <c r="T541" s="17">
        <v>9877.2290630137</v>
      </c>
      <c r="U541" s="17">
        <v>1020.470931287671</v>
      </c>
      <c r="V541" s="17">
        <v>1671.4584735070687</v>
      </c>
      <c r="W541" s="17">
        <v>2606.4616272657527</v>
      </c>
      <c r="X541" s="17">
        <v>836.4067869738083</v>
      </c>
      <c r="Y541" s="17">
        <v>5783.37310655474</v>
      </c>
      <c r="Z541" s="17">
        <v>2390.367370520548</v>
      </c>
      <c r="AA541" s="17">
        <v>690.4270405084931</v>
      </c>
      <c r="AB541" s="17">
        <v>761.5113800153424</v>
      </c>
      <c r="AC541" s="17">
        <v>972.6408607769508</v>
      </c>
      <c r="AD541" s="17">
        <v>1002.1388117000963</v>
      </c>
      <c r="AE541" s="17">
        <v>307.73433132860015</v>
      </c>
      <c r="AF541" s="17">
        <v>1559.7917872387359</v>
      </c>
      <c r="AG541" s="17">
        <v>292.20376793424657</v>
      </c>
      <c r="AH541" s="17">
        <v>1068.9356785972602</v>
      </c>
      <c r="AI541" s="17">
        <v>1914.7207995616432</v>
      </c>
      <c r="AJ541" s="17">
        <v>805.4671388054793</v>
      </c>
      <c r="AK541" s="17">
        <v>1050.6371165620767</v>
      </c>
      <c r="AL541" s="17">
        <v>1075.9896390093786</v>
      </c>
      <c r="AM541" s="17">
        <v>317.07508460440414</v>
      </c>
      <c r="AN541" s="17">
        <v>1637.6255447227697</v>
      </c>
      <c r="AO541" s="17">
        <v>18821.333170244383</v>
      </c>
      <c r="AP541" s="17">
        <v>9840.542731728137</v>
      </c>
      <c r="AQ541" s="17">
        <v>8980.790438516246</v>
      </c>
      <c r="AR541" s="17">
        <v>2581.4621377827907</v>
      </c>
      <c r="AS541" s="17">
        <v>1527.9566271811632</v>
      </c>
      <c r="AT541" s="17">
        <v>1609.236012468935</v>
      </c>
      <c r="AU541" s="17">
        <v>1698.4209680535448</v>
      </c>
      <c r="AV541" s="17">
        <v>7417.075745486433</v>
      </c>
      <c r="AW541" s="17">
        <v>1563.7146930298122</v>
      </c>
      <c r="AX541" s="18">
        <v>3.9676270684931505</v>
      </c>
      <c r="AY541" s="18">
        <v>4.540439506849315</v>
      </c>
      <c r="AZ541" s="19">
        <v>221.0</v>
      </c>
      <c r="BA541" s="11">
        <v>8.0</v>
      </c>
      <c r="BB541" s="11">
        <v>99.0</v>
      </c>
      <c r="BC541" s="11">
        <v>7.0</v>
      </c>
      <c r="BD541" s="11">
        <v>5.0</v>
      </c>
      <c r="BE541" s="11">
        <v>122.0</v>
      </c>
      <c r="BF541" s="11">
        <v>9.0</v>
      </c>
      <c r="BG541" s="11">
        <v>14.0</v>
      </c>
      <c r="BH541" s="20">
        <v>619.9184106359552</v>
      </c>
      <c r="BI541" s="20">
        <v>430.3100171109008</v>
      </c>
      <c r="BJ541" s="11">
        <v>11.0</v>
      </c>
      <c r="BK541" s="21">
        <v>34.53826734246575</v>
      </c>
      <c r="BL541" s="14">
        <v>4.35296770630137</v>
      </c>
      <c r="BM541" s="14">
        <v>6749.759788201462</v>
      </c>
      <c r="BN541" s="22">
        <v>111.0</v>
      </c>
      <c r="BO541" s="11">
        <v>0.0</v>
      </c>
      <c r="BP541" s="16">
        <v>1.330534822026498</v>
      </c>
      <c r="BQ541" s="16">
        <v>80.90802196861482</v>
      </c>
      <c r="BR541" s="23">
        <f t="shared" si="1"/>
        <v>58.55258666</v>
      </c>
      <c r="BS541" s="23">
        <f t="shared" si="2"/>
        <v>65.25322452</v>
      </c>
      <c r="BT541" s="23">
        <f t="shared" si="3"/>
        <v>4.540439507</v>
      </c>
      <c r="BU541" s="23">
        <f t="shared" si="4"/>
        <v>6.547619048</v>
      </c>
      <c r="BV541" s="23">
        <f t="shared" si="5"/>
        <v>5.050505051</v>
      </c>
      <c r="BW541" s="23">
        <f t="shared" si="6"/>
        <v>11.47540984</v>
      </c>
      <c r="BX541" s="23">
        <f t="shared" si="7"/>
        <v>0</v>
      </c>
      <c r="BY541" s="23">
        <f t="shared" si="8"/>
        <v>4.352967706</v>
      </c>
    </row>
    <row r="542" ht="15.75" customHeight="1">
      <c r="A542" s="10">
        <v>40642.0</v>
      </c>
      <c r="B542" s="11">
        <v>2011.0</v>
      </c>
      <c r="C542" s="11">
        <v>4.0</v>
      </c>
      <c r="D542" s="11">
        <v>7.0</v>
      </c>
      <c r="E542" s="12">
        <v>0.6</v>
      </c>
      <c r="F542" s="12">
        <v>0.95</v>
      </c>
      <c r="G542" s="13">
        <v>0.6876712328767102</v>
      </c>
      <c r="H542" s="11">
        <v>139.0</v>
      </c>
      <c r="I542" s="11">
        <v>221.0</v>
      </c>
      <c r="J542" s="14">
        <v>1.589928057553957</v>
      </c>
      <c r="K542" s="12">
        <v>0.4911111111111111</v>
      </c>
      <c r="L542" s="15">
        <v>98.53912294077065</v>
      </c>
      <c r="M542" s="11">
        <v>41.0</v>
      </c>
      <c r="N542" s="11">
        <v>49.0</v>
      </c>
      <c r="O542" s="11">
        <v>20.0</v>
      </c>
      <c r="P542" s="11">
        <v>61.0</v>
      </c>
      <c r="Q542" s="16">
        <v>34.22837666484018</v>
      </c>
      <c r="R542" s="16">
        <v>45.64220051638355</v>
      </c>
      <c r="S542" s="16">
        <v>17.001331303480796</v>
      </c>
      <c r="T542" s="17">
        <v>13696.938088767121</v>
      </c>
      <c r="U542" s="17">
        <v>1496.1654838356162</v>
      </c>
      <c r="V542" s="17">
        <v>2371.2598162060267</v>
      </c>
      <c r="W542" s="17">
        <v>2700.4015161863013</v>
      </c>
      <c r="X542" s="17">
        <v>1195.0404723024658</v>
      </c>
      <c r="Y542" s="17">
        <v>8926.401767907942</v>
      </c>
      <c r="Z542" s="17">
        <v>3080.553899835616</v>
      </c>
      <c r="AA542" s="17">
        <v>912.844010327671</v>
      </c>
      <c r="AB542" s="17">
        <v>1037.0812095123285</v>
      </c>
      <c r="AC542" s="17">
        <v>1427.3877231452245</v>
      </c>
      <c r="AD542" s="17">
        <v>976.2417837601516</v>
      </c>
      <c r="AE542" s="17">
        <v>428.505671248529</v>
      </c>
      <c r="AF542" s="17">
        <v>2198.3439415217103</v>
      </c>
      <c r="AG542" s="17">
        <v>413.6324726958904</v>
      </c>
      <c r="AH542" s="17">
        <v>1443.5792657534248</v>
      </c>
      <c r="AI542" s="17">
        <v>2565.2077174794526</v>
      </c>
      <c r="AJ542" s="17">
        <v>1117.22874739726</v>
      </c>
      <c r="AK542" s="17">
        <v>1519.1044114900985</v>
      </c>
      <c r="AL542" s="17">
        <v>1008.6805817770561</v>
      </c>
      <c r="AM542" s="17">
        <v>476.69103755362846</v>
      </c>
      <c r="AN542" s="17">
        <v>2535.172172505245</v>
      </c>
      <c r="AO542" s="17">
        <v>25763.230895604385</v>
      </c>
      <c r="AP542" s="17">
        <v>12103.313013669482</v>
      </c>
      <c r="AQ542" s="17">
        <v>13659.917881934898</v>
      </c>
      <c r="AR542" s="17">
        <v>2687.3782490550484</v>
      </c>
      <c r="AS542" s="17">
        <v>1896.7548687052758</v>
      </c>
      <c r="AT542" s="17">
        <v>1782.5198813600946</v>
      </c>
      <c r="AU542" s="17">
        <v>1917.0257992028323</v>
      </c>
      <c r="AV542" s="17">
        <v>8283.678798323252</v>
      </c>
      <c r="AW542" s="17">
        <v>5376.239083611652</v>
      </c>
      <c r="AX542" s="18">
        <v>3.8790438575342456</v>
      </c>
      <c r="AY542" s="18">
        <v>4.1902198219178075</v>
      </c>
      <c r="AZ542" s="19">
        <v>310.0</v>
      </c>
      <c r="BA542" s="11">
        <v>12.0</v>
      </c>
      <c r="BB542" s="11">
        <v>139.0</v>
      </c>
      <c r="BC542" s="11">
        <v>11.0</v>
      </c>
      <c r="BD542" s="11">
        <v>8.0</v>
      </c>
      <c r="BE542" s="11">
        <v>171.0</v>
      </c>
      <c r="BF542" s="11">
        <v>11.0</v>
      </c>
      <c r="BG542" s="11">
        <v>19.0</v>
      </c>
      <c r="BH542" s="20">
        <v>856.5995272604395</v>
      </c>
      <c r="BI542" s="20">
        <v>496.8658207287553</v>
      </c>
      <c r="BJ542" s="11">
        <v>16.0</v>
      </c>
      <c r="BK542" s="21">
        <v>34.95004138356164</v>
      </c>
      <c r="BL542" s="14">
        <v>4.387509641643836</v>
      </c>
      <c r="BM542" s="14">
        <v>6835.226480967547</v>
      </c>
      <c r="BN542" s="22">
        <v>111.0</v>
      </c>
      <c r="BO542" s="11">
        <v>1.0</v>
      </c>
      <c r="BP542" s="16">
        <v>1.9984587079843614</v>
      </c>
      <c r="BQ542" s="16">
        <v>123.06232326067476</v>
      </c>
      <c r="BR542" s="23">
        <f t="shared" si="1"/>
        <v>65.17078277</v>
      </c>
      <c r="BS542" s="23">
        <f t="shared" si="2"/>
        <v>71.36196973</v>
      </c>
      <c r="BT542" s="23">
        <f t="shared" si="3"/>
        <v>4.190219822</v>
      </c>
      <c r="BU542" s="23">
        <f t="shared" si="4"/>
        <v>7.239819005</v>
      </c>
      <c r="BV542" s="23">
        <f t="shared" si="5"/>
        <v>5.755395683</v>
      </c>
      <c r="BW542" s="23">
        <f t="shared" si="6"/>
        <v>11.11111111</v>
      </c>
      <c r="BX542" s="23">
        <f t="shared" si="7"/>
        <v>0.9009009009</v>
      </c>
      <c r="BY542" s="23">
        <f t="shared" si="8"/>
        <v>4.387509642</v>
      </c>
    </row>
    <row r="543" ht="15.75" customHeight="1">
      <c r="A543" s="10">
        <v>40641.0</v>
      </c>
      <c r="B543" s="11">
        <v>2011.0</v>
      </c>
      <c r="C543" s="11">
        <v>4.0</v>
      </c>
      <c r="D543" s="11">
        <v>6.0</v>
      </c>
      <c r="E543" s="12">
        <v>0.6</v>
      </c>
      <c r="F543" s="12">
        <v>1.0</v>
      </c>
      <c r="G543" s="13">
        <v>0.6849315068493129</v>
      </c>
      <c r="H543" s="11">
        <v>154.0</v>
      </c>
      <c r="I543" s="11">
        <v>249.0</v>
      </c>
      <c r="J543" s="14">
        <v>1.6168831168831168</v>
      </c>
      <c r="K543" s="12">
        <v>0.5533333333333333</v>
      </c>
      <c r="L543" s="15">
        <v>92.94673545632448</v>
      </c>
      <c r="M543" s="11">
        <v>46.0</v>
      </c>
      <c r="N543" s="11">
        <v>52.0</v>
      </c>
      <c r="O543" s="11">
        <v>22.0</v>
      </c>
      <c r="P543" s="11">
        <v>68.0</v>
      </c>
      <c r="Q543" s="16">
        <v>36.838356164383555</v>
      </c>
      <c r="R543" s="16">
        <v>50.30738013698629</v>
      </c>
      <c r="S543" s="16">
        <v>16.525456335616436</v>
      </c>
      <c r="T543" s="17">
        <v>14313.79726027397</v>
      </c>
      <c r="U543" s="17">
        <v>1582.7695890410957</v>
      </c>
      <c r="V543" s="17">
        <v>2681.2358136986304</v>
      </c>
      <c r="W543" s="17">
        <v>2736.882147945206</v>
      </c>
      <c r="X543" s="17">
        <v>1288.8986301369862</v>
      </c>
      <c r="Y543" s="17">
        <v>9189.550257534245</v>
      </c>
      <c r="Z543" s="17">
        <v>3610.1589041095885</v>
      </c>
      <c r="AA543" s="17">
        <v>1106.7623630136984</v>
      </c>
      <c r="AB543" s="17">
        <v>1123.7310308219176</v>
      </c>
      <c r="AC543" s="17">
        <v>1570.1471112006795</v>
      </c>
      <c r="AD543" s="17">
        <v>920.6479812493685</v>
      </c>
      <c r="AE543" s="17">
        <v>490.7852692065675</v>
      </c>
      <c r="AF543" s="17">
        <v>2859.0719362885893</v>
      </c>
      <c r="AG543" s="17">
        <v>462.9353424657535</v>
      </c>
      <c r="AH543" s="17">
        <v>1621.4661698630136</v>
      </c>
      <c r="AI543" s="17">
        <v>2807.3999589041096</v>
      </c>
      <c r="AJ543" s="17">
        <v>1289.3424657534247</v>
      </c>
      <c r="AK543" s="17">
        <v>1599.0485253292043</v>
      </c>
      <c r="AL543" s="17">
        <v>1038.7923545711374</v>
      </c>
      <c r="AM543" s="17">
        <v>512.0317329460431</v>
      </c>
      <c r="AN543" s="17">
        <v>3031.271324139917</v>
      </c>
      <c r="AO543" s="17">
        <v>27918.363084246568</v>
      </c>
      <c r="AP543" s="17">
        <v>12838.469566283826</v>
      </c>
      <c r="AQ543" s="17">
        <v>15079.893517962752</v>
      </c>
      <c r="AR543" s="17">
        <v>2694.536975734194</v>
      </c>
      <c r="AS543" s="17">
        <v>1908.9298936952414</v>
      </c>
      <c r="AT543" s="17">
        <v>1815.0949610392163</v>
      </c>
      <c r="AU543" s="17">
        <v>1952.7851509037464</v>
      </c>
      <c r="AV543" s="17">
        <v>8371.346981372399</v>
      </c>
      <c r="AW543" s="17">
        <v>6708.546536590344</v>
      </c>
      <c r="AX543" s="18">
        <v>4.054931506849314</v>
      </c>
      <c r="AY543" s="18">
        <v>4.434860958904109</v>
      </c>
      <c r="AZ543" s="19">
        <v>342.0</v>
      </c>
      <c r="BA543" s="11">
        <v>13.0</v>
      </c>
      <c r="BB543" s="11">
        <v>154.0</v>
      </c>
      <c r="BC543" s="11">
        <v>11.0</v>
      </c>
      <c r="BD543" s="11">
        <v>8.0</v>
      </c>
      <c r="BE543" s="11">
        <v>188.0</v>
      </c>
      <c r="BF543" s="11">
        <v>12.0</v>
      </c>
      <c r="BG543" s="11">
        <v>19.0</v>
      </c>
      <c r="BH543" s="20">
        <v>827.4890600249067</v>
      </c>
      <c r="BI543" s="20">
        <v>491.6435702731654</v>
      </c>
      <c r="BJ543" s="11">
        <v>18.0</v>
      </c>
      <c r="BK543" s="21">
        <v>33.76536301369863</v>
      </c>
      <c r="BL543" s="14">
        <v>4.435055342465754</v>
      </c>
      <c r="BM543" s="14">
        <v>6851.952064353067</v>
      </c>
      <c r="BN543" s="22">
        <v>111.0</v>
      </c>
      <c r="BO543" s="11">
        <v>0.0</v>
      </c>
      <c r="BP543" s="16">
        <v>2.200817135953874</v>
      </c>
      <c r="BQ543" s="16">
        <v>135.85489655822298</v>
      </c>
      <c r="BR543" s="23">
        <f t="shared" si="1"/>
        <v>64.20064565</v>
      </c>
      <c r="BS543" s="23">
        <f t="shared" si="2"/>
        <v>79.1951826</v>
      </c>
      <c r="BT543" s="23">
        <f t="shared" si="3"/>
        <v>4.434860959</v>
      </c>
      <c r="BU543" s="23">
        <f t="shared" si="4"/>
        <v>7.228915663</v>
      </c>
      <c r="BV543" s="23">
        <f t="shared" si="5"/>
        <v>5.194805195</v>
      </c>
      <c r="BW543" s="23">
        <f t="shared" si="6"/>
        <v>10.10638298</v>
      </c>
      <c r="BX543" s="23">
        <f t="shared" si="7"/>
        <v>0</v>
      </c>
      <c r="BY543" s="23">
        <f t="shared" si="8"/>
        <v>4.435055342</v>
      </c>
    </row>
    <row r="544" ht="15.75" customHeight="1">
      <c r="A544" s="10">
        <v>40640.0</v>
      </c>
      <c r="B544" s="11">
        <v>2011.0</v>
      </c>
      <c r="C544" s="11">
        <v>4.0</v>
      </c>
      <c r="D544" s="11">
        <v>5.0</v>
      </c>
      <c r="E544" s="12">
        <v>0.6</v>
      </c>
      <c r="F544" s="12">
        <v>0.82</v>
      </c>
      <c r="G544" s="13">
        <v>0.6821917808219157</v>
      </c>
      <c r="H544" s="11">
        <v>126.0</v>
      </c>
      <c r="I544" s="11">
        <v>213.0</v>
      </c>
      <c r="J544" s="14">
        <v>1.6904761904761905</v>
      </c>
      <c r="K544" s="12">
        <v>0.47333333333333333</v>
      </c>
      <c r="L544" s="15">
        <v>99.8400368219178</v>
      </c>
      <c r="M544" s="11">
        <v>38.0</v>
      </c>
      <c r="N544" s="11">
        <v>46.0</v>
      </c>
      <c r="O544" s="11">
        <v>18.0</v>
      </c>
      <c r="P544" s="11">
        <v>58.0</v>
      </c>
      <c r="Q544" s="16">
        <v>36.28636876712329</v>
      </c>
      <c r="R544" s="16">
        <v>49.118979261369844</v>
      </c>
      <c r="S544" s="16">
        <v>17.1605034913179</v>
      </c>
      <c r="T544" s="17">
        <v>12579.844639561643</v>
      </c>
      <c r="U544" s="17">
        <v>1320.187320328767</v>
      </c>
      <c r="V544" s="17">
        <v>2118.58071015452</v>
      </c>
      <c r="W544" s="17">
        <v>2718.520128789041</v>
      </c>
      <c r="X544" s="17">
        <v>1104.481576819726</v>
      </c>
      <c r="Y544" s="17">
        <v>7958.449544127123</v>
      </c>
      <c r="Z544" s="17">
        <v>3048.0549764383563</v>
      </c>
      <c r="AA544" s="17">
        <v>884.1416267046573</v>
      </c>
      <c r="AB544" s="17">
        <v>995.3092024964383</v>
      </c>
      <c r="AC544" s="17">
        <v>1330.0954328249468</v>
      </c>
      <c r="AD544" s="17">
        <v>937.8641143244641</v>
      </c>
      <c r="AE544" s="17">
        <v>378.0264646300313</v>
      </c>
      <c r="AF544" s="17">
        <v>2281.51979386001</v>
      </c>
      <c r="AG544" s="17">
        <v>382.6883990958904</v>
      </c>
      <c r="AH544" s="17">
        <v>1381.3612226630137</v>
      </c>
      <c r="AI544" s="17">
        <v>2467.4970060821915</v>
      </c>
      <c r="AJ544" s="17">
        <v>1029.2929367671231</v>
      </c>
      <c r="AK544" s="17">
        <v>1386.369121960214</v>
      </c>
      <c r="AL544" s="17">
        <v>1033.2939733758076</v>
      </c>
      <c r="AM544" s="17">
        <v>405.87943178601756</v>
      </c>
      <c r="AN544" s="17">
        <v>2435.2970374861798</v>
      </c>
      <c r="AO544" s="17">
        <v>24088.377330138082</v>
      </c>
      <c r="AP544" s="17">
        <v>11413.110954664766</v>
      </c>
      <c r="AQ544" s="17">
        <v>12675.266375473313</v>
      </c>
      <c r="AR544" s="17">
        <v>2638.064408223218</v>
      </c>
      <c r="AS544" s="17">
        <v>1748.9636213946085</v>
      </c>
      <c r="AT544" s="17">
        <v>1735.0780524602328</v>
      </c>
      <c r="AU544" s="17">
        <v>1806.6995379074992</v>
      </c>
      <c r="AV544" s="17">
        <v>7928.805619985558</v>
      </c>
      <c r="AW544" s="17">
        <v>4746.460755487758</v>
      </c>
      <c r="AX544" s="18">
        <v>3.858184306849315</v>
      </c>
      <c r="AY544" s="18">
        <v>4.3733356164383554</v>
      </c>
      <c r="AZ544" s="19">
        <v>286.0</v>
      </c>
      <c r="BA544" s="11">
        <v>10.0</v>
      </c>
      <c r="BB544" s="11">
        <v>126.0</v>
      </c>
      <c r="BC544" s="11">
        <v>9.0</v>
      </c>
      <c r="BD544" s="11">
        <v>7.0</v>
      </c>
      <c r="BE544" s="11">
        <v>160.0</v>
      </c>
      <c r="BF544" s="11">
        <v>11.0</v>
      </c>
      <c r="BG544" s="11">
        <v>16.0</v>
      </c>
      <c r="BH544" s="20">
        <v>754.4866559699412</v>
      </c>
      <c r="BI544" s="20">
        <v>446.5101394877808</v>
      </c>
      <c r="BJ544" s="11">
        <v>16.0</v>
      </c>
      <c r="BK544" s="21">
        <v>32.478476109589046</v>
      </c>
      <c r="BL544" s="14">
        <v>4.2224858673972605</v>
      </c>
      <c r="BM544" s="14">
        <v>6800.129743067886</v>
      </c>
      <c r="BN544" s="22">
        <v>111.0</v>
      </c>
      <c r="BO544" s="11">
        <v>0.0</v>
      </c>
      <c r="BP544" s="16">
        <v>1.8639741967268484</v>
      </c>
      <c r="BQ544" s="16">
        <v>114.19158896822805</v>
      </c>
      <c r="BR544" s="23">
        <f t="shared" si="1"/>
        <v>63.26349627</v>
      </c>
      <c r="BS544" s="23">
        <f t="shared" si="2"/>
        <v>74.85166152</v>
      </c>
      <c r="BT544" s="23">
        <f t="shared" si="3"/>
        <v>4.373335616</v>
      </c>
      <c r="BU544" s="23">
        <f t="shared" si="4"/>
        <v>7.511737089</v>
      </c>
      <c r="BV544" s="23">
        <f t="shared" si="5"/>
        <v>5.555555556</v>
      </c>
      <c r="BW544" s="23">
        <f t="shared" si="6"/>
        <v>10</v>
      </c>
      <c r="BX544" s="23">
        <f t="shared" si="7"/>
        <v>0</v>
      </c>
      <c r="BY544" s="23">
        <f t="shared" si="8"/>
        <v>4.222485867</v>
      </c>
    </row>
    <row r="545" ht="15.75" customHeight="1">
      <c r="A545" s="10">
        <v>40639.0</v>
      </c>
      <c r="B545" s="11">
        <v>2011.0</v>
      </c>
      <c r="C545" s="11">
        <v>4.0</v>
      </c>
      <c r="D545" s="11">
        <v>4.0</v>
      </c>
      <c r="E545" s="12">
        <v>0.6</v>
      </c>
      <c r="F545" s="12">
        <v>0.76</v>
      </c>
      <c r="G545" s="13">
        <v>0.6794520547945184</v>
      </c>
      <c r="H545" s="11">
        <v>109.0</v>
      </c>
      <c r="I545" s="11">
        <v>176.0</v>
      </c>
      <c r="J545" s="14">
        <v>1.614678899082569</v>
      </c>
      <c r="K545" s="12">
        <v>0.39111111111111113</v>
      </c>
      <c r="L545" s="15">
        <v>100.81105005001882</v>
      </c>
      <c r="M545" s="11">
        <v>32.0</v>
      </c>
      <c r="N545" s="11">
        <v>40.0</v>
      </c>
      <c r="O545" s="11">
        <v>15.0</v>
      </c>
      <c r="P545" s="11">
        <v>48.0</v>
      </c>
      <c r="Q545" s="16">
        <v>36.27719072146118</v>
      </c>
      <c r="R545" s="16">
        <v>49.04796707769861</v>
      </c>
      <c r="S545" s="16">
        <v>17.512143415890403</v>
      </c>
      <c r="T545" s="17">
        <v>10988.404455452051</v>
      </c>
      <c r="U545" s="17">
        <v>1217.2967723835616</v>
      </c>
      <c r="V545" s="17">
        <v>1989.0278570012058</v>
      </c>
      <c r="W545" s="17">
        <v>2480.803910136986</v>
      </c>
      <c r="X545" s="17">
        <v>1013.8923499660273</v>
      </c>
      <c r="Y545" s="17">
        <v>6721.977110731394</v>
      </c>
      <c r="Z545" s="17">
        <v>2611.957731945205</v>
      </c>
      <c r="AA545" s="17">
        <v>735.7195061654792</v>
      </c>
      <c r="AB545" s="17">
        <v>840.5828839627394</v>
      </c>
      <c r="AC545" s="17">
        <v>1144.4129134182028</v>
      </c>
      <c r="AD545" s="17">
        <v>974.2382772966877</v>
      </c>
      <c r="AE545" s="17">
        <v>356.48279312685645</v>
      </c>
      <c r="AF545" s="17">
        <v>1713.126138231677</v>
      </c>
      <c r="AG545" s="17">
        <v>319.36720832876716</v>
      </c>
      <c r="AH545" s="17">
        <v>1173.4966047561643</v>
      </c>
      <c r="AI545" s="17">
        <v>1980.3406588493149</v>
      </c>
      <c r="AJ545" s="17">
        <v>862.5534835726027</v>
      </c>
      <c r="AK545" s="17">
        <v>1205.3125981638366</v>
      </c>
      <c r="AL545" s="17">
        <v>1097.9229800792034</v>
      </c>
      <c r="AM545" s="17">
        <v>383.97245247147833</v>
      </c>
      <c r="AN545" s="17">
        <v>1648.549924792331</v>
      </c>
      <c r="AO545" s="17">
        <v>20729.71930541589</v>
      </c>
      <c r="AP545" s="17">
        <v>10646.066131660484</v>
      </c>
      <c r="AQ545" s="17">
        <v>10083.653173755401</v>
      </c>
      <c r="AR545" s="17">
        <v>2623.0771904225353</v>
      </c>
      <c r="AS545" s="17">
        <v>1658.8595451399735</v>
      </c>
      <c r="AT545" s="17">
        <v>1678.9070443070254</v>
      </c>
      <c r="AU545" s="17">
        <v>1773.6928559913324</v>
      </c>
      <c r="AV545" s="17">
        <v>7734.536635860866</v>
      </c>
      <c r="AW545" s="17">
        <v>2349.116537894539</v>
      </c>
      <c r="AX545" s="18">
        <v>4.202288252054793</v>
      </c>
      <c r="AY545" s="18">
        <v>4.582947068493151</v>
      </c>
      <c r="AZ545" s="19">
        <v>244.0</v>
      </c>
      <c r="BA545" s="11">
        <v>9.0</v>
      </c>
      <c r="BB545" s="11">
        <v>109.0</v>
      </c>
      <c r="BC545" s="11">
        <v>8.0</v>
      </c>
      <c r="BD545" s="11">
        <v>6.0</v>
      </c>
      <c r="BE545" s="11">
        <v>135.0</v>
      </c>
      <c r="BF545" s="11">
        <v>9.0</v>
      </c>
      <c r="BG545" s="11">
        <v>15.0</v>
      </c>
      <c r="BH545" s="20">
        <v>704.3315379766887</v>
      </c>
      <c r="BI545" s="20">
        <v>440.02381934964393</v>
      </c>
      <c r="BJ545" s="11">
        <v>13.0</v>
      </c>
      <c r="BK545" s="21">
        <v>33.229921315068495</v>
      </c>
      <c r="BL545" s="14">
        <v>4.139982038356164</v>
      </c>
      <c r="BM545" s="14">
        <v>6651.4269198509055</v>
      </c>
      <c r="BN545" s="22">
        <v>111.0</v>
      </c>
      <c r="BO545" s="11">
        <v>0.0</v>
      </c>
      <c r="BP545" s="16">
        <v>1.516013525407783</v>
      </c>
      <c r="BQ545" s="16">
        <v>90.8437222860847</v>
      </c>
      <c r="BR545" s="23">
        <f t="shared" si="1"/>
        <v>61.17336814</v>
      </c>
      <c r="BS545" s="23">
        <f t="shared" si="2"/>
        <v>65.5878201</v>
      </c>
      <c r="BT545" s="23">
        <f t="shared" si="3"/>
        <v>4.582947068</v>
      </c>
      <c r="BU545" s="23">
        <f t="shared" si="4"/>
        <v>7.386363636</v>
      </c>
      <c r="BV545" s="23">
        <f t="shared" si="5"/>
        <v>5.504587156</v>
      </c>
      <c r="BW545" s="23">
        <f t="shared" si="6"/>
        <v>11.11111111</v>
      </c>
      <c r="BX545" s="23">
        <f t="shared" si="7"/>
        <v>0</v>
      </c>
      <c r="BY545" s="23">
        <f t="shared" si="8"/>
        <v>4.139982038</v>
      </c>
    </row>
    <row r="546" ht="15.75" customHeight="1">
      <c r="A546" s="10">
        <v>40638.0</v>
      </c>
      <c r="B546" s="11">
        <v>2011.0</v>
      </c>
      <c r="C546" s="11">
        <v>4.0</v>
      </c>
      <c r="D546" s="11">
        <v>3.0</v>
      </c>
      <c r="E546" s="12">
        <v>0.6</v>
      </c>
      <c r="F546" s="12">
        <v>0.6</v>
      </c>
      <c r="G546" s="13">
        <v>0.6767123287671212</v>
      </c>
      <c r="H546" s="11">
        <v>94.0</v>
      </c>
      <c r="I546" s="11">
        <v>150.0</v>
      </c>
      <c r="J546" s="14">
        <v>1.5957446808510638</v>
      </c>
      <c r="K546" s="12">
        <v>0.3333333333333333</v>
      </c>
      <c r="L546" s="15">
        <v>97.06322308364905</v>
      </c>
      <c r="M546" s="11">
        <v>27.0</v>
      </c>
      <c r="N546" s="11">
        <v>33.0</v>
      </c>
      <c r="O546" s="11">
        <v>13.0</v>
      </c>
      <c r="P546" s="11">
        <v>39.0</v>
      </c>
      <c r="Q546" s="16">
        <v>36.98987178082191</v>
      </c>
      <c r="R546" s="16">
        <v>48.13008869968386</v>
      </c>
      <c r="S546" s="16">
        <v>18.222367713382507</v>
      </c>
      <c r="T546" s="17">
        <v>9123.94296986301</v>
      </c>
      <c r="U546" s="17">
        <v>1007.3446126027394</v>
      </c>
      <c r="V546" s="17">
        <v>1565.7094876931503</v>
      </c>
      <c r="W546" s="17">
        <v>2613.9057163397256</v>
      </c>
      <c r="X546" s="17">
        <v>742.4546956273973</v>
      </c>
      <c r="Y546" s="17">
        <v>5209.217682805477</v>
      </c>
      <c r="Z546" s="17">
        <v>2219.3923068493145</v>
      </c>
      <c r="AA546" s="17">
        <v>625.6911530958902</v>
      </c>
      <c r="AB546" s="17">
        <v>710.6723408219177</v>
      </c>
      <c r="AC546" s="17">
        <v>957.2719563385077</v>
      </c>
      <c r="AD546" s="17">
        <v>953.1347972772772</v>
      </c>
      <c r="AE546" s="17">
        <v>271.7938576132904</v>
      </c>
      <c r="AF546" s="17">
        <v>1373.555189538047</v>
      </c>
      <c r="AG546" s="17">
        <v>262.8094191780822</v>
      </c>
      <c r="AH546" s="17">
        <v>973.6123791780822</v>
      </c>
      <c r="AI546" s="17">
        <v>1634.587101369863</v>
      </c>
      <c r="AJ546" s="17">
        <v>737.2708471232876</v>
      </c>
      <c r="AK546" s="17">
        <v>940.7553776776756</v>
      </c>
      <c r="AL546" s="17">
        <v>1035.9080233300533</v>
      </c>
      <c r="AM546" s="17">
        <v>291.14586191562273</v>
      </c>
      <c r="AN546" s="17">
        <v>1340.4704839259634</v>
      </c>
      <c r="AO546" s="17">
        <v>17295.323130082186</v>
      </c>
      <c r="AP546" s="17">
        <v>9372.0797738127</v>
      </c>
      <c r="AQ546" s="17">
        <v>7923.243356269488</v>
      </c>
      <c r="AR546" s="17">
        <v>2572.0379590902576</v>
      </c>
      <c r="AS546" s="17">
        <v>1438.7633677870213</v>
      </c>
      <c r="AT546" s="17">
        <v>1591.4477402902612</v>
      </c>
      <c r="AU546" s="17">
        <v>1687.6139918079523</v>
      </c>
      <c r="AV546" s="17">
        <v>7289.863058975493</v>
      </c>
      <c r="AW546" s="17">
        <v>633.380297293993</v>
      </c>
      <c r="AX546" s="18">
        <v>3.9054279452054788</v>
      </c>
      <c r="AY546" s="18">
        <v>4.455828760273971</v>
      </c>
      <c r="AZ546" s="19">
        <v>206.0</v>
      </c>
      <c r="BA546" s="11">
        <v>7.0</v>
      </c>
      <c r="BB546" s="11">
        <v>94.0</v>
      </c>
      <c r="BC546" s="11">
        <v>7.0</v>
      </c>
      <c r="BD546" s="11">
        <v>5.0</v>
      </c>
      <c r="BE546" s="11">
        <v>112.0</v>
      </c>
      <c r="BF546" s="11">
        <v>7.0</v>
      </c>
      <c r="BG546" s="11">
        <v>11.0</v>
      </c>
      <c r="BH546" s="20">
        <v>628.3493488928009</v>
      </c>
      <c r="BI546" s="20">
        <v>350.71081251895856</v>
      </c>
      <c r="BJ546" s="11">
        <v>10.0</v>
      </c>
      <c r="BK546" s="21">
        <v>34.729142</v>
      </c>
      <c r="BL546" s="14">
        <v>4.447626233424658</v>
      </c>
      <c r="BM546" s="14">
        <v>6660.578904219263</v>
      </c>
      <c r="BN546" s="22">
        <v>111.0</v>
      </c>
      <c r="BO546" s="11">
        <v>1.0</v>
      </c>
      <c r="BP546" s="16">
        <v>1.1895727789142123</v>
      </c>
      <c r="BQ546" s="16">
        <v>71.38057077720259</v>
      </c>
      <c r="BR546" s="23">
        <f t="shared" si="1"/>
        <v>57.09393077</v>
      </c>
      <c r="BS546" s="23">
        <f t="shared" si="2"/>
        <v>61.88879655</v>
      </c>
      <c r="BT546" s="23">
        <f t="shared" si="3"/>
        <v>4.45582876</v>
      </c>
      <c r="BU546" s="23">
        <f t="shared" si="4"/>
        <v>6.666666667</v>
      </c>
      <c r="BV546" s="23">
        <f t="shared" si="5"/>
        <v>5.319148936</v>
      </c>
      <c r="BW546" s="23">
        <f t="shared" si="6"/>
        <v>9.821428571</v>
      </c>
      <c r="BX546" s="23">
        <f t="shared" si="7"/>
        <v>0.9009009009</v>
      </c>
      <c r="BY546" s="23">
        <f t="shared" si="8"/>
        <v>4.447626233</v>
      </c>
    </row>
    <row r="547" ht="15.75" customHeight="1">
      <c r="A547" s="10">
        <v>40637.0</v>
      </c>
      <c r="B547" s="11">
        <v>2011.0</v>
      </c>
      <c r="C547" s="11">
        <v>4.0</v>
      </c>
      <c r="D547" s="11">
        <v>2.0</v>
      </c>
      <c r="E547" s="12">
        <v>0.6</v>
      </c>
      <c r="F547" s="12">
        <v>0.6</v>
      </c>
      <c r="G547" s="13">
        <v>0.6739726027397239</v>
      </c>
      <c r="H547" s="11">
        <v>87.0</v>
      </c>
      <c r="I547" s="11">
        <v>147.0</v>
      </c>
      <c r="J547" s="14">
        <v>1.6896551724137931</v>
      </c>
      <c r="K547" s="12">
        <v>0.32666666666666666</v>
      </c>
      <c r="L547" s="15">
        <v>101.8249099669343</v>
      </c>
      <c r="M547" s="11">
        <v>26.0</v>
      </c>
      <c r="N547" s="11">
        <v>32.0</v>
      </c>
      <c r="O547" s="11">
        <v>13.0</v>
      </c>
      <c r="P547" s="11">
        <v>39.0</v>
      </c>
      <c r="Q547" s="16">
        <v>37.27743961076996</v>
      </c>
      <c r="R547" s="16">
        <v>48.84511048160168</v>
      </c>
      <c r="S547" s="16">
        <v>18.282427200758693</v>
      </c>
      <c r="T547" s="17">
        <v>8858.767167123284</v>
      </c>
      <c r="U547" s="17">
        <v>971.4120854794519</v>
      </c>
      <c r="V547" s="17">
        <v>1559.590896289315</v>
      </c>
      <c r="W547" s="17">
        <v>2650.3845514520544</v>
      </c>
      <c r="X547" s="17">
        <v>739.37742777863</v>
      </c>
      <c r="Y547" s="17">
        <v>4880.826377082735</v>
      </c>
      <c r="Z547" s="17">
        <v>2162.0914974246575</v>
      </c>
      <c r="AA547" s="17">
        <v>634.9864362608218</v>
      </c>
      <c r="AB547" s="17">
        <v>713.014660829589</v>
      </c>
      <c r="AC547" s="17">
        <v>980.8825944761716</v>
      </c>
      <c r="AD547" s="17">
        <v>998.1273858035034</v>
      </c>
      <c r="AE547" s="17">
        <v>288.25537027055867</v>
      </c>
      <c r="AF547" s="17">
        <v>1242.827243964835</v>
      </c>
      <c r="AG547" s="17">
        <v>250.98991841095892</v>
      </c>
      <c r="AH547" s="17">
        <v>986.6972244164381</v>
      </c>
      <c r="AI547" s="17">
        <v>1634.4097295342465</v>
      </c>
      <c r="AJ547" s="17">
        <v>755.7809574575341</v>
      </c>
      <c r="AK547" s="17">
        <v>976.102012987473</v>
      </c>
      <c r="AL547" s="17">
        <v>1014.7225777200022</v>
      </c>
      <c r="AM547" s="17">
        <v>294.07843147617825</v>
      </c>
      <c r="AN547" s="17">
        <v>1342.9748076355236</v>
      </c>
      <c r="AO547" s="17">
        <v>16968.14967693698</v>
      </c>
      <c r="AP547" s="17">
        <v>9501.521248253886</v>
      </c>
      <c r="AQ547" s="17">
        <v>7466.628428683093</v>
      </c>
      <c r="AR547" s="17">
        <v>2559.6816913444663</v>
      </c>
      <c r="AS547" s="17">
        <v>1455.8514746848834</v>
      </c>
      <c r="AT547" s="17">
        <v>1600.902519850465</v>
      </c>
      <c r="AU547" s="17">
        <v>1690.892036056043</v>
      </c>
      <c r="AV547" s="17">
        <v>7307.327721935858</v>
      </c>
      <c r="AW547" s="17">
        <v>159.3007067472363</v>
      </c>
      <c r="AX547" s="18">
        <v>3.9250369315068494</v>
      </c>
      <c r="AY547" s="18">
        <v>4.350589794520548</v>
      </c>
      <c r="AZ547" s="19">
        <v>197.0</v>
      </c>
      <c r="BA547" s="11">
        <v>7.0</v>
      </c>
      <c r="BB547" s="11">
        <v>87.0</v>
      </c>
      <c r="BC547" s="11">
        <v>6.0</v>
      </c>
      <c r="BD547" s="11">
        <v>4.0</v>
      </c>
      <c r="BE547" s="11">
        <v>110.0</v>
      </c>
      <c r="BF547" s="11">
        <v>7.0</v>
      </c>
      <c r="BG547" s="11">
        <v>13.0</v>
      </c>
      <c r="BH547" s="20">
        <v>568.8911351172413</v>
      </c>
      <c r="BI547" s="20">
        <v>412.23006373640607</v>
      </c>
      <c r="BJ547" s="11">
        <v>10.0</v>
      </c>
      <c r="BK547" s="21">
        <v>35.4810407671233</v>
      </c>
      <c r="BL547" s="14">
        <v>4.122372913972603</v>
      </c>
      <c r="BM547" s="14">
        <v>6710.979868051133</v>
      </c>
      <c r="BN547" s="22">
        <v>111.0</v>
      </c>
      <c r="BO547" s="11">
        <v>0.0</v>
      </c>
      <c r="BP547" s="16">
        <v>1.112598841821798</v>
      </c>
      <c r="BQ547" s="16">
        <v>67.26692278092877</v>
      </c>
      <c r="BR547" s="23">
        <f t="shared" si="1"/>
        <v>55.09600021</v>
      </c>
      <c r="BS547" s="23">
        <f t="shared" si="2"/>
        <v>57.48263871</v>
      </c>
      <c r="BT547" s="23">
        <f t="shared" si="3"/>
        <v>4.350589795</v>
      </c>
      <c r="BU547" s="23">
        <f t="shared" si="4"/>
        <v>6.802721088</v>
      </c>
      <c r="BV547" s="23">
        <f t="shared" si="5"/>
        <v>4.597701149</v>
      </c>
      <c r="BW547" s="23">
        <f t="shared" si="6"/>
        <v>11.81818182</v>
      </c>
      <c r="BX547" s="23">
        <f t="shared" si="7"/>
        <v>0</v>
      </c>
      <c r="BY547" s="23">
        <f t="shared" si="8"/>
        <v>4.122372914</v>
      </c>
    </row>
    <row r="548" ht="15.75" customHeight="1">
      <c r="A548" s="10">
        <v>40636.0</v>
      </c>
      <c r="B548" s="11">
        <v>2011.0</v>
      </c>
      <c r="C548" s="11">
        <v>4.0</v>
      </c>
      <c r="D548" s="11">
        <v>1.0</v>
      </c>
      <c r="E548" s="12">
        <v>0.6</v>
      </c>
      <c r="F548" s="12">
        <v>0.64</v>
      </c>
      <c r="G548" s="13">
        <v>0.6712328767123267</v>
      </c>
      <c r="H548" s="11">
        <v>97.0</v>
      </c>
      <c r="I548" s="11">
        <v>166.0</v>
      </c>
      <c r="J548" s="14">
        <v>1.711340206185567</v>
      </c>
      <c r="K548" s="12">
        <v>0.3688888888888889</v>
      </c>
      <c r="L548" s="15">
        <v>101.091242389493</v>
      </c>
      <c r="M548" s="11">
        <v>29.0</v>
      </c>
      <c r="N548" s="11">
        <v>38.0</v>
      </c>
      <c r="O548" s="11">
        <v>15.0</v>
      </c>
      <c r="P548" s="11">
        <v>44.0</v>
      </c>
      <c r="Q548" s="16">
        <v>34.01507323655694</v>
      </c>
      <c r="R548" s="16">
        <v>46.15225178301368</v>
      </c>
      <c r="S548" s="16">
        <v>16.910456507596507</v>
      </c>
      <c r="T548" s="17">
        <v>9805.850511780822</v>
      </c>
      <c r="U548" s="17">
        <v>985.4720876712328</v>
      </c>
      <c r="V548" s="17">
        <v>1576.406303842192</v>
      </c>
      <c r="W548" s="17">
        <v>2655.527541041095</v>
      </c>
      <c r="X548" s="17">
        <v>848.0856294049315</v>
      </c>
      <c r="Y548" s="17">
        <v>5711.303125163836</v>
      </c>
      <c r="Z548" s="17">
        <v>2279.0099068493146</v>
      </c>
      <c r="AA548" s="17">
        <v>692.2837767452053</v>
      </c>
      <c r="AB548" s="17">
        <v>744.0600863342463</v>
      </c>
      <c r="AC548" s="17">
        <v>1007.072841760035</v>
      </c>
      <c r="AD548" s="17">
        <v>943.4991014585963</v>
      </c>
      <c r="AE548" s="17">
        <v>299.00533519860164</v>
      </c>
      <c r="AF548" s="17">
        <v>1465.7764915115335</v>
      </c>
      <c r="AG548" s="17">
        <v>300.3558884383562</v>
      </c>
      <c r="AH548" s="17">
        <v>1087.044914849315</v>
      </c>
      <c r="AI548" s="17">
        <v>1746.3438767123284</v>
      </c>
      <c r="AJ548" s="17">
        <v>778.9202446027396</v>
      </c>
      <c r="AK548" s="17">
        <v>1043.2646921489961</v>
      </c>
      <c r="AL548" s="17">
        <v>1027.0146440412936</v>
      </c>
      <c r="AM548" s="17">
        <v>302.7660254599935</v>
      </c>
      <c r="AN548" s="17">
        <v>1539.6195629524561</v>
      </c>
      <c r="AO548" s="17">
        <v>18419.34129398356</v>
      </c>
      <c r="AP548" s="17">
        <v>9702.642114355736</v>
      </c>
      <c r="AQ548" s="17">
        <v>8716.699179627825</v>
      </c>
      <c r="AR548" s="17">
        <v>2590.847614836535</v>
      </c>
      <c r="AS548" s="17">
        <v>1518.227521624731</v>
      </c>
      <c r="AT548" s="17">
        <v>1608.3661078340922</v>
      </c>
      <c r="AU548" s="17">
        <v>1718.5099550585157</v>
      </c>
      <c r="AV548" s="17">
        <v>7435.951199353874</v>
      </c>
      <c r="AW548" s="17">
        <v>1280.7479802739517</v>
      </c>
      <c r="AX548" s="18">
        <v>4.092816</v>
      </c>
      <c r="AY548" s="18">
        <v>4.184154760273972</v>
      </c>
      <c r="AZ548" s="19">
        <v>223.0</v>
      </c>
      <c r="BA548" s="11">
        <v>8.0</v>
      </c>
      <c r="BB548" s="11">
        <v>97.0</v>
      </c>
      <c r="BC548" s="11">
        <v>8.0</v>
      </c>
      <c r="BD548" s="11">
        <v>5.0</v>
      </c>
      <c r="BE548" s="11">
        <v>126.0</v>
      </c>
      <c r="BF548" s="11">
        <v>9.0</v>
      </c>
      <c r="BG548" s="11">
        <v>14.0</v>
      </c>
      <c r="BH548" s="20">
        <v>680.8273522241942</v>
      </c>
      <c r="BI548" s="20">
        <v>410.63712225076483</v>
      </c>
      <c r="BJ548" s="11">
        <v>10.0</v>
      </c>
      <c r="BK548" s="21">
        <v>34.499641438356164</v>
      </c>
      <c r="BL548" s="14">
        <v>4.403989786301371</v>
      </c>
      <c r="BM548" s="14">
        <v>6698.719378410213</v>
      </c>
      <c r="BN548" s="22">
        <v>111.0</v>
      </c>
      <c r="BO548" s="11">
        <v>0.0</v>
      </c>
      <c r="BP548" s="16">
        <v>1.3012485950257158</v>
      </c>
      <c r="BQ548" s="16">
        <v>78.52882143808851</v>
      </c>
      <c r="BR548" s="23">
        <f t="shared" si="1"/>
        <v>58.24383227</v>
      </c>
      <c r="BS548" s="23">
        <f t="shared" si="2"/>
        <v>64.31637208</v>
      </c>
      <c r="BT548" s="23">
        <f t="shared" si="3"/>
        <v>4.18415476</v>
      </c>
      <c r="BU548" s="23">
        <f t="shared" si="4"/>
        <v>6.024096386</v>
      </c>
      <c r="BV548" s="23">
        <f t="shared" si="5"/>
        <v>5.154639175</v>
      </c>
      <c r="BW548" s="23">
        <f t="shared" si="6"/>
        <v>11.11111111</v>
      </c>
      <c r="BX548" s="23">
        <f t="shared" si="7"/>
        <v>0</v>
      </c>
      <c r="BY548" s="23">
        <f t="shared" si="8"/>
        <v>4.403989786</v>
      </c>
    </row>
    <row r="549" ht="15.75" customHeight="1">
      <c r="A549" s="10">
        <v>40635.0</v>
      </c>
      <c r="B549" s="11">
        <v>2011.0</v>
      </c>
      <c r="C549" s="11">
        <v>4.0</v>
      </c>
      <c r="D549" s="11">
        <v>7.0</v>
      </c>
      <c r="E549" s="12">
        <v>0.6</v>
      </c>
      <c r="F549" s="12">
        <v>0.95</v>
      </c>
      <c r="G549" s="13">
        <v>0.6684931506849294</v>
      </c>
      <c r="H549" s="11">
        <v>138.0</v>
      </c>
      <c r="I549" s="11">
        <v>232.0</v>
      </c>
      <c r="J549" s="14">
        <v>1.681159420289855</v>
      </c>
      <c r="K549" s="12">
        <v>0.5155555555555555</v>
      </c>
      <c r="L549" s="15">
        <v>97.37709169743894</v>
      </c>
      <c r="M549" s="11">
        <v>43.0</v>
      </c>
      <c r="N549" s="11">
        <v>52.0</v>
      </c>
      <c r="O549" s="11">
        <v>21.0</v>
      </c>
      <c r="P549" s="11">
        <v>60.0</v>
      </c>
      <c r="Q549" s="16">
        <v>35.630246206200425</v>
      </c>
      <c r="R549" s="16">
        <v>45.69221770520547</v>
      </c>
      <c r="S549" s="16">
        <v>18.33191211747945</v>
      </c>
      <c r="T549" s="17">
        <v>13438.038654246573</v>
      </c>
      <c r="U549" s="17">
        <v>1476.400070136986</v>
      </c>
      <c r="V549" s="17">
        <v>2386.465952508493</v>
      </c>
      <c r="W549" s="17">
        <v>2611.0600767123287</v>
      </c>
      <c r="X549" s="17">
        <v>1245.4340752306848</v>
      </c>
      <c r="Y549" s="17">
        <v>8671.478619932052</v>
      </c>
      <c r="Z549" s="17">
        <v>3384.8733895890405</v>
      </c>
      <c r="AA549" s="17">
        <v>959.5365718093149</v>
      </c>
      <c r="AB549" s="17">
        <v>1099.914727048767</v>
      </c>
      <c r="AC549" s="17">
        <v>1491.9364353710491</v>
      </c>
      <c r="AD549" s="17">
        <v>931.0189757645026</v>
      </c>
      <c r="AE549" s="17">
        <v>434.4118549065359</v>
      </c>
      <c r="AF549" s="17">
        <v>2586.9574224050352</v>
      </c>
      <c r="AG549" s="17">
        <v>416.0527977205479</v>
      </c>
      <c r="AH549" s="17">
        <v>1553.9563702356163</v>
      </c>
      <c r="AI549" s="17">
        <v>2587.0433648219177</v>
      </c>
      <c r="AJ549" s="17">
        <v>1142.2339815452056</v>
      </c>
      <c r="AK549" s="17">
        <v>1509.7173838159222</v>
      </c>
      <c r="AL549" s="17">
        <v>1010.0242610525744</v>
      </c>
      <c r="AM549" s="17">
        <v>451.28153474452364</v>
      </c>
      <c r="AN549" s="17">
        <v>2728.2633347102665</v>
      </c>
      <c r="AO549" s="17">
        <v>26058.049927153974</v>
      </c>
      <c r="AP549" s="17">
        <v>12071.350550106614</v>
      </c>
      <c r="AQ549" s="17">
        <v>13986.699377047353</v>
      </c>
      <c r="AR549" s="17">
        <v>2700.3318536446895</v>
      </c>
      <c r="AS549" s="17">
        <v>1925.9105261890493</v>
      </c>
      <c r="AT549" s="17">
        <v>1834.2692211142944</v>
      </c>
      <c r="AU549" s="17">
        <v>1882.3241829719755</v>
      </c>
      <c r="AV549" s="17">
        <v>8342.835783920009</v>
      </c>
      <c r="AW549" s="17">
        <v>5643.863593127351</v>
      </c>
      <c r="AX549" s="18">
        <v>3.9962763616438353</v>
      </c>
      <c r="AY549" s="18">
        <v>4.183872904109588</v>
      </c>
      <c r="AZ549" s="19">
        <v>314.0</v>
      </c>
      <c r="BA549" s="11">
        <v>11.0</v>
      </c>
      <c r="BB549" s="11">
        <v>138.0</v>
      </c>
      <c r="BC549" s="11">
        <v>11.0</v>
      </c>
      <c r="BD549" s="11">
        <v>8.0</v>
      </c>
      <c r="BE549" s="11">
        <v>176.0</v>
      </c>
      <c r="BF549" s="11">
        <v>12.0</v>
      </c>
      <c r="BG549" s="11">
        <v>18.0</v>
      </c>
      <c r="BH549" s="20">
        <v>859.5379853954973</v>
      </c>
      <c r="BI549" s="20">
        <v>487.0512385299014</v>
      </c>
      <c r="BJ549" s="11">
        <v>16.0</v>
      </c>
      <c r="BK549" s="21">
        <v>32.80413068493151</v>
      </c>
      <c r="BL549" s="14">
        <v>4.490536039452055</v>
      </c>
      <c r="BM549" s="14">
        <v>6712.368796445157</v>
      </c>
      <c r="BN549" s="22">
        <v>106.0</v>
      </c>
      <c r="BO549" s="11">
        <v>0.0</v>
      </c>
      <c r="BP549" s="16">
        <v>2.0837203379609672</v>
      </c>
      <c r="BQ549" s="16">
        <v>131.94999412308823</v>
      </c>
      <c r="BR549" s="23">
        <f t="shared" si="1"/>
        <v>64.5293472</v>
      </c>
      <c r="BS549" s="23">
        <f t="shared" si="2"/>
        <v>76.427007</v>
      </c>
      <c r="BT549" s="23">
        <f t="shared" si="3"/>
        <v>4.183872904</v>
      </c>
      <c r="BU549" s="23">
        <f t="shared" si="4"/>
        <v>6.896551724</v>
      </c>
      <c r="BV549" s="23">
        <f t="shared" si="5"/>
        <v>5.797101449</v>
      </c>
      <c r="BW549" s="23">
        <f t="shared" si="6"/>
        <v>10.22727273</v>
      </c>
      <c r="BX549" s="23">
        <f t="shared" si="7"/>
        <v>0</v>
      </c>
      <c r="BY549" s="23">
        <f t="shared" si="8"/>
        <v>4.490536039</v>
      </c>
    </row>
    <row r="550" ht="15.75" customHeight="1">
      <c r="A550" s="10">
        <v>40634.0</v>
      </c>
      <c r="B550" s="11">
        <v>2011.0</v>
      </c>
      <c r="C550" s="11">
        <v>4.0</v>
      </c>
      <c r="D550" s="11">
        <v>6.0</v>
      </c>
      <c r="E550" s="12">
        <v>0.6</v>
      </c>
      <c r="F550" s="12">
        <v>1.0</v>
      </c>
      <c r="G550" s="13">
        <v>0.6657534246575322</v>
      </c>
      <c r="H550" s="11">
        <v>148.0</v>
      </c>
      <c r="I550" s="11">
        <v>243.0</v>
      </c>
      <c r="J550" s="14">
        <v>1.6418918918918919</v>
      </c>
      <c r="K550" s="12">
        <v>0.54</v>
      </c>
      <c r="L550" s="15">
        <v>99.93526160681228</v>
      </c>
      <c r="M550" s="11">
        <v>44.0</v>
      </c>
      <c r="N550" s="11">
        <v>51.0</v>
      </c>
      <c r="O550" s="11">
        <v>20.0</v>
      </c>
      <c r="P550" s="11">
        <v>66.0</v>
      </c>
      <c r="Q550" s="16">
        <v>36.249467219610665</v>
      </c>
      <c r="R550" s="16">
        <v>53.39630028624657</v>
      </c>
      <c r="S550" s="16">
        <v>16.86379435038605</v>
      </c>
      <c r="T550" s="17">
        <v>14790.418717808217</v>
      </c>
      <c r="U550" s="17">
        <v>1570.018619178082</v>
      </c>
      <c r="V550" s="17">
        <v>2450.4416624219175</v>
      </c>
      <c r="W550" s="17">
        <v>2652.757673030137</v>
      </c>
      <c r="X550" s="17">
        <v>1254.2918368438357</v>
      </c>
      <c r="Y550" s="17">
        <v>10002.94616469041</v>
      </c>
      <c r="Z550" s="17">
        <v>3443.699385863013</v>
      </c>
      <c r="AA550" s="17">
        <v>1067.9260057249314</v>
      </c>
      <c r="AB550" s="17">
        <v>1113.0104271254793</v>
      </c>
      <c r="AC550" s="17">
        <v>1540.6418675021625</v>
      </c>
      <c r="AD550" s="17">
        <v>951.1051282079402</v>
      </c>
      <c r="AE550" s="17">
        <v>456.33993087114567</v>
      </c>
      <c r="AF550" s="17">
        <v>2676.5488921321758</v>
      </c>
      <c r="AG550" s="17">
        <v>428.40516259726024</v>
      </c>
      <c r="AH550" s="17">
        <v>1641.7805404931507</v>
      </c>
      <c r="AI550" s="17">
        <v>2682.7232022739727</v>
      </c>
      <c r="AJ550" s="17">
        <v>1137.5883221917807</v>
      </c>
      <c r="AK550" s="17">
        <v>1579.3477187402545</v>
      </c>
      <c r="AL550" s="17">
        <v>1054.7155487031969</v>
      </c>
      <c r="AM550" s="17">
        <v>478.4577336286656</v>
      </c>
      <c r="AN550" s="17">
        <v>2777.9762264840474</v>
      </c>
      <c r="AO550" s="17">
        <v>27875.570383255883</v>
      </c>
      <c r="AP550" s="17">
        <v>12418.099099949255</v>
      </c>
      <c r="AQ550" s="17">
        <v>15457.471283306633</v>
      </c>
      <c r="AR550" s="17">
        <v>2687.9380643726295</v>
      </c>
      <c r="AS550" s="17">
        <v>1908.6307440405876</v>
      </c>
      <c r="AT550" s="17">
        <v>1841.044397328922</v>
      </c>
      <c r="AU550" s="17">
        <v>1953.3007215976108</v>
      </c>
      <c r="AV550" s="17">
        <v>8390.91392733975</v>
      </c>
      <c r="AW550" s="17">
        <v>7066.557355966877</v>
      </c>
      <c r="AX550" s="18">
        <v>3.9317880986301366</v>
      </c>
      <c r="AY550" s="18">
        <v>4.15299006849315</v>
      </c>
      <c r="AZ550" s="19">
        <v>329.0</v>
      </c>
      <c r="BA550" s="11">
        <v>13.0</v>
      </c>
      <c r="BB550" s="11">
        <v>148.0</v>
      </c>
      <c r="BC550" s="11">
        <v>12.0</v>
      </c>
      <c r="BD550" s="11">
        <v>7.0</v>
      </c>
      <c r="BE550" s="11">
        <v>181.0</v>
      </c>
      <c r="BF550" s="11">
        <v>11.0</v>
      </c>
      <c r="BG550" s="11">
        <v>20.0</v>
      </c>
      <c r="BH550" s="20">
        <v>816.1644072542022</v>
      </c>
      <c r="BI550" s="20">
        <v>504.9209653260702</v>
      </c>
      <c r="BJ550" s="11">
        <v>16.0</v>
      </c>
      <c r="BK550" s="21">
        <v>35.187972534246576</v>
      </c>
      <c r="BL550" s="14">
        <v>4.455714757260274</v>
      </c>
      <c r="BM550" s="14">
        <v>6808.928801439377</v>
      </c>
      <c r="BN550" s="22">
        <v>106.0</v>
      </c>
      <c r="BO550" s="11">
        <v>0.0</v>
      </c>
      <c r="BP550" s="16">
        <v>2.2701766656803626</v>
      </c>
      <c r="BQ550" s="16">
        <v>145.82520078591165</v>
      </c>
      <c r="BR550" s="23">
        <f t="shared" si="1"/>
        <v>67.63125748</v>
      </c>
      <c r="BS550" s="23">
        <f t="shared" si="2"/>
        <v>77.72307023</v>
      </c>
      <c r="BT550" s="23">
        <f t="shared" si="3"/>
        <v>4.152990068</v>
      </c>
      <c r="BU550" s="23">
        <f t="shared" si="4"/>
        <v>6.58436214</v>
      </c>
      <c r="BV550" s="23">
        <f t="shared" si="5"/>
        <v>4.72972973</v>
      </c>
      <c r="BW550" s="23">
        <f t="shared" si="6"/>
        <v>11.04972376</v>
      </c>
      <c r="BX550" s="23">
        <f t="shared" si="7"/>
        <v>0</v>
      </c>
      <c r="BY550" s="23">
        <f t="shared" si="8"/>
        <v>4.455714757</v>
      </c>
    </row>
    <row r="551" ht="15.75" customHeight="1">
      <c r="A551" s="10">
        <v>40633.0</v>
      </c>
      <c r="B551" s="11">
        <v>2011.0</v>
      </c>
      <c r="C551" s="11">
        <v>3.0</v>
      </c>
      <c r="D551" s="11">
        <v>5.0</v>
      </c>
      <c r="E551" s="12">
        <v>0.59</v>
      </c>
      <c r="F551" s="12">
        <v>0.82</v>
      </c>
      <c r="G551" s="13">
        <v>0.6630136986301349</v>
      </c>
      <c r="H551" s="11">
        <v>124.0</v>
      </c>
      <c r="I551" s="11">
        <v>204.0</v>
      </c>
      <c r="J551" s="14">
        <v>1.6451612903225807</v>
      </c>
      <c r="K551" s="12">
        <v>0.4533333333333333</v>
      </c>
      <c r="L551" s="15">
        <v>98.07975509111796</v>
      </c>
      <c r="M551" s="11">
        <v>35.0</v>
      </c>
      <c r="N551" s="11">
        <v>43.0</v>
      </c>
      <c r="O551" s="11">
        <v>17.0</v>
      </c>
      <c r="P551" s="11">
        <v>54.0</v>
      </c>
      <c r="Q551" s="16">
        <v>37.47368534457323</v>
      </c>
      <c r="R551" s="16">
        <v>51.864499015890395</v>
      </c>
      <c r="S551" s="16">
        <v>17.94226523178082</v>
      </c>
      <c r="T551" s="17">
        <v>12161.889631298627</v>
      </c>
      <c r="U551" s="17">
        <v>1320.3728568986298</v>
      </c>
      <c r="V551" s="17">
        <v>2042.28667680263</v>
      </c>
      <c r="W551" s="17">
        <v>2526.774722630137</v>
      </c>
      <c r="X551" s="17">
        <v>1031.1494417422027</v>
      </c>
      <c r="Y551" s="17">
        <v>7882.051647022287</v>
      </c>
      <c r="Z551" s="17">
        <v>2922.947456876712</v>
      </c>
      <c r="AA551" s="17">
        <v>881.6964832701367</v>
      </c>
      <c r="AB551" s="17">
        <v>968.8823225161642</v>
      </c>
      <c r="AC551" s="17">
        <v>1325.9779776530104</v>
      </c>
      <c r="AD551" s="17">
        <v>919.7891558731101</v>
      </c>
      <c r="AE551" s="17">
        <v>394.2810286972944</v>
      </c>
      <c r="AF551" s="17">
        <v>2133.478100439598</v>
      </c>
      <c r="AG551" s="17">
        <v>375.70837610958904</v>
      </c>
      <c r="AH551" s="17">
        <v>1362.195005720548</v>
      </c>
      <c r="AI551" s="17">
        <v>2254.3602713424657</v>
      </c>
      <c r="AJ551" s="17">
        <v>998.1327381041094</v>
      </c>
      <c r="AK551" s="17">
        <v>1309.104613380129</v>
      </c>
      <c r="AL551" s="17">
        <v>926.7633780188485</v>
      </c>
      <c r="AM551" s="17">
        <v>384.6250887443094</v>
      </c>
      <c r="AN551" s="17">
        <v>2369.903311133425</v>
      </c>
      <c r="AO551" s="17">
        <v>23246.185142136983</v>
      </c>
      <c r="AP551" s="17">
        <v>10860.752083541669</v>
      </c>
      <c r="AQ551" s="17">
        <v>12385.43305859531</v>
      </c>
      <c r="AR551" s="17">
        <v>2631.7386261401575</v>
      </c>
      <c r="AS551" s="17">
        <v>1715.2007645659482</v>
      </c>
      <c r="AT551" s="17">
        <v>1708.9636688593146</v>
      </c>
      <c r="AU551" s="17">
        <v>1791.4251547976423</v>
      </c>
      <c r="AV551" s="17">
        <v>7847.328214363062</v>
      </c>
      <c r="AW551" s="17">
        <v>4538.104844232252</v>
      </c>
      <c r="AX551" s="18">
        <v>3.811265490410958</v>
      </c>
      <c r="AY551" s="18">
        <v>4.581095123287671</v>
      </c>
      <c r="AZ551" s="19">
        <v>273.0</v>
      </c>
      <c r="BA551" s="11">
        <v>10.0</v>
      </c>
      <c r="BB551" s="11">
        <v>124.0</v>
      </c>
      <c r="BC551" s="11">
        <v>10.0</v>
      </c>
      <c r="BD551" s="11">
        <v>7.0</v>
      </c>
      <c r="BE551" s="11">
        <v>149.0</v>
      </c>
      <c r="BF551" s="11">
        <v>11.0</v>
      </c>
      <c r="BG551" s="11">
        <v>16.0</v>
      </c>
      <c r="BH551" s="20">
        <v>767.7708411288264</v>
      </c>
      <c r="BI551" s="20">
        <v>478.39798912773284</v>
      </c>
      <c r="BJ551" s="11">
        <v>13.0</v>
      </c>
      <c r="BK551" s="21">
        <v>35.566263945205485</v>
      </c>
      <c r="BL551" s="14">
        <v>4.412227313972603</v>
      </c>
      <c r="BM551" s="14">
        <v>6478.718157434222</v>
      </c>
      <c r="BN551" s="22">
        <v>106.0</v>
      </c>
      <c r="BO551" s="11">
        <v>0.0</v>
      </c>
      <c r="BP551" s="16">
        <v>1.9117104275300556</v>
      </c>
      <c r="BQ551" s="16">
        <v>116.84370809995576</v>
      </c>
      <c r="BR551" s="23">
        <f t="shared" si="1"/>
        <v>64.80943246</v>
      </c>
      <c r="BS551" s="23">
        <f t="shared" si="2"/>
        <v>72.99064153</v>
      </c>
      <c r="BT551" s="23">
        <f t="shared" si="3"/>
        <v>4.581095123</v>
      </c>
      <c r="BU551" s="23">
        <f t="shared" si="4"/>
        <v>6.37254902</v>
      </c>
      <c r="BV551" s="23">
        <f t="shared" si="5"/>
        <v>5.64516129</v>
      </c>
      <c r="BW551" s="23">
        <f t="shared" si="6"/>
        <v>10.73825503</v>
      </c>
      <c r="BX551" s="23">
        <f t="shared" si="7"/>
        <v>0</v>
      </c>
      <c r="BY551" s="23">
        <f t="shared" si="8"/>
        <v>4.412227314</v>
      </c>
    </row>
    <row r="552" ht="15.75" customHeight="1">
      <c r="A552" s="10">
        <v>40632.0</v>
      </c>
      <c r="B552" s="11">
        <v>2011.0</v>
      </c>
      <c r="C552" s="11">
        <v>3.0</v>
      </c>
      <c r="D552" s="11">
        <v>4.0</v>
      </c>
      <c r="E552" s="12">
        <v>0.59</v>
      </c>
      <c r="F552" s="12">
        <v>0.76</v>
      </c>
      <c r="G552" s="13">
        <v>0.6602739726027377</v>
      </c>
      <c r="H552" s="11">
        <v>106.0</v>
      </c>
      <c r="I552" s="11">
        <v>180.0</v>
      </c>
      <c r="J552" s="14">
        <v>1.6981132075471699</v>
      </c>
      <c r="K552" s="12">
        <v>0.4</v>
      </c>
      <c r="L552" s="15">
        <v>105.29565273341947</v>
      </c>
      <c r="M552" s="11">
        <v>33.0</v>
      </c>
      <c r="N552" s="11">
        <v>38.0</v>
      </c>
      <c r="O552" s="11">
        <v>16.0</v>
      </c>
      <c r="P552" s="11">
        <v>50.0</v>
      </c>
      <c r="Q552" s="16">
        <v>34.68170347675092</v>
      </c>
      <c r="R552" s="16">
        <v>47.85289550136985</v>
      </c>
      <c r="S552" s="16">
        <v>17.35050422268493</v>
      </c>
      <c r="T552" s="17">
        <v>11161.339189742464</v>
      </c>
      <c r="U552" s="17">
        <v>1228.4152642191777</v>
      </c>
      <c r="V552" s="17">
        <v>1946.7225131604162</v>
      </c>
      <c r="W552" s="17">
        <v>2424.659352263014</v>
      </c>
      <c r="X552" s="17">
        <v>946.0862614766465</v>
      </c>
      <c r="Y552" s="17">
        <v>7072.286327061567</v>
      </c>
      <c r="Z552" s="17">
        <v>2462.400946849315</v>
      </c>
      <c r="AA552" s="17">
        <v>765.6463280219176</v>
      </c>
      <c r="AB552" s="17">
        <v>867.5252111342464</v>
      </c>
      <c r="AC552" s="17">
        <v>1205.4969607494324</v>
      </c>
      <c r="AD552" s="17">
        <v>890.3506543246488</v>
      </c>
      <c r="AE552" s="17">
        <v>336.105151126353</v>
      </c>
      <c r="AF552" s="17">
        <v>1663.619719805045</v>
      </c>
      <c r="AG552" s="17">
        <v>311.5611695342466</v>
      </c>
      <c r="AH552" s="17">
        <v>1187.7420782465751</v>
      </c>
      <c r="AI552" s="17">
        <v>1975.1357638356162</v>
      </c>
      <c r="AJ552" s="17">
        <v>899.2345354520547</v>
      </c>
      <c r="AK552" s="17">
        <v>1268.349087898605</v>
      </c>
      <c r="AL552" s="17">
        <v>984.8608078321066</v>
      </c>
      <c r="AM552" s="17">
        <v>377.63115719232536</v>
      </c>
      <c r="AN552" s="17">
        <v>1742.8324941454555</v>
      </c>
      <c r="AO552" s="17">
        <v>20859.000487035613</v>
      </c>
      <c r="AP552" s="17">
        <v>10380.261946023547</v>
      </c>
      <c r="AQ552" s="17">
        <v>10478.738541012068</v>
      </c>
      <c r="AR552" s="17">
        <v>2627.6349241144126</v>
      </c>
      <c r="AS552" s="17">
        <v>1660.224182346728</v>
      </c>
      <c r="AT552" s="17">
        <v>1665.9151404386473</v>
      </c>
      <c r="AU552" s="17">
        <v>1783.002303189217</v>
      </c>
      <c r="AV552" s="17">
        <v>7736.7765500890055</v>
      </c>
      <c r="AW552" s="17">
        <v>2741.9619909230605</v>
      </c>
      <c r="AX552" s="18">
        <v>3.9349516931506847</v>
      </c>
      <c r="AY552" s="18">
        <v>4.1786563561643835</v>
      </c>
      <c r="AZ552" s="19">
        <v>243.0</v>
      </c>
      <c r="BA552" s="11">
        <v>9.0</v>
      </c>
      <c r="BB552" s="11">
        <v>106.0</v>
      </c>
      <c r="BC552" s="11">
        <v>9.0</v>
      </c>
      <c r="BD552" s="11">
        <v>5.0</v>
      </c>
      <c r="BE552" s="11">
        <v>137.0</v>
      </c>
      <c r="BF552" s="11">
        <v>9.0</v>
      </c>
      <c r="BG552" s="11">
        <v>16.0</v>
      </c>
      <c r="BH552" s="20">
        <v>702.30711110001</v>
      </c>
      <c r="BI552" s="20">
        <v>443.7870011314661</v>
      </c>
      <c r="BJ552" s="11">
        <v>12.0</v>
      </c>
      <c r="BK552" s="21">
        <v>33.666224794520545</v>
      </c>
      <c r="BL552" s="14">
        <v>4.160707331506849</v>
      </c>
      <c r="BM552" s="14">
        <v>6401.978753711301</v>
      </c>
      <c r="BN552" s="22">
        <v>106.0</v>
      </c>
      <c r="BO552" s="11">
        <v>0.0</v>
      </c>
      <c r="BP552" s="16">
        <v>1.6367968317510304</v>
      </c>
      <c r="BQ552" s="16">
        <v>98.85602397181196</v>
      </c>
      <c r="BR552" s="23">
        <f t="shared" si="1"/>
        <v>63.36413764</v>
      </c>
      <c r="BS552" s="23">
        <f t="shared" si="2"/>
        <v>67.56087882</v>
      </c>
      <c r="BT552" s="23">
        <f t="shared" si="3"/>
        <v>4.178656356</v>
      </c>
      <c r="BU552" s="23">
        <f t="shared" si="4"/>
        <v>6.666666667</v>
      </c>
      <c r="BV552" s="23">
        <f t="shared" si="5"/>
        <v>4.716981132</v>
      </c>
      <c r="BW552" s="23">
        <f t="shared" si="6"/>
        <v>11.67883212</v>
      </c>
      <c r="BX552" s="23">
        <f t="shared" si="7"/>
        <v>0</v>
      </c>
      <c r="BY552" s="23">
        <f t="shared" si="8"/>
        <v>4.160707332</v>
      </c>
    </row>
    <row r="553" ht="15.75" customHeight="1">
      <c r="A553" s="10">
        <v>40631.0</v>
      </c>
      <c r="B553" s="11">
        <v>2011.0</v>
      </c>
      <c r="C553" s="11">
        <v>3.0</v>
      </c>
      <c r="D553" s="11">
        <v>3.0</v>
      </c>
      <c r="E553" s="12">
        <v>0.59</v>
      </c>
      <c r="F553" s="12">
        <v>0.6</v>
      </c>
      <c r="G553" s="13">
        <v>0.6575342465753404</v>
      </c>
      <c r="H553" s="11">
        <v>91.0</v>
      </c>
      <c r="I553" s="11">
        <v>135.0</v>
      </c>
      <c r="J553" s="14">
        <v>1.4835164835164836</v>
      </c>
      <c r="K553" s="12">
        <v>0.3</v>
      </c>
      <c r="L553" s="15">
        <v>93.96665525816648</v>
      </c>
      <c r="M553" s="11">
        <v>24.0</v>
      </c>
      <c r="N553" s="11">
        <v>28.0</v>
      </c>
      <c r="O553" s="11">
        <v>11.0</v>
      </c>
      <c r="P553" s="11">
        <v>36.0</v>
      </c>
      <c r="Q553" s="16">
        <v>35.437002107481554</v>
      </c>
      <c r="R553" s="16">
        <v>52.40616679950187</v>
      </c>
      <c r="S553" s="16">
        <v>18.46014688356164</v>
      </c>
      <c r="T553" s="17">
        <v>8550.96562849315</v>
      </c>
      <c r="U553" s="17">
        <v>981.0808372602738</v>
      </c>
      <c r="V553" s="17">
        <v>1573.3502463649313</v>
      </c>
      <c r="W553" s="17">
        <v>2395.433458849315</v>
      </c>
      <c r="X553" s="17">
        <v>737.0386328021917</v>
      </c>
      <c r="Y553" s="17">
        <v>4826.224127736986</v>
      </c>
      <c r="Z553" s="17">
        <v>1842.7241095890408</v>
      </c>
      <c r="AA553" s="17">
        <v>576.4678347945205</v>
      </c>
      <c r="AB553" s="17">
        <v>664.5652878082191</v>
      </c>
      <c r="AC553" s="17">
        <v>885.8785388608413</v>
      </c>
      <c r="AD553" s="17">
        <v>896.562521932486</v>
      </c>
      <c r="AE553" s="17">
        <v>274.5598173854845</v>
      </c>
      <c r="AF553" s="17">
        <v>1026.7563540129686</v>
      </c>
      <c r="AG553" s="17">
        <v>235.3671369863014</v>
      </c>
      <c r="AH553" s="17">
        <v>869.5897249315067</v>
      </c>
      <c r="AI553" s="17">
        <v>1533.6282575342466</v>
      </c>
      <c r="AJ553" s="17">
        <v>669.6985906849314</v>
      </c>
      <c r="AK553" s="17">
        <v>920.2127084358367</v>
      </c>
      <c r="AL553" s="17">
        <v>936.0113509440137</v>
      </c>
      <c r="AM553" s="17">
        <v>283.1720531983825</v>
      </c>
      <c r="AN553" s="17">
        <v>1168.887597558753</v>
      </c>
      <c r="AO553" s="17">
        <v>15924.087408082189</v>
      </c>
      <c r="AP553" s="17">
        <v>8902.219328773483</v>
      </c>
      <c r="AQ553" s="17">
        <v>7021.868079308708</v>
      </c>
      <c r="AR553" s="17">
        <v>2570.1067027903023</v>
      </c>
      <c r="AS553" s="17">
        <v>1464.2835137389984</v>
      </c>
      <c r="AT553" s="17">
        <v>1605.4236934355267</v>
      </c>
      <c r="AU553" s="17">
        <v>1663.4407958358147</v>
      </c>
      <c r="AV553" s="17">
        <v>7303.254705800642</v>
      </c>
      <c r="AW553" s="17">
        <v>-281.3866264919361</v>
      </c>
      <c r="AX553" s="18">
        <v>3.8824980821917805</v>
      </c>
      <c r="AY553" s="18">
        <v>4.4406158904109585</v>
      </c>
      <c r="AZ553" s="19">
        <v>190.0</v>
      </c>
      <c r="BA553" s="11">
        <v>7.0</v>
      </c>
      <c r="BB553" s="11">
        <v>91.0</v>
      </c>
      <c r="BC553" s="11">
        <v>7.0</v>
      </c>
      <c r="BD553" s="11">
        <v>5.0</v>
      </c>
      <c r="BE553" s="11">
        <v>99.0</v>
      </c>
      <c r="BF553" s="11">
        <v>7.0</v>
      </c>
      <c r="BG553" s="11">
        <v>11.0</v>
      </c>
      <c r="BH553" s="20">
        <v>620.5480006175521</v>
      </c>
      <c r="BI553" s="20">
        <v>374.0001596688749</v>
      </c>
      <c r="BJ553" s="11">
        <v>10.0</v>
      </c>
      <c r="BK553" s="21">
        <v>33.26218191780822</v>
      </c>
      <c r="BL553" s="14">
        <v>4.242916263013699</v>
      </c>
      <c r="BM553" s="14">
        <v>6284.092693958057</v>
      </c>
      <c r="BN553" s="22">
        <v>106.0</v>
      </c>
      <c r="BO553" s="11">
        <v>1.0</v>
      </c>
      <c r="BP553" s="16">
        <v>1.117403644612053</v>
      </c>
      <c r="BQ553" s="16">
        <v>66.24403848404441</v>
      </c>
      <c r="BR553" s="23">
        <f t="shared" si="1"/>
        <v>56.44069147</v>
      </c>
      <c r="BS553" s="23">
        <f t="shared" si="2"/>
        <v>55.71948338</v>
      </c>
      <c r="BT553" s="23">
        <f t="shared" si="3"/>
        <v>4.44061589</v>
      </c>
      <c r="BU553" s="23">
        <f t="shared" si="4"/>
        <v>7.407407407</v>
      </c>
      <c r="BV553" s="23">
        <f t="shared" si="5"/>
        <v>5.494505495</v>
      </c>
      <c r="BW553" s="23">
        <f t="shared" si="6"/>
        <v>11.11111111</v>
      </c>
      <c r="BX553" s="23">
        <f t="shared" si="7"/>
        <v>0.9433962264</v>
      </c>
      <c r="BY553" s="23">
        <f t="shared" si="8"/>
        <v>4.242916263</v>
      </c>
    </row>
    <row r="554" ht="15.75" customHeight="1">
      <c r="A554" s="10">
        <v>40630.0</v>
      </c>
      <c r="B554" s="11">
        <v>2011.0</v>
      </c>
      <c r="C554" s="11">
        <v>3.0</v>
      </c>
      <c r="D554" s="11">
        <v>2.0</v>
      </c>
      <c r="E554" s="12">
        <v>0.59</v>
      </c>
      <c r="F554" s="12">
        <v>0.6</v>
      </c>
      <c r="G554" s="13">
        <v>0.6547945205479432</v>
      </c>
      <c r="H554" s="11">
        <v>91.0</v>
      </c>
      <c r="I554" s="11">
        <v>148.0</v>
      </c>
      <c r="J554" s="14">
        <v>1.6263736263736264</v>
      </c>
      <c r="K554" s="12">
        <v>0.3288888888888889</v>
      </c>
      <c r="L554" s="15">
        <v>97.38616032997137</v>
      </c>
      <c r="M554" s="11">
        <v>26.0</v>
      </c>
      <c r="N554" s="11">
        <v>33.0</v>
      </c>
      <c r="O554" s="11">
        <v>13.0</v>
      </c>
      <c r="P554" s="11">
        <v>38.0</v>
      </c>
      <c r="Q554" s="16">
        <v>34.38069455676804</v>
      </c>
      <c r="R554" s="16">
        <v>49.140655353256044</v>
      </c>
      <c r="S554" s="16">
        <v>18.730314872617154</v>
      </c>
      <c r="T554" s="17">
        <v>8862.140590027395</v>
      </c>
      <c r="U554" s="17">
        <v>908.7101635068491</v>
      </c>
      <c r="V554" s="17">
        <v>1448.986766676164</v>
      </c>
      <c r="W554" s="17">
        <v>2329.768714882192</v>
      </c>
      <c r="X554" s="17">
        <v>737.8155070421917</v>
      </c>
      <c r="Y554" s="17">
        <v>5254.279764933696</v>
      </c>
      <c r="Z554" s="17">
        <v>2028.4609788493144</v>
      </c>
      <c r="AA554" s="17">
        <v>638.8285195923286</v>
      </c>
      <c r="AB554" s="17">
        <v>711.7519651594519</v>
      </c>
      <c r="AC554" s="17">
        <v>966.6136407017141</v>
      </c>
      <c r="AD554" s="17">
        <v>864.4529079311867</v>
      </c>
      <c r="AE554" s="17">
        <v>274.286836604713</v>
      </c>
      <c r="AF554" s="17">
        <v>1273.688078363481</v>
      </c>
      <c r="AG554" s="17">
        <v>274.9771968657534</v>
      </c>
      <c r="AH554" s="17">
        <v>978.362127430137</v>
      </c>
      <c r="AI554" s="17">
        <v>1609.1641738082192</v>
      </c>
      <c r="AJ554" s="17">
        <v>700.5753820931506</v>
      </c>
      <c r="AK554" s="17">
        <v>973.3151460430266</v>
      </c>
      <c r="AL554" s="17">
        <v>949.3771665868497</v>
      </c>
      <c r="AM554" s="17">
        <v>274.832590818996</v>
      </c>
      <c r="AN554" s="17">
        <v>1365.5539767483879</v>
      </c>
      <c r="AO554" s="17">
        <v>16712.9710973326</v>
      </c>
      <c r="AP554" s="17">
        <v>8819.449277287034</v>
      </c>
      <c r="AQ554" s="17">
        <v>7893.521820045566</v>
      </c>
      <c r="AR554" s="17">
        <v>2558.1616508287475</v>
      </c>
      <c r="AS554" s="17">
        <v>1409.392821819521</v>
      </c>
      <c r="AT554" s="17">
        <v>1591.8074494671303</v>
      </c>
      <c r="AU554" s="17">
        <v>1656.5473056873948</v>
      </c>
      <c r="AV554" s="17">
        <v>7215.909227802793</v>
      </c>
      <c r="AW554" s="17">
        <v>677.6125922427727</v>
      </c>
      <c r="AX554" s="18">
        <v>3.878081358904109</v>
      </c>
      <c r="AY554" s="18">
        <v>4.457798219178082</v>
      </c>
      <c r="AZ554" s="19">
        <v>201.0</v>
      </c>
      <c r="BA554" s="11">
        <v>7.0</v>
      </c>
      <c r="BB554" s="11">
        <v>91.0</v>
      </c>
      <c r="BC554" s="11">
        <v>7.0</v>
      </c>
      <c r="BD554" s="11">
        <v>4.0</v>
      </c>
      <c r="BE554" s="11">
        <v>110.0</v>
      </c>
      <c r="BF554" s="11">
        <v>7.0</v>
      </c>
      <c r="BG554" s="11">
        <v>11.0</v>
      </c>
      <c r="BH554" s="20">
        <v>545.9591304901761</v>
      </c>
      <c r="BI554" s="20">
        <v>344.51237212979134</v>
      </c>
      <c r="BJ554" s="11">
        <v>11.0</v>
      </c>
      <c r="BK554" s="21">
        <v>35.27307201369863</v>
      </c>
      <c r="BL554" s="14">
        <v>4.394460420821918</v>
      </c>
      <c r="BM554" s="14">
        <v>6190.128110063226</v>
      </c>
      <c r="BN554" s="22">
        <v>106.0</v>
      </c>
      <c r="BO554" s="11">
        <v>0.0</v>
      </c>
      <c r="BP554" s="16">
        <v>1.2751790721767375</v>
      </c>
      <c r="BQ554" s="16">
        <v>74.46718698156194</v>
      </c>
      <c r="BR554" s="23">
        <f t="shared" si="1"/>
        <v>59.28905902</v>
      </c>
      <c r="BS554" s="23">
        <f t="shared" si="2"/>
        <v>62.79085926</v>
      </c>
      <c r="BT554" s="23">
        <f t="shared" si="3"/>
        <v>4.457798219</v>
      </c>
      <c r="BU554" s="23">
        <f t="shared" si="4"/>
        <v>7.432432432</v>
      </c>
      <c r="BV554" s="23">
        <f t="shared" si="5"/>
        <v>4.395604396</v>
      </c>
      <c r="BW554" s="23">
        <f t="shared" si="6"/>
        <v>10</v>
      </c>
      <c r="BX554" s="23">
        <f t="shared" si="7"/>
        <v>0</v>
      </c>
      <c r="BY554" s="23">
        <f t="shared" si="8"/>
        <v>4.394460421</v>
      </c>
    </row>
    <row r="555" ht="15.75" customHeight="1">
      <c r="A555" s="10">
        <v>40629.0</v>
      </c>
      <c r="B555" s="11">
        <v>2011.0</v>
      </c>
      <c r="C555" s="11">
        <v>3.0</v>
      </c>
      <c r="D555" s="11">
        <v>1.0</v>
      </c>
      <c r="E555" s="12">
        <v>0.59</v>
      </c>
      <c r="F555" s="12">
        <v>0.64</v>
      </c>
      <c r="G555" s="13">
        <v>0.6520547945205459</v>
      </c>
      <c r="H555" s="11">
        <v>93.0</v>
      </c>
      <c r="I555" s="11">
        <v>148.0</v>
      </c>
      <c r="J555" s="14">
        <v>1.5913978494623655</v>
      </c>
      <c r="K555" s="12">
        <v>0.3288888888888889</v>
      </c>
      <c r="L555" s="15">
        <v>96.76821375943436</v>
      </c>
      <c r="M555" s="11">
        <v>25.0</v>
      </c>
      <c r="N555" s="11">
        <v>32.0</v>
      </c>
      <c r="O555" s="11">
        <v>13.0</v>
      </c>
      <c r="P555" s="11">
        <v>40.0</v>
      </c>
      <c r="Q555" s="16">
        <v>37.410884706560914</v>
      </c>
      <c r="R555" s="16">
        <v>46.62060320370916</v>
      </c>
      <c r="S555" s="16">
        <v>17.94873247890411</v>
      </c>
      <c r="T555" s="17">
        <v>8999.443879627395</v>
      </c>
      <c r="U555" s="17">
        <v>1061.4151648438356</v>
      </c>
      <c r="V555" s="17">
        <v>1670.259149624811</v>
      </c>
      <c r="W555" s="17">
        <v>2468.1691228931513</v>
      </c>
      <c r="X555" s="17">
        <v>780.5296566159782</v>
      </c>
      <c r="Y555" s="17">
        <v>5141.90111533729</v>
      </c>
      <c r="Z555" s="17">
        <v>2132.420428273972</v>
      </c>
      <c r="AA555" s="17">
        <v>606.0678416482191</v>
      </c>
      <c r="AB555" s="17">
        <v>717.9492991561643</v>
      </c>
      <c r="AC555" s="17">
        <v>963.8007769725665</v>
      </c>
      <c r="AD555" s="17">
        <v>864.4270422296581</v>
      </c>
      <c r="AE555" s="17">
        <v>299.1271285764607</v>
      </c>
      <c r="AF555" s="17">
        <v>1329.0826212996703</v>
      </c>
      <c r="AG555" s="17">
        <v>266.78022943561643</v>
      </c>
      <c r="AH555" s="17">
        <v>937.722654158904</v>
      </c>
      <c r="AI555" s="17">
        <v>1673.0263765479451</v>
      </c>
      <c r="AJ555" s="17">
        <v>696.8559223232875</v>
      </c>
      <c r="AK555" s="17">
        <v>1063.9460781348675</v>
      </c>
      <c r="AL555" s="17">
        <v>957.8786548691941</v>
      </c>
      <c r="AM555" s="17">
        <v>320.78898189140995</v>
      </c>
      <c r="AN555" s="17">
        <v>1231.771467570281</v>
      </c>
      <c r="AO555" s="17">
        <v>17091.681796015342</v>
      </c>
      <c r="AP555" s="17">
        <v>9388.926591808095</v>
      </c>
      <c r="AQ555" s="17">
        <v>7702.755204207242</v>
      </c>
      <c r="AR555" s="17">
        <v>2569.9301499677003</v>
      </c>
      <c r="AS555" s="17">
        <v>1448.1854160548864</v>
      </c>
      <c r="AT555" s="17">
        <v>1619.9545052317249</v>
      </c>
      <c r="AU555" s="17">
        <v>1687.0712819694327</v>
      </c>
      <c r="AV555" s="17">
        <v>7325.141353223744</v>
      </c>
      <c r="AW555" s="17">
        <v>377.61385098350365</v>
      </c>
      <c r="AX555" s="18">
        <v>4.01372570958904</v>
      </c>
      <c r="AY555" s="18">
        <v>4.230252821917808</v>
      </c>
      <c r="AZ555" s="19">
        <v>203.0</v>
      </c>
      <c r="BA555" s="11">
        <v>7.0</v>
      </c>
      <c r="BB555" s="11">
        <v>93.0</v>
      </c>
      <c r="BC555" s="11">
        <v>7.0</v>
      </c>
      <c r="BD555" s="11">
        <v>5.0</v>
      </c>
      <c r="BE555" s="11">
        <v>110.0</v>
      </c>
      <c r="BF555" s="11">
        <v>7.0</v>
      </c>
      <c r="BG555" s="11">
        <v>11.0</v>
      </c>
      <c r="BH555" s="20">
        <v>634.7042489205083</v>
      </c>
      <c r="BI555" s="20">
        <v>348.1126278183303</v>
      </c>
      <c r="BJ555" s="11">
        <v>10.0</v>
      </c>
      <c r="BK555" s="21">
        <v>32.487817945205485</v>
      </c>
      <c r="BL555" s="14">
        <v>4.16030018630137</v>
      </c>
      <c r="BM555" s="14">
        <v>6346.418939966164</v>
      </c>
      <c r="BN555" s="22">
        <v>106.0</v>
      </c>
      <c r="BO555" s="11">
        <v>0.0</v>
      </c>
      <c r="BP555" s="16">
        <v>1.2137167869110623</v>
      </c>
      <c r="BQ555" s="16">
        <v>72.66750192648341</v>
      </c>
      <c r="BR555" s="23">
        <f t="shared" si="1"/>
        <v>57.1357651</v>
      </c>
      <c r="BS555" s="23">
        <f t="shared" si="2"/>
        <v>62.32741929</v>
      </c>
      <c r="BT555" s="23">
        <f t="shared" si="3"/>
        <v>4.230252822</v>
      </c>
      <c r="BU555" s="23">
        <f t="shared" si="4"/>
        <v>6.756756757</v>
      </c>
      <c r="BV555" s="23">
        <f t="shared" si="5"/>
        <v>5.376344086</v>
      </c>
      <c r="BW555" s="23">
        <f t="shared" si="6"/>
        <v>10</v>
      </c>
      <c r="BX555" s="23">
        <f t="shared" si="7"/>
        <v>0</v>
      </c>
      <c r="BY555" s="23">
        <f t="shared" si="8"/>
        <v>4.160300186</v>
      </c>
    </row>
    <row r="556" ht="15.75" customHeight="1">
      <c r="A556" s="10">
        <v>40628.0</v>
      </c>
      <c r="B556" s="11">
        <v>2011.0</v>
      </c>
      <c r="C556" s="11">
        <v>3.0</v>
      </c>
      <c r="D556" s="11">
        <v>7.0</v>
      </c>
      <c r="E556" s="12">
        <v>0.59</v>
      </c>
      <c r="F556" s="12">
        <v>0.95</v>
      </c>
      <c r="G556" s="13">
        <v>0.6493150684931487</v>
      </c>
      <c r="H556" s="11">
        <v>137.0</v>
      </c>
      <c r="I556" s="11">
        <v>223.0</v>
      </c>
      <c r="J556" s="14">
        <v>1.6277372262773722</v>
      </c>
      <c r="K556" s="12">
        <v>0.4955555555555556</v>
      </c>
      <c r="L556" s="15">
        <v>101.50389865173481</v>
      </c>
      <c r="M556" s="11">
        <v>41.0</v>
      </c>
      <c r="N556" s="11">
        <v>48.0</v>
      </c>
      <c r="O556" s="11">
        <v>20.0</v>
      </c>
      <c r="P556" s="11">
        <v>60.0</v>
      </c>
      <c r="Q556" s="16">
        <v>34.80207429644451</v>
      </c>
      <c r="R556" s="16">
        <v>45.98648359693151</v>
      </c>
      <c r="S556" s="16">
        <v>17.905138947616436</v>
      </c>
      <c r="T556" s="17">
        <v>13906.03411528767</v>
      </c>
      <c r="U556" s="17">
        <v>1512.1354041780817</v>
      </c>
      <c r="V556" s="17">
        <v>2455.3481460479998</v>
      </c>
      <c r="W556" s="17">
        <v>2504.5336838465755</v>
      </c>
      <c r="X556" s="17">
        <v>1230.8877020159998</v>
      </c>
      <c r="Y556" s="17">
        <v>9227.399987555176</v>
      </c>
      <c r="Z556" s="17">
        <v>3097.3846123835615</v>
      </c>
      <c r="AA556" s="17">
        <v>919.7296719386301</v>
      </c>
      <c r="AB556" s="17">
        <v>1074.3083368569862</v>
      </c>
      <c r="AC556" s="17">
        <v>1432.158064116221</v>
      </c>
      <c r="AD556" s="17">
        <v>911.6313439054395</v>
      </c>
      <c r="AE556" s="17">
        <v>463.9084030923344</v>
      </c>
      <c r="AF556" s="17">
        <v>2283.7248100651827</v>
      </c>
      <c r="AG556" s="17">
        <v>396.00209376986305</v>
      </c>
      <c r="AH556" s="17">
        <v>1484.101095452055</v>
      </c>
      <c r="AI556" s="17">
        <v>2498.5548310136987</v>
      </c>
      <c r="AJ556" s="17">
        <v>1106.9866825643835</v>
      </c>
      <c r="AK556" s="17">
        <v>1478.3832225161118</v>
      </c>
      <c r="AL556" s="17">
        <v>1017.850975703908</v>
      </c>
      <c r="AM556" s="17">
        <v>441.0945684087967</v>
      </c>
      <c r="AN556" s="17">
        <v>2548.315936171184</v>
      </c>
      <c r="AO556" s="17">
        <v>25995.236843444927</v>
      </c>
      <c r="AP556" s="17">
        <v>11935.796109653387</v>
      </c>
      <c r="AQ556" s="17">
        <v>14059.440733791544</v>
      </c>
      <c r="AR556" s="17">
        <v>2683.400565492512</v>
      </c>
      <c r="AS556" s="17">
        <v>1909.7856001796833</v>
      </c>
      <c r="AT556" s="17">
        <v>1773.0838720788945</v>
      </c>
      <c r="AU556" s="17">
        <v>1892.9975491109465</v>
      </c>
      <c r="AV556" s="17">
        <v>8259.267586862037</v>
      </c>
      <c r="AW556" s="17">
        <v>5800.173146929503</v>
      </c>
      <c r="AX556" s="18">
        <v>3.8092310794520547</v>
      </c>
      <c r="AY556" s="18">
        <v>4.3392127602739725</v>
      </c>
      <c r="AZ556" s="19">
        <v>306.0</v>
      </c>
      <c r="BA556" s="11">
        <v>11.0</v>
      </c>
      <c r="BB556" s="11">
        <v>137.0</v>
      </c>
      <c r="BC556" s="11">
        <v>10.0</v>
      </c>
      <c r="BD556" s="11">
        <v>7.0</v>
      </c>
      <c r="BE556" s="11">
        <v>169.0</v>
      </c>
      <c r="BF556" s="11">
        <v>12.0</v>
      </c>
      <c r="BG556" s="11">
        <v>19.0</v>
      </c>
      <c r="BH556" s="20">
        <v>768.1976791421881</v>
      </c>
      <c r="BI556" s="20">
        <v>515.0214919794903</v>
      </c>
      <c r="BJ556" s="11">
        <v>15.0</v>
      </c>
      <c r="BK556" s="21">
        <v>33.81864413698631</v>
      </c>
      <c r="BL556" s="14">
        <v>4.524178862465754</v>
      </c>
      <c r="BM556" s="14">
        <v>6580.736455849933</v>
      </c>
      <c r="BN556" s="22">
        <v>106.0</v>
      </c>
      <c r="BO556" s="11">
        <v>0.0</v>
      </c>
      <c r="BP556" s="16">
        <v>2.1364540014808573</v>
      </c>
      <c r="BQ556" s="16">
        <v>132.63623333765608</v>
      </c>
      <c r="BR556" s="23">
        <f t="shared" si="1"/>
        <v>66.35536711</v>
      </c>
      <c r="BS556" s="23">
        <f t="shared" si="2"/>
        <v>73.73074693</v>
      </c>
      <c r="BT556" s="23">
        <f t="shared" si="3"/>
        <v>4.33921276</v>
      </c>
      <c r="BU556" s="23">
        <f t="shared" si="4"/>
        <v>6.726457399</v>
      </c>
      <c r="BV556" s="23">
        <f t="shared" si="5"/>
        <v>5.109489051</v>
      </c>
      <c r="BW556" s="23">
        <f t="shared" si="6"/>
        <v>11.24260355</v>
      </c>
      <c r="BX556" s="23">
        <f t="shared" si="7"/>
        <v>0</v>
      </c>
      <c r="BY556" s="23">
        <f t="shared" si="8"/>
        <v>4.524178862</v>
      </c>
    </row>
    <row r="557" ht="15.75" customHeight="1">
      <c r="A557" s="10">
        <v>40627.0</v>
      </c>
      <c r="B557" s="11">
        <v>2011.0</v>
      </c>
      <c r="C557" s="11">
        <v>3.0</v>
      </c>
      <c r="D557" s="11">
        <v>6.0</v>
      </c>
      <c r="E557" s="12">
        <v>0.59</v>
      </c>
      <c r="F557" s="12">
        <v>1.0</v>
      </c>
      <c r="G557" s="13">
        <v>0.6465753424657514</v>
      </c>
      <c r="H557" s="11">
        <v>146.0</v>
      </c>
      <c r="I557" s="11">
        <v>228.0</v>
      </c>
      <c r="J557" s="14">
        <v>1.5616438356164384</v>
      </c>
      <c r="K557" s="12">
        <v>0.5066666666666667</v>
      </c>
      <c r="L557" s="15">
        <v>96.19814551322948</v>
      </c>
      <c r="M557" s="11">
        <v>41.0</v>
      </c>
      <c r="N557" s="11">
        <v>51.0</v>
      </c>
      <c r="O557" s="11">
        <v>19.0</v>
      </c>
      <c r="P557" s="11">
        <v>59.0</v>
      </c>
      <c r="Q557" s="16">
        <v>35.770951232876705</v>
      </c>
      <c r="R557" s="16">
        <v>52.28996125808219</v>
      </c>
      <c r="S557" s="16">
        <v>19.069801641160897</v>
      </c>
      <c r="T557" s="17">
        <v>14044.929244931503</v>
      </c>
      <c r="U557" s="17">
        <v>1582.0087364383558</v>
      </c>
      <c r="V557" s="17">
        <v>2483.5016713117807</v>
      </c>
      <c r="W557" s="17">
        <v>2504.458740032877</v>
      </c>
      <c r="X557" s="17">
        <v>1239.9162582969861</v>
      </c>
      <c r="Y557" s="17">
        <v>9399.061311728217</v>
      </c>
      <c r="Z557" s="17">
        <v>3290.927513424657</v>
      </c>
      <c r="AA557" s="17">
        <v>993.5092639035615</v>
      </c>
      <c r="AB557" s="17">
        <v>1125.118296828493</v>
      </c>
      <c r="AC557" s="17">
        <v>1489.0298670272614</v>
      </c>
      <c r="AD557" s="17">
        <v>908.0396306518622</v>
      </c>
      <c r="AE557" s="17">
        <v>483.6845804534313</v>
      </c>
      <c r="AF557" s="17">
        <v>2528.800996024156</v>
      </c>
      <c r="AG557" s="17">
        <v>394.69856824109587</v>
      </c>
      <c r="AH557" s="17">
        <v>1420.5667804931506</v>
      </c>
      <c r="AI557" s="17">
        <v>2632.7574023013694</v>
      </c>
      <c r="AJ557" s="17">
        <v>1071.0600760109587</v>
      </c>
      <c r="AK557" s="17">
        <v>1601.2444964141644</v>
      </c>
      <c r="AL557" s="17">
        <v>999.1428736131813</v>
      </c>
      <c r="AM557" s="17">
        <v>469.11699913998797</v>
      </c>
      <c r="AN557" s="17">
        <v>2449.5784578792423</v>
      </c>
      <c r="AO557" s="17">
        <v>26555.575882573146</v>
      </c>
      <c r="AP557" s="17">
        <v>12178.135116941534</v>
      </c>
      <c r="AQ557" s="17">
        <v>14377.440765631616</v>
      </c>
      <c r="AR557" s="17">
        <v>2688.4976100458534</v>
      </c>
      <c r="AS557" s="17">
        <v>1971.0616790948766</v>
      </c>
      <c r="AT557" s="17">
        <v>1813.452070903306</v>
      </c>
      <c r="AU557" s="17">
        <v>1949.7239814600798</v>
      </c>
      <c r="AV557" s="17">
        <v>8422.735341504116</v>
      </c>
      <c r="AW557" s="17">
        <v>5954.705424127496</v>
      </c>
      <c r="AX557" s="18">
        <v>3.8168259287671225</v>
      </c>
      <c r="AY557" s="18">
        <v>4.255899671232877</v>
      </c>
      <c r="AZ557" s="19">
        <v>316.0</v>
      </c>
      <c r="BA557" s="11">
        <v>12.0</v>
      </c>
      <c r="BB557" s="11">
        <v>146.0</v>
      </c>
      <c r="BC557" s="11">
        <v>11.0</v>
      </c>
      <c r="BD557" s="11">
        <v>8.0</v>
      </c>
      <c r="BE557" s="11">
        <v>170.0</v>
      </c>
      <c r="BF557" s="11">
        <v>12.0</v>
      </c>
      <c r="BG557" s="11">
        <v>17.0</v>
      </c>
      <c r="BH557" s="20">
        <v>810.4771008437756</v>
      </c>
      <c r="BI557" s="20">
        <v>491.42275450496527</v>
      </c>
      <c r="BJ557" s="11">
        <v>17.0</v>
      </c>
      <c r="BK557" s="21">
        <v>35.52408789041097</v>
      </c>
      <c r="BL557" s="14">
        <v>4.272696201643836</v>
      </c>
      <c r="BM557" s="14">
        <v>6562.439332334603</v>
      </c>
      <c r="BN557" s="22">
        <v>106.0</v>
      </c>
      <c r="BO557" s="11">
        <v>0.0</v>
      </c>
      <c r="BP557" s="16">
        <v>2.1908683703620326</v>
      </c>
      <c r="BQ557" s="16">
        <v>135.63623363803413</v>
      </c>
      <c r="BR557" s="23">
        <f t="shared" si="1"/>
        <v>66.92138599</v>
      </c>
      <c r="BS557" s="23">
        <f t="shared" si="2"/>
        <v>76.84158906</v>
      </c>
      <c r="BT557" s="23">
        <f t="shared" si="3"/>
        <v>4.255899671</v>
      </c>
      <c r="BU557" s="23">
        <f t="shared" si="4"/>
        <v>7.456140351</v>
      </c>
      <c r="BV557" s="23">
        <f t="shared" si="5"/>
        <v>5.479452055</v>
      </c>
      <c r="BW557" s="23">
        <f t="shared" si="6"/>
        <v>10</v>
      </c>
      <c r="BX557" s="23">
        <f t="shared" si="7"/>
        <v>0</v>
      </c>
      <c r="BY557" s="23">
        <f t="shared" si="8"/>
        <v>4.272696202</v>
      </c>
    </row>
    <row r="558" ht="15.75" customHeight="1">
      <c r="A558" s="10">
        <v>40626.0</v>
      </c>
      <c r="B558" s="11">
        <v>2011.0</v>
      </c>
      <c r="C558" s="11">
        <v>3.0</v>
      </c>
      <c r="D558" s="11">
        <v>5.0</v>
      </c>
      <c r="E558" s="12">
        <v>0.59</v>
      </c>
      <c r="F558" s="12">
        <v>0.82</v>
      </c>
      <c r="G558" s="13">
        <v>0.6438356164383542</v>
      </c>
      <c r="H558" s="11">
        <v>123.0</v>
      </c>
      <c r="I558" s="11">
        <v>183.0</v>
      </c>
      <c r="J558" s="14">
        <v>1.4878048780487805</v>
      </c>
      <c r="K558" s="12">
        <v>0.4066666666666667</v>
      </c>
      <c r="L558" s="15">
        <v>93.1441955068493</v>
      </c>
      <c r="M558" s="11">
        <v>33.0</v>
      </c>
      <c r="N558" s="11">
        <v>38.0</v>
      </c>
      <c r="O558" s="11">
        <v>16.0</v>
      </c>
      <c r="P558" s="11">
        <v>49.0</v>
      </c>
      <c r="Q558" s="16">
        <v>37.4579723557785</v>
      </c>
      <c r="R558" s="16">
        <v>49.15355533150684</v>
      </c>
      <c r="S558" s="16">
        <v>17.05620491808778</v>
      </c>
      <c r="T558" s="17">
        <v>11456.736047342463</v>
      </c>
      <c r="U558" s="17">
        <v>1346.4132129589036</v>
      </c>
      <c r="V558" s="17">
        <v>2107.0503747892603</v>
      </c>
      <c r="W558" s="17">
        <v>2375.642437150685</v>
      </c>
      <c r="X558" s="17">
        <v>1086.4086402279452</v>
      </c>
      <c r="Y558" s="17">
        <v>7234.047808133476</v>
      </c>
      <c r="Z558" s="17">
        <v>2659.5160372602736</v>
      </c>
      <c r="AA558" s="17">
        <v>786.4568853041094</v>
      </c>
      <c r="AB558" s="17">
        <v>835.7540409863012</v>
      </c>
      <c r="AC558" s="17">
        <v>1204.561474662775</v>
      </c>
      <c r="AD558" s="17">
        <v>890.1908202886053</v>
      </c>
      <c r="AE558" s="17">
        <v>371.07796317085644</v>
      </c>
      <c r="AF558" s="17">
        <v>1815.8967054284476</v>
      </c>
      <c r="AG558" s="17">
        <v>338.07941926027394</v>
      </c>
      <c r="AH558" s="17">
        <v>1249.9314332054794</v>
      </c>
      <c r="AI558" s="17">
        <v>2109.024787808219</v>
      </c>
      <c r="AJ558" s="17">
        <v>946.0728986301368</v>
      </c>
      <c r="AK558" s="17">
        <v>1336.7663061717374</v>
      </c>
      <c r="AL558" s="17">
        <v>962.0001778685876</v>
      </c>
      <c r="AM558" s="17">
        <v>392.55117132695693</v>
      </c>
      <c r="AN558" s="17">
        <v>1951.790883536827</v>
      </c>
      <c r="AO558" s="17">
        <v>21727.984762756158</v>
      </c>
      <c r="AP558" s="17">
        <v>10726.24936565741</v>
      </c>
      <c r="AQ558" s="17">
        <v>11001.735397098751</v>
      </c>
      <c r="AR558" s="17">
        <v>2630.5660393298235</v>
      </c>
      <c r="AS558" s="17">
        <v>1682.962336273008</v>
      </c>
      <c r="AT558" s="17">
        <v>1728.4124351778614</v>
      </c>
      <c r="AU558" s="17">
        <v>1805.6717602112399</v>
      </c>
      <c r="AV558" s="17">
        <v>7847.612570991932</v>
      </c>
      <c r="AW558" s="17">
        <v>3154.1228261068154</v>
      </c>
      <c r="AX558" s="18">
        <v>3.9964379178082186</v>
      </c>
      <c r="AY558" s="18">
        <v>4.5483500342465755</v>
      </c>
      <c r="AZ558" s="19">
        <v>259.0</v>
      </c>
      <c r="BA558" s="11">
        <v>10.0</v>
      </c>
      <c r="BB558" s="11">
        <v>123.0</v>
      </c>
      <c r="BC558" s="11">
        <v>10.0</v>
      </c>
      <c r="BD558" s="11">
        <v>7.0</v>
      </c>
      <c r="BE558" s="11">
        <v>136.0</v>
      </c>
      <c r="BF558" s="11">
        <v>10.0</v>
      </c>
      <c r="BG558" s="11">
        <v>16.0</v>
      </c>
      <c r="BH558" s="20">
        <v>769.7132088362125</v>
      </c>
      <c r="BI558" s="20">
        <v>471.40872581748647</v>
      </c>
      <c r="BJ558" s="11">
        <v>15.0</v>
      </c>
      <c r="BK558" s="21">
        <v>33.35040684931507</v>
      </c>
      <c r="BL558" s="14">
        <v>4.172892706849315</v>
      </c>
      <c r="BM558" s="14">
        <v>6332.286266771736</v>
      </c>
      <c r="BN558" s="22">
        <v>106.0</v>
      </c>
      <c r="BO558" s="11">
        <v>0.0</v>
      </c>
      <c r="BP558" s="16">
        <v>1.7374033537980822</v>
      </c>
      <c r="BQ558" s="16">
        <v>103.78995657640331</v>
      </c>
      <c r="BR558" s="23">
        <f t="shared" si="1"/>
        <v>63.14231015</v>
      </c>
      <c r="BS558" s="23">
        <f t="shared" si="2"/>
        <v>68.27921622</v>
      </c>
      <c r="BT558" s="23">
        <f t="shared" si="3"/>
        <v>4.548350034</v>
      </c>
      <c r="BU558" s="23">
        <f t="shared" si="4"/>
        <v>8.196721311</v>
      </c>
      <c r="BV558" s="23">
        <f t="shared" si="5"/>
        <v>5.691056911</v>
      </c>
      <c r="BW558" s="23">
        <f t="shared" si="6"/>
        <v>11.76470588</v>
      </c>
      <c r="BX558" s="23">
        <f t="shared" si="7"/>
        <v>0</v>
      </c>
      <c r="BY558" s="23">
        <f t="shared" si="8"/>
        <v>4.172892707</v>
      </c>
    </row>
    <row r="559" ht="15.75" customHeight="1">
      <c r="A559" s="10">
        <v>40625.0</v>
      </c>
      <c r="B559" s="11">
        <v>2011.0</v>
      </c>
      <c r="C559" s="11">
        <v>3.0</v>
      </c>
      <c r="D559" s="11">
        <v>4.0</v>
      </c>
      <c r="E559" s="12">
        <v>0.59</v>
      </c>
      <c r="F559" s="12">
        <v>0.76</v>
      </c>
      <c r="G559" s="13">
        <v>0.6410958904109569</v>
      </c>
      <c r="H559" s="11">
        <v>116.0</v>
      </c>
      <c r="I559" s="11">
        <v>189.0</v>
      </c>
      <c r="J559" s="14">
        <v>1.6293103448275863</v>
      </c>
      <c r="K559" s="12">
        <v>0.42</v>
      </c>
      <c r="L559" s="15">
        <v>97.20428162720829</v>
      </c>
      <c r="M559" s="11">
        <v>35.0</v>
      </c>
      <c r="N559" s="11">
        <v>41.0</v>
      </c>
      <c r="O559" s="11">
        <v>16.0</v>
      </c>
      <c r="P559" s="11">
        <v>49.0</v>
      </c>
      <c r="Q559" s="16">
        <v>35.672891255948095</v>
      </c>
      <c r="R559" s="16">
        <v>51.26130198</v>
      </c>
      <c r="S559" s="16">
        <v>17.413801555068492</v>
      </c>
      <c r="T559" s="17">
        <v>11275.696668756162</v>
      </c>
      <c r="U559" s="17">
        <v>1182.75617869589</v>
      </c>
      <c r="V559" s="17">
        <v>1995.2287463508162</v>
      </c>
      <c r="W559" s="17">
        <v>2450.870642169863</v>
      </c>
      <c r="X559" s="17">
        <v>951.050068051463</v>
      </c>
      <c r="Y559" s="17">
        <v>7061.30339087991</v>
      </c>
      <c r="Z559" s="17">
        <v>2711.139735452055</v>
      </c>
      <c r="AA559" s="17">
        <v>820.18083168</v>
      </c>
      <c r="AB559" s="17">
        <v>853.2762761983562</v>
      </c>
      <c r="AC559" s="17">
        <v>1177.5713051732046</v>
      </c>
      <c r="AD559" s="17">
        <v>911.5495069590569</v>
      </c>
      <c r="AE559" s="17">
        <v>367.96995629773306</v>
      </c>
      <c r="AF559" s="17">
        <v>1927.506074900416</v>
      </c>
      <c r="AG559" s="17">
        <v>323.82219412602734</v>
      </c>
      <c r="AH559" s="17">
        <v>1195.8781650410958</v>
      </c>
      <c r="AI559" s="17">
        <v>2113.25166739726</v>
      </c>
      <c r="AJ559" s="17">
        <v>900.6892368657534</v>
      </c>
      <c r="AK559" s="17">
        <v>1198.5867820540907</v>
      </c>
      <c r="AL559" s="17">
        <v>924.8762935639951</v>
      </c>
      <c r="AM559" s="17">
        <v>373.31462206042636</v>
      </c>
      <c r="AN559" s="17">
        <v>2036.8635657516247</v>
      </c>
      <c r="AO559" s="17">
        <v>21376.6909542126</v>
      </c>
      <c r="AP559" s="17">
        <v>10351.01792268065</v>
      </c>
      <c r="AQ559" s="17">
        <v>11025.673031531951</v>
      </c>
      <c r="AR559" s="17">
        <v>2628.338019120976</v>
      </c>
      <c r="AS559" s="17">
        <v>1622.0030989849556</v>
      </c>
      <c r="AT559" s="17">
        <v>1665.3546227876086</v>
      </c>
      <c r="AU559" s="17">
        <v>1754.6869207642264</v>
      </c>
      <c r="AV559" s="17">
        <v>7670.382661657766</v>
      </c>
      <c r="AW559" s="17">
        <v>3355.2903698741848</v>
      </c>
      <c r="AX559" s="18">
        <v>4.1200112876712325</v>
      </c>
      <c r="AY559" s="18">
        <v>4.294646205479452</v>
      </c>
      <c r="AZ559" s="19">
        <v>257.0</v>
      </c>
      <c r="BA559" s="11">
        <v>10.0</v>
      </c>
      <c r="BB559" s="11">
        <v>116.0</v>
      </c>
      <c r="BC559" s="11">
        <v>9.0</v>
      </c>
      <c r="BD559" s="11">
        <v>6.0</v>
      </c>
      <c r="BE559" s="11">
        <v>141.0</v>
      </c>
      <c r="BF559" s="11">
        <v>9.0</v>
      </c>
      <c r="BG559" s="11">
        <v>15.0</v>
      </c>
      <c r="BH559" s="20">
        <v>697.9072573153633</v>
      </c>
      <c r="BI559" s="20">
        <v>418.2282159029778</v>
      </c>
      <c r="BJ559" s="11">
        <v>13.0</v>
      </c>
      <c r="BK559" s="21">
        <v>33.25234221917808</v>
      </c>
      <c r="BL559" s="14">
        <v>4.454406803287672</v>
      </c>
      <c r="BM559" s="14">
        <v>6389.966857989695</v>
      </c>
      <c r="BN559" s="22">
        <v>106.0</v>
      </c>
      <c r="BO559" s="11">
        <v>0.0</v>
      </c>
      <c r="BP559" s="16">
        <v>1.7254663876301644</v>
      </c>
      <c r="BQ559" s="16">
        <v>104.01578331633917</v>
      </c>
      <c r="BR559" s="23">
        <f t="shared" si="1"/>
        <v>62.62409852</v>
      </c>
      <c r="BS559" s="23">
        <f t="shared" si="2"/>
        <v>71.09578491</v>
      </c>
      <c r="BT559" s="23">
        <f t="shared" si="3"/>
        <v>4.294646205</v>
      </c>
      <c r="BU559" s="23">
        <f t="shared" si="4"/>
        <v>6.878306878</v>
      </c>
      <c r="BV559" s="23">
        <f t="shared" si="5"/>
        <v>5.172413793</v>
      </c>
      <c r="BW559" s="23">
        <f t="shared" si="6"/>
        <v>10.63829787</v>
      </c>
      <c r="BX559" s="23">
        <f t="shared" si="7"/>
        <v>0</v>
      </c>
      <c r="BY559" s="23">
        <f t="shared" si="8"/>
        <v>4.454406803</v>
      </c>
    </row>
    <row r="560" ht="15.75" customHeight="1">
      <c r="A560" s="10">
        <v>40624.0</v>
      </c>
      <c r="B560" s="11">
        <v>2011.0</v>
      </c>
      <c r="C560" s="11">
        <v>3.0</v>
      </c>
      <c r="D560" s="11">
        <v>3.0</v>
      </c>
      <c r="E560" s="12">
        <v>0.59</v>
      </c>
      <c r="F560" s="12">
        <v>0.6</v>
      </c>
      <c r="G560" s="13">
        <v>0.6383561643835597</v>
      </c>
      <c r="H560" s="11">
        <v>85.0</v>
      </c>
      <c r="I560" s="11">
        <v>136.0</v>
      </c>
      <c r="J560" s="14">
        <v>1.6</v>
      </c>
      <c r="K560" s="12">
        <v>0.3022222222222222</v>
      </c>
      <c r="L560" s="15">
        <v>99.93163340016115</v>
      </c>
      <c r="M560" s="11">
        <v>24.0</v>
      </c>
      <c r="N560" s="11">
        <v>29.0</v>
      </c>
      <c r="O560" s="11">
        <v>12.0</v>
      </c>
      <c r="P560" s="11">
        <v>38.0</v>
      </c>
      <c r="Q560" s="16">
        <v>36.39973205686223</v>
      </c>
      <c r="R560" s="16">
        <v>47.78124038136985</v>
      </c>
      <c r="S560" s="16">
        <v>17.67232351284787</v>
      </c>
      <c r="T560" s="17">
        <v>8494.188839013697</v>
      </c>
      <c r="U560" s="17">
        <v>945.0282649315068</v>
      </c>
      <c r="V560" s="17">
        <v>1491.7666861834518</v>
      </c>
      <c r="W560" s="17">
        <v>2509.0917823232876</v>
      </c>
      <c r="X560" s="17">
        <v>769.103184825863</v>
      </c>
      <c r="Y560" s="17">
        <v>4669.2554506126025</v>
      </c>
      <c r="Z560" s="17">
        <v>1929.1857990136982</v>
      </c>
      <c r="AA560" s="17">
        <v>573.3748845764381</v>
      </c>
      <c r="AB560" s="17">
        <v>671.5482934882191</v>
      </c>
      <c r="AC560" s="17">
        <v>893.5067271930301</v>
      </c>
      <c r="AD560" s="17">
        <v>864.2977137220151</v>
      </c>
      <c r="AE560" s="17">
        <v>270.9742902652603</v>
      </c>
      <c r="AF560" s="17">
        <v>1145.33024589805</v>
      </c>
      <c r="AG560" s="17">
        <v>254.91269470684932</v>
      </c>
      <c r="AH560" s="17">
        <v>924.3256439232878</v>
      </c>
      <c r="AI560" s="17">
        <v>1579.3217488219177</v>
      </c>
      <c r="AJ560" s="17">
        <v>674.8245062136986</v>
      </c>
      <c r="AK560" s="17">
        <v>971.3520710547386</v>
      </c>
      <c r="AL560" s="17">
        <v>956.658386458592</v>
      </c>
      <c r="AM560" s="17">
        <v>293.8651004234634</v>
      </c>
      <c r="AN560" s="17">
        <v>1211.5090357289596</v>
      </c>
      <c r="AO560" s="17">
        <v>16046.710674689313</v>
      </c>
      <c r="AP560" s="17">
        <v>9020.615942449702</v>
      </c>
      <c r="AQ560" s="17">
        <v>7026.094732239611</v>
      </c>
      <c r="AR560" s="17">
        <v>2563.5819669115026</v>
      </c>
      <c r="AS560" s="17">
        <v>1434.839766137975</v>
      </c>
      <c r="AT560" s="17">
        <v>1592.4470922457788</v>
      </c>
      <c r="AU560" s="17">
        <v>1683.5709711266086</v>
      </c>
      <c r="AV560" s="17">
        <v>7274.439796421864</v>
      </c>
      <c r="AW560" s="17">
        <v>-248.34506418225283</v>
      </c>
      <c r="AX560" s="18">
        <v>3.8475993863013693</v>
      </c>
      <c r="AY560" s="18">
        <v>4.224458719178082</v>
      </c>
      <c r="AZ560" s="19">
        <v>188.0</v>
      </c>
      <c r="BA560" s="11">
        <v>6.0</v>
      </c>
      <c r="BB560" s="11">
        <v>85.0</v>
      </c>
      <c r="BC560" s="11">
        <v>7.0</v>
      </c>
      <c r="BD560" s="11">
        <v>5.0</v>
      </c>
      <c r="BE560" s="11">
        <v>103.0</v>
      </c>
      <c r="BF560" s="11">
        <v>7.0</v>
      </c>
      <c r="BG560" s="11">
        <v>12.0</v>
      </c>
      <c r="BH560" s="20">
        <v>673.4063510587204</v>
      </c>
      <c r="BI560" s="20">
        <v>374.24073681966803</v>
      </c>
      <c r="BJ560" s="11">
        <v>11.0</v>
      </c>
      <c r="BK560" s="21">
        <v>33.42656704109589</v>
      </c>
      <c r="BL560" s="14">
        <v>4.233281576986301</v>
      </c>
      <c r="BM560" s="14">
        <v>6380.913456033097</v>
      </c>
      <c r="BN560" s="22">
        <v>106.0</v>
      </c>
      <c r="BO560" s="11">
        <v>1.0</v>
      </c>
      <c r="BP560" s="16">
        <v>1.1011111153053645</v>
      </c>
      <c r="BQ560" s="16">
        <v>66.28391256829822</v>
      </c>
      <c r="BR560" s="23">
        <f t="shared" si="1"/>
        <v>54.96999818</v>
      </c>
      <c r="BS560" s="23">
        <f t="shared" si="2"/>
        <v>59.36858163</v>
      </c>
      <c r="BT560" s="23">
        <f t="shared" si="3"/>
        <v>4.224458719</v>
      </c>
      <c r="BU560" s="23">
        <f t="shared" si="4"/>
        <v>8.088235294</v>
      </c>
      <c r="BV560" s="23">
        <f t="shared" si="5"/>
        <v>5.882352941</v>
      </c>
      <c r="BW560" s="23">
        <f t="shared" si="6"/>
        <v>11.65048544</v>
      </c>
      <c r="BX560" s="23">
        <f t="shared" si="7"/>
        <v>0.9433962264</v>
      </c>
      <c r="BY560" s="23">
        <f t="shared" si="8"/>
        <v>4.233281577</v>
      </c>
    </row>
    <row r="561" ht="15.75" customHeight="1">
      <c r="A561" s="10">
        <v>40623.0</v>
      </c>
      <c r="B561" s="11">
        <v>2011.0</v>
      </c>
      <c r="C561" s="11">
        <v>3.0</v>
      </c>
      <c r="D561" s="11">
        <v>2.0</v>
      </c>
      <c r="E561" s="12">
        <v>0.59</v>
      </c>
      <c r="F561" s="12">
        <v>0.6</v>
      </c>
      <c r="G561" s="13">
        <v>0.6356164383561624</v>
      </c>
      <c r="H561" s="11">
        <v>86.0</v>
      </c>
      <c r="I561" s="11">
        <v>145.0</v>
      </c>
      <c r="J561" s="14">
        <v>1.686046511627907</v>
      </c>
      <c r="K561" s="12">
        <v>0.32222222222222224</v>
      </c>
      <c r="L561" s="15">
        <v>99.36571907996174</v>
      </c>
      <c r="M561" s="11">
        <v>25.0</v>
      </c>
      <c r="N561" s="11">
        <v>31.0</v>
      </c>
      <c r="O561" s="11">
        <v>13.0</v>
      </c>
      <c r="P561" s="11">
        <v>39.0</v>
      </c>
      <c r="Q561" s="16">
        <v>36.20518109589041</v>
      </c>
      <c r="R561" s="16">
        <v>49.33969566448893</v>
      </c>
      <c r="S561" s="16">
        <v>16.62430286617492</v>
      </c>
      <c r="T561" s="17">
        <v>8545.451840876709</v>
      </c>
      <c r="U561" s="17">
        <v>925.9097917808217</v>
      </c>
      <c r="V561" s="17">
        <v>1491.8161091612055</v>
      </c>
      <c r="W561" s="17">
        <v>2511.4455573041096</v>
      </c>
      <c r="X561" s="17">
        <v>782.0529099958355</v>
      </c>
      <c r="Y561" s="17">
        <v>4686.047056196379</v>
      </c>
      <c r="Z561" s="17">
        <v>2027.490141369863</v>
      </c>
      <c r="AA561" s="17">
        <v>641.4160436383561</v>
      </c>
      <c r="AB561" s="17">
        <v>648.3478117808218</v>
      </c>
      <c r="AC561" s="17">
        <v>972.4050605768226</v>
      </c>
      <c r="AD561" s="17">
        <v>883.8738899343533</v>
      </c>
      <c r="AE561" s="17">
        <v>291.07354386218293</v>
      </c>
      <c r="AF561" s="17">
        <v>1169.9015024156818</v>
      </c>
      <c r="AG561" s="17">
        <v>271.2707289863014</v>
      </c>
      <c r="AH561" s="17">
        <v>980.6862974246575</v>
      </c>
      <c r="AI561" s="17">
        <v>1550.5633873972606</v>
      </c>
      <c r="AJ561" s="17">
        <v>683.7203480547944</v>
      </c>
      <c r="AK561" s="17">
        <v>951.0701332343745</v>
      </c>
      <c r="AL561" s="17">
        <v>967.0842695518686</v>
      </c>
      <c r="AM561" s="17">
        <v>284.6611038646549</v>
      </c>
      <c r="AN561" s="17">
        <v>1283.4252552121163</v>
      </c>
      <c r="AO561" s="17">
        <v>16274.856391309582</v>
      </c>
      <c r="AP561" s="17">
        <v>9135.482577485407</v>
      </c>
      <c r="AQ561" s="17">
        <v>7139.373813824177</v>
      </c>
      <c r="AR561" s="17">
        <v>2555.48349046902</v>
      </c>
      <c r="AS561" s="17">
        <v>1420.1870630324572</v>
      </c>
      <c r="AT561" s="17">
        <v>1579.5504403253813</v>
      </c>
      <c r="AU561" s="17">
        <v>1680.3195788149787</v>
      </c>
      <c r="AV561" s="17">
        <v>7235.540572641838</v>
      </c>
      <c r="AW561" s="17">
        <v>-96.16675881766241</v>
      </c>
      <c r="AX561" s="18">
        <v>3.935169665753424</v>
      </c>
      <c r="AY561" s="18">
        <v>4.2285422465753415</v>
      </c>
      <c r="AZ561" s="19">
        <v>194.0</v>
      </c>
      <c r="BA561" s="11">
        <v>7.0</v>
      </c>
      <c r="BB561" s="11">
        <v>86.0</v>
      </c>
      <c r="BC561" s="11">
        <v>7.0</v>
      </c>
      <c r="BD561" s="11">
        <v>5.0</v>
      </c>
      <c r="BE561" s="11">
        <v>108.0</v>
      </c>
      <c r="BF561" s="11">
        <v>7.0</v>
      </c>
      <c r="BG561" s="11">
        <v>11.0</v>
      </c>
      <c r="BH561" s="20">
        <v>667.7183129945792</v>
      </c>
      <c r="BI561" s="20">
        <v>357.8920823955598</v>
      </c>
      <c r="BJ561" s="11">
        <v>10.0</v>
      </c>
      <c r="BK561" s="21">
        <v>34.554048219178085</v>
      </c>
      <c r="BL561" s="14">
        <v>4.21581226739726</v>
      </c>
      <c r="BM561" s="14">
        <v>6406.7905091655475</v>
      </c>
      <c r="BN561" s="22">
        <v>106.0</v>
      </c>
      <c r="BO561" s="11">
        <v>0.0</v>
      </c>
      <c r="BP561" s="16">
        <v>1.1143448195489765</v>
      </c>
      <c r="BQ561" s="16">
        <v>67.35258314928468</v>
      </c>
      <c r="BR561" s="23">
        <f t="shared" si="1"/>
        <v>54.83673823</v>
      </c>
      <c r="BS561" s="23">
        <f t="shared" si="2"/>
        <v>57.70195763</v>
      </c>
      <c r="BT561" s="23">
        <f t="shared" si="3"/>
        <v>4.228542247</v>
      </c>
      <c r="BU561" s="23">
        <f t="shared" si="4"/>
        <v>6.896551724</v>
      </c>
      <c r="BV561" s="23">
        <f t="shared" si="5"/>
        <v>5.813953488</v>
      </c>
      <c r="BW561" s="23">
        <f t="shared" si="6"/>
        <v>10.18518519</v>
      </c>
      <c r="BX561" s="23">
        <f t="shared" si="7"/>
        <v>0</v>
      </c>
      <c r="BY561" s="23">
        <f t="shared" si="8"/>
        <v>4.215812267</v>
      </c>
    </row>
    <row r="562" ht="15.75" customHeight="1">
      <c r="A562" s="10">
        <v>40622.0</v>
      </c>
      <c r="B562" s="11">
        <v>2011.0</v>
      </c>
      <c r="C562" s="11">
        <v>3.0</v>
      </c>
      <c r="D562" s="11">
        <v>1.0</v>
      </c>
      <c r="E562" s="12">
        <v>0.59</v>
      </c>
      <c r="F562" s="12">
        <v>0.64</v>
      </c>
      <c r="G562" s="13">
        <v>0.6328767123287652</v>
      </c>
      <c r="H562" s="11">
        <v>90.0</v>
      </c>
      <c r="I562" s="11">
        <v>144.0</v>
      </c>
      <c r="J562" s="14">
        <v>1.6</v>
      </c>
      <c r="K562" s="12">
        <v>0.32</v>
      </c>
      <c r="L562" s="15">
        <v>100.34781450520546</v>
      </c>
      <c r="M562" s="11">
        <v>25.0</v>
      </c>
      <c r="N562" s="11">
        <v>31.0</v>
      </c>
      <c r="O562" s="11">
        <v>12.0</v>
      </c>
      <c r="P562" s="11">
        <v>38.0</v>
      </c>
      <c r="Q562" s="16">
        <v>38.055594082191774</v>
      </c>
      <c r="R562" s="16">
        <v>48.64545823561644</v>
      </c>
      <c r="S562" s="16">
        <v>18.1906866480173</v>
      </c>
      <c r="T562" s="17">
        <v>9031.303305468491</v>
      </c>
      <c r="U562" s="17">
        <v>1047.2627582246575</v>
      </c>
      <c r="V562" s="17">
        <v>1596.1797650067288</v>
      </c>
      <c r="W562" s="17">
        <v>2326.7822425643835</v>
      </c>
      <c r="X562" s="17">
        <v>777.4040909683727</v>
      </c>
      <c r="Y562" s="17">
        <v>5378.199965153663</v>
      </c>
      <c r="Z562" s="17">
        <v>2131.1132686027395</v>
      </c>
      <c r="AA562" s="17">
        <v>583.7454988273972</v>
      </c>
      <c r="AB562" s="17">
        <v>691.2460926246574</v>
      </c>
      <c r="AC562" s="17">
        <v>1021.4302988307742</v>
      </c>
      <c r="AD562" s="17">
        <v>907.0127938151537</v>
      </c>
      <c r="AE562" s="17">
        <v>295.3033598088623</v>
      </c>
      <c r="AF562" s="17">
        <v>1182.3584076000038</v>
      </c>
      <c r="AG562" s="17">
        <v>259.62006023013697</v>
      </c>
      <c r="AH562" s="17">
        <v>940.9759708931508</v>
      </c>
      <c r="AI562" s="17">
        <v>1649.8156339726024</v>
      </c>
      <c r="AJ562" s="17">
        <v>680.349864328767</v>
      </c>
      <c r="AK562" s="17">
        <v>1069.0549125315872</v>
      </c>
      <c r="AL562" s="17">
        <v>962.9585062278815</v>
      </c>
      <c r="AM562" s="17">
        <v>310.0926712762207</v>
      </c>
      <c r="AN562" s="17">
        <v>1188.6554393889683</v>
      </c>
      <c r="AO562" s="17">
        <v>17015.432453172598</v>
      </c>
      <c r="AP562" s="17">
        <v>9266.218641029966</v>
      </c>
      <c r="AQ562" s="17">
        <v>7749.213812142635</v>
      </c>
      <c r="AR562" s="17">
        <v>2571.8206279766528</v>
      </c>
      <c r="AS562" s="17">
        <v>1483.1028562830093</v>
      </c>
      <c r="AT562" s="17">
        <v>1616.8048325868358</v>
      </c>
      <c r="AU562" s="17">
        <v>1713.7209786165135</v>
      </c>
      <c r="AV562" s="17">
        <v>7385.449295463011</v>
      </c>
      <c r="AW562" s="17">
        <v>363.764516679621</v>
      </c>
      <c r="AX562" s="18">
        <v>4.07470461369863</v>
      </c>
      <c r="AY562" s="18">
        <v>4.398610486301369</v>
      </c>
      <c r="AZ562" s="19">
        <v>196.0</v>
      </c>
      <c r="BA562" s="11">
        <v>7.0</v>
      </c>
      <c r="BB562" s="11">
        <v>90.0</v>
      </c>
      <c r="BC562" s="11">
        <v>7.0</v>
      </c>
      <c r="BD562" s="11">
        <v>5.0</v>
      </c>
      <c r="BE562" s="11">
        <v>106.0</v>
      </c>
      <c r="BF562" s="11">
        <v>6.0</v>
      </c>
      <c r="BG562" s="11">
        <v>11.0</v>
      </c>
      <c r="BH562" s="20">
        <v>626.7154798052647</v>
      </c>
      <c r="BI562" s="20">
        <v>356.63858199746636</v>
      </c>
      <c r="BJ562" s="11">
        <v>11.0</v>
      </c>
      <c r="BK562" s="21">
        <v>33.23038005479452</v>
      </c>
      <c r="BL562" s="14">
        <v>4.380315659178082</v>
      </c>
      <c r="BM562" s="14">
        <v>6254.21004498874</v>
      </c>
      <c r="BN562" s="22">
        <v>106.0</v>
      </c>
      <c r="BO562" s="11">
        <v>0.0</v>
      </c>
      <c r="BP562" s="16">
        <v>1.2390395839602133</v>
      </c>
      <c r="BQ562" s="16">
        <v>73.1057906805909</v>
      </c>
      <c r="BR562" s="23">
        <f t="shared" si="1"/>
        <v>59.55065159</v>
      </c>
      <c r="BS562" s="23">
        <f t="shared" si="2"/>
        <v>55.48078673</v>
      </c>
      <c r="BT562" s="23">
        <f t="shared" si="3"/>
        <v>4.398610486</v>
      </c>
      <c r="BU562" s="23">
        <f t="shared" si="4"/>
        <v>7.638888889</v>
      </c>
      <c r="BV562" s="23">
        <f t="shared" si="5"/>
        <v>5.555555556</v>
      </c>
      <c r="BW562" s="23">
        <f t="shared" si="6"/>
        <v>10.37735849</v>
      </c>
      <c r="BX562" s="23">
        <f t="shared" si="7"/>
        <v>0</v>
      </c>
      <c r="BY562" s="23">
        <f t="shared" si="8"/>
        <v>4.380315659</v>
      </c>
    </row>
    <row r="563" ht="15.75" customHeight="1">
      <c r="A563" s="10">
        <v>40621.0</v>
      </c>
      <c r="B563" s="11">
        <v>2011.0</v>
      </c>
      <c r="C563" s="11">
        <v>3.0</v>
      </c>
      <c r="D563" s="11">
        <v>7.0</v>
      </c>
      <c r="E563" s="12">
        <v>0.59</v>
      </c>
      <c r="F563" s="12">
        <v>0.95</v>
      </c>
      <c r="G563" s="13">
        <v>0.6301369863013679</v>
      </c>
      <c r="H563" s="11">
        <v>143.0</v>
      </c>
      <c r="I563" s="11">
        <v>218.0</v>
      </c>
      <c r="J563" s="14">
        <v>1.5244755244755244</v>
      </c>
      <c r="K563" s="12">
        <v>0.48444444444444446</v>
      </c>
      <c r="L563" s="15">
        <v>92.11015704186222</v>
      </c>
      <c r="M563" s="11">
        <v>41.0</v>
      </c>
      <c r="N563" s="11">
        <v>48.0</v>
      </c>
      <c r="O563" s="11">
        <v>19.0</v>
      </c>
      <c r="P563" s="11">
        <v>55.0</v>
      </c>
      <c r="Q563" s="16">
        <v>36.14086609819916</v>
      </c>
      <c r="R563" s="16">
        <v>47.57827763056956</v>
      </c>
      <c r="S563" s="16">
        <v>18.315926671382314</v>
      </c>
      <c r="T563" s="17">
        <v>13171.752456986298</v>
      </c>
      <c r="U563" s="17">
        <v>1449.0991939726023</v>
      </c>
      <c r="V563" s="17">
        <v>2309.3315670969855</v>
      </c>
      <c r="W563" s="17">
        <v>2540.439859068493</v>
      </c>
      <c r="X563" s="17">
        <v>1233.4866903320549</v>
      </c>
      <c r="Y563" s="17">
        <v>8537.593534461368</v>
      </c>
      <c r="Z563" s="17">
        <v>3216.5370827397255</v>
      </c>
      <c r="AA563" s="17">
        <v>903.9872749808217</v>
      </c>
      <c r="AB563" s="17">
        <v>1007.3759669260272</v>
      </c>
      <c r="AC563" s="17">
        <v>1476.5668678582972</v>
      </c>
      <c r="AD563" s="17">
        <v>921.2408253427031</v>
      </c>
      <c r="AE563" s="17">
        <v>449.83960840556347</v>
      </c>
      <c r="AF563" s="17">
        <v>2280.253023040011</v>
      </c>
      <c r="AG563" s="17">
        <v>380.1791589041096</v>
      </c>
      <c r="AH563" s="17">
        <v>1434.3691888219175</v>
      </c>
      <c r="AI563" s="17">
        <v>2490.3302268493153</v>
      </c>
      <c r="AJ563" s="17">
        <v>1025.57291309589</v>
      </c>
      <c r="AK563" s="17">
        <v>1508.9021150644471</v>
      </c>
      <c r="AL563" s="17">
        <v>937.5057403383646</v>
      </c>
      <c r="AM563" s="17">
        <v>457.1137235074895</v>
      </c>
      <c r="AN563" s="17">
        <v>2426.9299087609315</v>
      </c>
      <c r="AO563" s="17">
        <v>25079.203463276706</v>
      </c>
      <c r="AP563" s="17">
        <v>11834.4269970144</v>
      </c>
      <c r="AQ563" s="17">
        <v>13244.776466262312</v>
      </c>
      <c r="AR563" s="17">
        <v>2696.7720656299125</v>
      </c>
      <c r="AS563" s="17">
        <v>1835.3827837381655</v>
      </c>
      <c r="AT563" s="17">
        <v>1826.7785739751855</v>
      </c>
      <c r="AU563" s="17">
        <v>1935.1162140589054</v>
      </c>
      <c r="AV563" s="17">
        <v>8294.04963740217</v>
      </c>
      <c r="AW563" s="17">
        <v>4950.726828860137</v>
      </c>
      <c r="AX563" s="18">
        <v>3.9663149589041087</v>
      </c>
      <c r="AY563" s="18">
        <v>4.398313904109588</v>
      </c>
      <c r="AZ563" s="19">
        <v>306.0</v>
      </c>
      <c r="BA563" s="11">
        <v>12.0</v>
      </c>
      <c r="BB563" s="11">
        <v>143.0</v>
      </c>
      <c r="BC563" s="11">
        <v>13.0</v>
      </c>
      <c r="BD563" s="11">
        <v>8.0</v>
      </c>
      <c r="BE563" s="11">
        <v>163.0</v>
      </c>
      <c r="BF563" s="11">
        <v>11.0</v>
      </c>
      <c r="BG563" s="11">
        <v>19.0</v>
      </c>
      <c r="BH563" s="20">
        <v>893.3455975276097</v>
      </c>
      <c r="BI563" s="20">
        <v>524.1068653263615</v>
      </c>
      <c r="BJ563" s="11">
        <v>18.0</v>
      </c>
      <c r="BK563" s="21">
        <v>35.54991616438357</v>
      </c>
      <c r="BL563" s="14">
        <v>4.371507704109589</v>
      </c>
      <c r="BM563" s="14">
        <v>6556.604077253491</v>
      </c>
      <c r="BN563" s="22">
        <v>106.0</v>
      </c>
      <c r="BO563" s="11">
        <v>0.0</v>
      </c>
      <c r="BP563" s="16">
        <v>2.0200665329498504</v>
      </c>
      <c r="BQ563" s="16">
        <v>124.95072137983314</v>
      </c>
      <c r="BR563" s="23">
        <f t="shared" si="1"/>
        <v>64.81744599</v>
      </c>
      <c r="BS563" s="23">
        <f t="shared" si="2"/>
        <v>70.89155089</v>
      </c>
      <c r="BT563" s="23">
        <f t="shared" si="3"/>
        <v>4.398313904</v>
      </c>
      <c r="BU563" s="23">
        <f t="shared" si="4"/>
        <v>8.256880734</v>
      </c>
      <c r="BV563" s="23">
        <f t="shared" si="5"/>
        <v>5.594405594</v>
      </c>
      <c r="BW563" s="23">
        <f t="shared" si="6"/>
        <v>11.65644172</v>
      </c>
      <c r="BX563" s="23">
        <f t="shared" si="7"/>
        <v>0</v>
      </c>
      <c r="BY563" s="23">
        <f t="shared" si="8"/>
        <v>4.371507704</v>
      </c>
    </row>
    <row r="564" ht="15.75" customHeight="1">
      <c r="A564" s="10">
        <v>40620.0</v>
      </c>
      <c r="B564" s="11">
        <v>2011.0</v>
      </c>
      <c r="C564" s="11">
        <v>3.0</v>
      </c>
      <c r="D564" s="11">
        <v>6.0</v>
      </c>
      <c r="E564" s="12">
        <v>0.59</v>
      </c>
      <c r="F564" s="12">
        <v>1.0</v>
      </c>
      <c r="G564" s="13">
        <v>0.6273972602739707</v>
      </c>
      <c r="H564" s="11">
        <v>153.0</v>
      </c>
      <c r="I564" s="11">
        <v>231.0</v>
      </c>
      <c r="J564" s="14">
        <v>1.5098039215686274</v>
      </c>
      <c r="K564" s="12">
        <v>0.5133333333333333</v>
      </c>
      <c r="L564" s="15">
        <v>92.78231413376308</v>
      </c>
      <c r="M564" s="11">
        <v>43.0</v>
      </c>
      <c r="N564" s="11">
        <v>49.0</v>
      </c>
      <c r="O564" s="11">
        <v>19.0</v>
      </c>
      <c r="P564" s="11">
        <v>64.0</v>
      </c>
      <c r="Q564" s="16">
        <v>34.41280331149493</v>
      </c>
      <c r="R564" s="16">
        <v>51.64844968628694</v>
      </c>
      <c r="S564" s="16">
        <v>16.320466620308217</v>
      </c>
      <c r="T564" s="17">
        <v>14195.69406246575</v>
      </c>
      <c r="U564" s="17">
        <v>1556.8074279452053</v>
      </c>
      <c r="V564" s="17">
        <v>2458.7815793621917</v>
      </c>
      <c r="W564" s="17">
        <v>2397.0737047561643</v>
      </c>
      <c r="X564" s="17">
        <v>1311.1156804734246</v>
      </c>
      <c r="Y564" s="17">
        <v>9585.530525819177</v>
      </c>
      <c r="Z564" s="17">
        <v>3165.977904657534</v>
      </c>
      <c r="AA564" s="17">
        <v>981.3205440394518</v>
      </c>
      <c r="AB564" s="17">
        <v>1044.5098636997259</v>
      </c>
      <c r="AC564" s="17">
        <v>1552.7858031174146</v>
      </c>
      <c r="AD564" s="17">
        <v>863.3033290077401</v>
      </c>
      <c r="AE564" s="17">
        <v>466.08335941893097</v>
      </c>
      <c r="AF564" s="17">
        <v>2309.6358208526262</v>
      </c>
      <c r="AG564" s="17">
        <v>404.9274565479452</v>
      </c>
      <c r="AH564" s="17">
        <v>1477.6080231452054</v>
      </c>
      <c r="AI564" s="17">
        <v>2569.726875205479</v>
      </c>
      <c r="AJ564" s="17">
        <v>1100.2542809424656</v>
      </c>
      <c r="AK564" s="17">
        <v>1643.0231200578364</v>
      </c>
      <c r="AL564" s="17">
        <v>1010.9295183717092</v>
      </c>
      <c r="AM564" s="17">
        <v>488.3790958475285</v>
      </c>
      <c r="AN564" s="17">
        <v>2410.1849015640214</v>
      </c>
      <c r="AO564" s="17">
        <v>26496.826438648768</v>
      </c>
      <c r="AP564" s="17">
        <v>12191.47519041294</v>
      </c>
      <c r="AQ564" s="17">
        <v>14305.351248235824</v>
      </c>
      <c r="AR564" s="17">
        <v>2699.8784569523564</v>
      </c>
      <c r="AS564" s="17">
        <v>1861.0584840188667</v>
      </c>
      <c r="AT564" s="17">
        <v>1807.3442612887798</v>
      </c>
      <c r="AU564" s="17">
        <v>1947.5316243645543</v>
      </c>
      <c r="AV564" s="17">
        <v>8315.812826624557</v>
      </c>
      <c r="AW564" s="17">
        <v>5989.538421611271</v>
      </c>
      <c r="AX564" s="18">
        <v>3.96988885479452</v>
      </c>
      <c r="AY564" s="18">
        <v>4.37618009589041</v>
      </c>
      <c r="AZ564" s="19">
        <v>328.0</v>
      </c>
      <c r="BA564" s="11">
        <v>12.0</v>
      </c>
      <c r="BB564" s="11">
        <v>153.0</v>
      </c>
      <c r="BC564" s="11">
        <v>11.0</v>
      </c>
      <c r="BD564" s="11">
        <v>9.0</v>
      </c>
      <c r="BE564" s="11">
        <v>175.0</v>
      </c>
      <c r="BF564" s="11">
        <v>12.0</v>
      </c>
      <c r="BG564" s="11">
        <v>21.0</v>
      </c>
      <c r="BH564" s="20">
        <v>806.1399953714745</v>
      </c>
      <c r="BI564" s="20">
        <v>543.4953841197419</v>
      </c>
      <c r="BJ564" s="11">
        <v>19.0</v>
      </c>
      <c r="BK564" s="21">
        <v>33.17031717808219</v>
      </c>
      <c r="BL564" s="14">
        <v>4.276052840547944</v>
      </c>
      <c r="BM564" s="14">
        <v>6431.2093176974995</v>
      </c>
      <c r="BN564" s="22">
        <v>106.0</v>
      </c>
      <c r="BO564" s="11">
        <v>0.0</v>
      </c>
      <c r="BP564" s="16">
        <v>2.2243641190265944</v>
      </c>
      <c r="BQ564" s="16">
        <v>134.95614385128135</v>
      </c>
      <c r="BR564" s="23">
        <f t="shared" si="1"/>
        <v>67.5242118</v>
      </c>
      <c r="BS564" s="23">
        <f t="shared" si="2"/>
        <v>72.95173531</v>
      </c>
      <c r="BT564" s="23">
        <f t="shared" si="3"/>
        <v>4.376180096</v>
      </c>
      <c r="BU564" s="23">
        <f t="shared" si="4"/>
        <v>8.225108225</v>
      </c>
      <c r="BV564" s="23">
        <f t="shared" si="5"/>
        <v>5.882352941</v>
      </c>
      <c r="BW564" s="23">
        <f t="shared" si="6"/>
        <v>12</v>
      </c>
      <c r="BX564" s="23">
        <f t="shared" si="7"/>
        <v>0</v>
      </c>
      <c r="BY564" s="23">
        <f t="shared" si="8"/>
        <v>4.276052841</v>
      </c>
    </row>
    <row r="565" ht="15.75" customHeight="1">
      <c r="A565" s="10">
        <v>40619.0</v>
      </c>
      <c r="B565" s="11">
        <v>2011.0</v>
      </c>
      <c r="C565" s="11">
        <v>3.0</v>
      </c>
      <c r="D565" s="11">
        <v>5.0</v>
      </c>
      <c r="E565" s="12">
        <v>0.59</v>
      </c>
      <c r="F565" s="12">
        <v>0.82</v>
      </c>
      <c r="G565" s="13">
        <v>0.6246575342465734</v>
      </c>
      <c r="H565" s="11">
        <v>124.0</v>
      </c>
      <c r="I565" s="11">
        <v>206.0</v>
      </c>
      <c r="J565" s="14">
        <v>1.6612903225806452</v>
      </c>
      <c r="K565" s="12">
        <v>0.4577777777777778</v>
      </c>
      <c r="L565" s="15">
        <v>98.73224501281481</v>
      </c>
      <c r="M565" s="11">
        <v>37.0</v>
      </c>
      <c r="N565" s="11">
        <v>46.0</v>
      </c>
      <c r="O565" s="11">
        <v>18.0</v>
      </c>
      <c r="P565" s="11">
        <v>57.0</v>
      </c>
      <c r="Q565" s="16">
        <v>35.82887778445288</v>
      </c>
      <c r="R565" s="16">
        <v>46.1842222619178</v>
      </c>
      <c r="S565" s="16">
        <v>17.495988566171594</v>
      </c>
      <c r="T565" s="17">
        <v>12242.798381589037</v>
      </c>
      <c r="U565" s="17">
        <v>1237.4975192547943</v>
      </c>
      <c r="V565" s="17">
        <v>2167.695195216657</v>
      </c>
      <c r="W565" s="17">
        <v>2338.7161973917805</v>
      </c>
      <c r="X565" s="17">
        <v>1029.3879648052603</v>
      </c>
      <c r="Y565" s="17">
        <v>7944.496543430132</v>
      </c>
      <c r="Z565" s="17">
        <v>2973.7968561095886</v>
      </c>
      <c r="AA565" s="17">
        <v>831.3160007145204</v>
      </c>
      <c r="AB565" s="17">
        <v>997.2713482717808</v>
      </c>
      <c r="AC565" s="17">
        <v>1291.082086843314</v>
      </c>
      <c r="AD565" s="17">
        <v>860.6048042444162</v>
      </c>
      <c r="AE565" s="17">
        <v>370.7537565340076</v>
      </c>
      <c r="AF565" s="17">
        <v>2279.9435574741524</v>
      </c>
      <c r="AG565" s="17">
        <v>385.4340232767124</v>
      </c>
      <c r="AH565" s="17">
        <v>1293.4115159671233</v>
      </c>
      <c r="AI565" s="17">
        <v>2216.3104070136983</v>
      </c>
      <c r="AJ565" s="17">
        <v>1017.5604806136987</v>
      </c>
      <c r="AK565" s="17">
        <v>1371.023679899404</v>
      </c>
      <c r="AL565" s="17">
        <v>969.00417651926</v>
      </c>
      <c r="AM565" s="17">
        <v>396.54569524437073</v>
      </c>
      <c r="AN565" s="17">
        <v>2176.142875208199</v>
      </c>
      <c r="AO565" s="17">
        <v>23195.39653281095</v>
      </c>
      <c r="AP565" s="17">
        <v>10794.813556698471</v>
      </c>
      <c r="AQ565" s="17">
        <v>12400.582976112484</v>
      </c>
      <c r="AR565" s="17">
        <v>2647.3610210713955</v>
      </c>
      <c r="AS565" s="17">
        <v>1685.7169450261863</v>
      </c>
      <c r="AT565" s="17">
        <v>1717.530847999773</v>
      </c>
      <c r="AU565" s="17">
        <v>1827.6508963447573</v>
      </c>
      <c r="AV565" s="17">
        <v>7878.259710442113</v>
      </c>
      <c r="AW565" s="17">
        <v>4522.323265670368</v>
      </c>
      <c r="AX565" s="18">
        <v>3.929489983561644</v>
      </c>
      <c r="AY565" s="18">
        <v>4.4151893424657525</v>
      </c>
      <c r="AZ565" s="19">
        <v>282.0</v>
      </c>
      <c r="BA565" s="11">
        <v>10.0</v>
      </c>
      <c r="BB565" s="11">
        <v>124.0</v>
      </c>
      <c r="BC565" s="11">
        <v>10.0</v>
      </c>
      <c r="BD565" s="11">
        <v>7.0</v>
      </c>
      <c r="BE565" s="11">
        <v>158.0</v>
      </c>
      <c r="BF565" s="11">
        <v>10.0</v>
      </c>
      <c r="BG565" s="11">
        <v>19.0</v>
      </c>
      <c r="BH565" s="20">
        <v>758.940234484136</v>
      </c>
      <c r="BI565" s="20">
        <v>462.9796125381671</v>
      </c>
      <c r="BJ565" s="11">
        <v>16.0</v>
      </c>
      <c r="BK565" s="21">
        <v>35.32010635616438</v>
      </c>
      <c r="BL565" s="14">
        <v>4.392883581369862</v>
      </c>
      <c r="BM565" s="14">
        <v>6286.213995012574</v>
      </c>
      <c r="BN565" s="22">
        <v>106.0</v>
      </c>
      <c r="BO565" s="11">
        <v>1.0</v>
      </c>
      <c r="BP565" s="16">
        <v>1.9726631937682995</v>
      </c>
      <c r="BQ565" s="16">
        <v>116.98663185011777</v>
      </c>
      <c r="BR565" s="23">
        <f t="shared" si="1"/>
        <v>64.8911817</v>
      </c>
      <c r="BS565" s="23">
        <f t="shared" si="2"/>
        <v>76.66776407</v>
      </c>
      <c r="BT565" s="23">
        <f t="shared" si="3"/>
        <v>4.415189342</v>
      </c>
      <c r="BU565" s="23">
        <f t="shared" si="4"/>
        <v>7.766990291</v>
      </c>
      <c r="BV565" s="23">
        <f t="shared" si="5"/>
        <v>5.64516129</v>
      </c>
      <c r="BW565" s="23">
        <f t="shared" si="6"/>
        <v>12.02531646</v>
      </c>
      <c r="BX565" s="23">
        <f t="shared" si="7"/>
        <v>0.9433962264</v>
      </c>
      <c r="BY565" s="23">
        <f t="shared" si="8"/>
        <v>4.392883581</v>
      </c>
    </row>
    <row r="566" ht="15.75" customHeight="1">
      <c r="A566" s="10">
        <v>40618.0</v>
      </c>
      <c r="B566" s="11">
        <v>2011.0</v>
      </c>
      <c r="C566" s="11">
        <v>3.0</v>
      </c>
      <c r="D566" s="11">
        <v>4.0</v>
      </c>
      <c r="E566" s="12">
        <v>0.59</v>
      </c>
      <c r="F566" s="12">
        <v>0.76</v>
      </c>
      <c r="G566" s="13">
        <v>0.6219178082191762</v>
      </c>
      <c r="H566" s="11">
        <v>113.0</v>
      </c>
      <c r="I566" s="11">
        <v>178.0</v>
      </c>
      <c r="J566" s="14">
        <v>1.575221238938053</v>
      </c>
      <c r="K566" s="12">
        <v>0.39555555555555555</v>
      </c>
      <c r="L566" s="15">
        <v>100.01963586800822</v>
      </c>
      <c r="M566" s="11">
        <v>33.0</v>
      </c>
      <c r="N566" s="11">
        <v>40.0</v>
      </c>
      <c r="O566" s="11">
        <v>16.0</v>
      </c>
      <c r="P566" s="11">
        <v>46.0</v>
      </c>
      <c r="Q566" s="16">
        <v>36.70052620153874</v>
      </c>
      <c r="R566" s="16">
        <v>48.00571458410958</v>
      </c>
      <c r="S566" s="16">
        <v>18.64002273963073</v>
      </c>
      <c r="T566" s="17">
        <v>11302.218853084929</v>
      </c>
      <c r="U566" s="17">
        <v>1241.7618963616435</v>
      </c>
      <c r="V566" s="17">
        <v>1966.8520098921203</v>
      </c>
      <c r="W566" s="17">
        <v>2481.9277392000004</v>
      </c>
      <c r="X566" s="17">
        <v>917.4663541353206</v>
      </c>
      <c r="Y566" s="17">
        <v>7177.734646219133</v>
      </c>
      <c r="Z566" s="17">
        <v>2679.1384127123283</v>
      </c>
      <c r="AA566" s="17">
        <v>768.0914333457533</v>
      </c>
      <c r="AB566" s="17">
        <v>857.4410460230137</v>
      </c>
      <c r="AC566" s="17">
        <v>1191.9503299775765</v>
      </c>
      <c r="AD566" s="17">
        <v>880.1781538955565</v>
      </c>
      <c r="AE566" s="17">
        <v>343.98653412278446</v>
      </c>
      <c r="AF566" s="17">
        <v>1888.5558740851777</v>
      </c>
      <c r="AG566" s="17">
        <v>306.944709830137</v>
      </c>
      <c r="AH566" s="17">
        <v>1199.9101215561645</v>
      </c>
      <c r="AI566" s="17">
        <v>1916.9823676164383</v>
      </c>
      <c r="AJ566" s="17">
        <v>911.5565041972602</v>
      </c>
      <c r="AK566" s="17">
        <v>1200.9868695042996</v>
      </c>
      <c r="AL566" s="17">
        <v>1012.3507071626108</v>
      </c>
      <c r="AM566" s="17">
        <v>346.75483939411026</v>
      </c>
      <c r="AN566" s="17">
        <v>1775.3012871389797</v>
      </c>
      <c r="AO566" s="17">
        <v>21184.045344727663</v>
      </c>
      <c r="AP566" s="17">
        <v>10342.453537284378</v>
      </c>
      <c r="AQ566" s="17">
        <v>10841.59180744329</v>
      </c>
      <c r="AR566" s="17">
        <v>2621.3553001822293</v>
      </c>
      <c r="AS566" s="17">
        <v>1603.2508580927172</v>
      </c>
      <c r="AT566" s="17">
        <v>1675.2189305560105</v>
      </c>
      <c r="AU566" s="17">
        <v>1799.1409169774938</v>
      </c>
      <c r="AV566" s="17">
        <v>7698.96600580845</v>
      </c>
      <c r="AW566" s="17">
        <v>3142.6258016348347</v>
      </c>
      <c r="AX566" s="18">
        <v>4.036989369863012</v>
      </c>
      <c r="AY566" s="18">
        <v>4.563364691780821</v>
      </c>
      <c r="AZ566" s="19">
        <v>248.0</v>
      </c>
      <c r="BA566" s="11">
        <v>9.0</v>
      </c>
      <c r="BB566" s="11">
        <v>113.0</v>
      </c>
      <c r="BC566" s="11">
        <v>9.0</v>
      </c>
      <c r="BD566" s="11">
        <v>7.0</v>
      </c>
      <c r="BE566" s="11">
        <v>135.0</v>
      </c>
      <c r="BF566" s="11">
        <v>9.0</v>
      </c>
      <c r="BG566" s="11">
        <v>15.0</v>
      </c>
      <c r="BH566" s="20">
        <v>759.8224570941509</v>
      </c>
      <c r="BI566" s="20">
        <v>429.5315587548298</v>
      </c>
      <c r="BJ566" s="11">
        <v>12.0</v>
      </c>
      <c r="BK566" s="21">
        <v>34.949678054794525</v>
      </c>
      <c r="BL566" s="14">
        <v>4.5400313249315065</v>
      </c>
      <c r="BM566" s="14">
        <v>6471.540840403952</v>
      </c>
      <c r="BN566" s="22">
        <v>106.0</v>
      </c>
      <c r="BO566" s="11">
        <v>0.0</v>
      </c>
      <c r="BP566" s="16">
        <v>1.67527209899622</v>
      </c>
      <c r="BQ566" s="16">
        <v>102.27916799474802</v>
      </c>
      <c r="BR566" s="23">
        <f t="shared" si="1"/>
        <v>63.50730542</v>
      </c>
      <c r="BS566" s="23">
        <f t="shared" si="2"/>
        <v>70.49116481</v>
      </c>
      <c r="BT566" s="23">
        <f t="shared" si="3"/>
        <v>4.563364692</v>
      </c>
      <c r="BU566" s="23">
        <f t="shared" si="4"/>
        <v>6.741573034</v>
      </c>
      <c r="BV566" s="23">
        <f t="shared" si="5"/>
        <v>6.194690265</v>
      </c>
      <c r="BW566" s="23">
        <f t="shared" si="6"/>
        <v>11.11111111</v>
      </c>
      <c r="BX566" s="23">
        <f t="shared" si="7"/>
        <v>0</v>
      </c>
      <c r="BY566" s="23">
        <f t="shared" si="8"/>
        <v>4.540031325</v>
      </c>
    </row>
    <row r="567" ht="15.75" customHeight="1">
      <c r="A567" s="10">
        <v>40617.0</v>
      </c>
      <c r="B567" s="11">
        <v>2011.0</v>
      </c>
      <c r="C567" s="11">
        <v>3.0</v>
      </c>
      <c r="D567" s="11">
        <v>3.0</v>
      </c>
      <c r="E567" s="12">
        <v>0.59</v>
      </c>
      <c r="F567" s="12">
        <v>0.6</v>
      </c>
      <c r="G567" s="13">
        <v>0.619178082191779</v>
      </c>
      <c r="H567" s="11">
        <v>88.0</v>
      </c>
      <c r="I567" s="11">
        <v>135.0</v>
      </c>
      <c r="J567" s="14">
        <v>1.5340909090909092</v>
      </c>
      <c r="K567" s="12">
        <v>0.3</v>
      </c>
      <c r="L567" s="15">
        <v>94.01191137235365</v>
      </c>
      <c r="M567" s="11">
        <v>24.0</v>
      </c>
      <c r="N567" s="11">
        <v>31.0</v>
      </c>
      <c r="O567" s="11">
        <v>12.0</v>
      </c>
      <c r="P567" s="11">
        <v>35.0</v>
      </c>
      <c r="Q567" s="16">
        <v>36.16552235118306</v>
      </c>
      <c r="R567" s="16">
        <v>50.11495520547945</v>
      </c>
      <c r="S567" s="16">
        <v>18.70519580947162</v>
      </c>
      <c r="T567" s="17">
        <v>8273.048200767122</v>
      </c>
      <c r="U567" s="17">
        <v>981.1569909041094</v>
      </c>
      <c r="V567" s="17">
        <v>1461.7543022255343</v>
      </c>
      <c r="W567" s="17">
        <v>2450.2838851726024</v>
      </c>
      <c r="X567" s="17">
        <v>728.1357595949588</v>
      </c>
      <c r="Y567" s="17">
        <v>4614.031244678136</v>
      </c>
      <c r="Z567" s="17">
        <v>1989.1037293150682</v>
      </c>
      <c r="AA567" s="17">
        <v>601.3794624657534</v>
      </c>
      <c r="AB567" s="17">
        <v>654.6818533315067</v>
      </c>
      <c r="AC567" s="17">
        <v>898.3542027838341</v>
      </c>
      <c r="AD567" s="17">
        <v>928.2572714138048</v>
      </c>
      <c r="AE567" s="17">
        <v>274.08629083945993</v>
      </c>
      <c r="AF567" s="17">
        <v>1144.4672800752292</v>
      </c>
      <c r="AG567" s="17">
        <v>233.04305835616438</v>
      </c>
      <c r="AH567" s="17">
        <v>875.6488504109589</v>
      </c>
      <c r="AI567" s="17">
        <v>1485.2296257534247</v>
      </c>
      <c r="AJ567" s="17">
        <v>682.6424705753424</v>
      </c>
      <c r="AK567" s="17">
        <v>983.8666437221514</v>
      </c>
      <c r="AL567" s="17">
        <v>925.8947365250149</v>
      </c>
      <c r="AM567" s="17">
        <v>275.77490739439105</v>
      </c>
      <c r="AN567" s="17">
        <v>1091.0277174543332</v>
      </c>
      <c r="AO567" s="17">
        <v>15775.93424187945</v>
      </c>
      <c r="AP567" s="17">
        <v>8926.407999671752</v>
      </c>
      <c r="AQ567" s="17">
        <v>6849.526242207699</v>
      </c>
      <c r="AR567" s="17">
        <v>2571.8240334553893</v>
      </c>
      <c r="AS567" s="17">
        <v>1417.8405355125622</v>
      </c>
      <c r="AT567" s="17">
        <v>1587.3487090956282</v>
      </c>
      <c r="AU567" s="17">
        <v>1680.6356557877762</v>
      </c>
      <c r="AV567" s="17">
        <v>7257.648933851356</v>
      </c>
      <c r="AW567" s="17">
        <v>-408.1226916436581</v>
      </c>
      <c r="AX567" s="18">
        <v>4.096506575342465</v>
      </c>
      <c r="AY567" s="18">
        <v>4.567423479452055</v>
      </c>
      <c r="AZ567" s="19">
        <v>190.0</v>
      </c>
      <c r="BA567" s="11">
        <v>7.0</v>
      </c>
      <c r="BB567" s="11">
        <v>88.0</v>
      </c>
      <c r="BC567" s="11">
        <v>8.0</v>
      </c>
      <c r="BD567" s="11">
        <v>5.0</v>
      </c>
      <c r="BE567" s="11">
        <v>102.0</v>
      </c>
      <c r="BF567" s="11">
        <v>7.0</v>
      </c>
      <c r="BG567" s="11">
        <v>10.0</v>
      </c>
      <c r="BH567" s="20">
        <v>685.4802421694345</v>
      </c>
      <c r="BI567" s="20">
        <v>350.11629417284985</v>
      </c>
      <c r="BJ567" s="11">
        <v>10.0</v>
      </c>
      <c r="BK567" s="21">
        <v>34.715431589041096</v>
      </c>
      <c r="BL567" s="14">
        <v>4.275634244383561</v>
      </c>
      <c r="BM567" s="14">
        <v>6361.895119875733</v>
      </c>
      <c r="BN567" s="22">
        <v>106.0</v>
      </c>
      <c r="BO567" s="11">
        <v>0.0</v>
      </c>
      <c r="BP567" s="16">
        <v>1.07664872072608</v>
      </c>
      <c r="BQ567" s="16">
        <v>64.61817209629905</v>
      </c>
      <c r="BR567" s="23">
        <f t="shared" si="1"/>
        <v>55.77184047</v>
      </c>
      <c r="BS567" s="23">
        <f t="shared" si="2"/>
        <v>57.53683245</v>
      </c>
      <c r="BT567" s="23">
        <f t="shared" si="3"/>
        <v>4.567423479</v>
      </c>
      <c r="BU567" s="23">
        <f t="shared" si="4"/>
        <v>7.407407407</v>
      </c>
      <c r="BV567" s="23">
        <f t="shared" si="5"/>
        <v>5.681818182</v>
      </c>
      <c r="BW567" s="23">
        <f t="shared" si="6"/>
        <v>9.803921569</v>
      </c>
      <c r="BX567" s="23">
        <f t="shared" si="7"/>
        <v>0</v>
      </c>
      <c r="BY567" s="23">
        <f t="shared" si="8"/>
        <v>4.275634244</v>
      </c>
    </row>
    <row r="568" ht="15.75" customHeight="1">
      <c r="A568" s="10">
        <v>40616.0</v>
      </c>
      <c r="B568" s="11">
        <v>2011.0</v>
      </c>
      <c r="C568" s="11">
        <v>3.0</v>
      </c>
      <c r="D568" s="11">
        <v>2.0</v>
      </c>
      <c r="E568" s="12">
        <v>0.59</v>
      </c>
      <c r="F568" s="12">
        <v>0.6</v>
      </c>
      <c r="G568" s="13">
        <v>0.6164383561643817</v>
      </c>
      <c r="H568" s="11">
        <v>86.0</v>
      </c>
      <c r="I568" s="11">
        <v>143.0</v>
      </c>
      <c r="J568" s="14">
        <v>1.6627906976744187</v>
      </c>
      <c r="K568" s="12">
        <v>0.31777777777777777</v>
      </c>
      <c r="L568" s="15">
        <v>97.29726651799935</v>
      </c>
      <c r="M568" s="11">
        <v>27.0</v>
      </c>
      <c r="N568" s="11">
        <v>31.0</v>
      </c>
      <c r="O568" s="11">
        <v>12.0</v>
      </c>
      <c r="P568" s="11">
        <v>38.0</v>
      </c>
      <c r="Q568" s="16">
        <v>34.908562871988664</v>
      </c>
      <c r="R568" s="16">
        <v>50.551479452054785</v>
      </c>
      <c r="S568" s="16">
        <v>17.132440074981975</v>
      </c>
      <c r="T568" s="17">
        <v>8367.564920547944</v>
      </c>
      <c r="U568" s="17">
        <v>984.821695890411</v>
      </c>
      <c r="V568" s="17">
        <v>1587.7940236273973</v>
      </c>
      <c r="W568" s="17">
        <v>2530.3462668493157</v>
      </c>
      <c r="X568" s="17">
        <v>785.2169861260273</v>
      </c>
      <c r="Y568" s="17">
        <v>4449.029339835614</v>
      </c>
      <c r="Z568" s="17">
        <v>2024.6966465753426</v>
      </c>
      <c r="AA568" s="17">
        <v>606.6177534246574</v>
      </c>
      <c r="AB568" s="17">
        <v>651.0327228493151</v>
      </c>
      <c r="AC568" s="17">
        <v>885.3908023788239</v>
      </c>
      <c r="AD568" s="17">
        <v>913.085626610857</v>
      </c>
      <c r="AE568" s="17">
        <v>278.8373073190368</v>
      </c>
      <c r="AF568" s="17">
        <v>1205.0333865405973</v>
      </c>
      <c r="AG568" s="17">
        <v>260.1621135616438</v>
      </c>
      <c r="AH568" s="17">
        <v>932.1249315068494</v>
      </c>
      <c r="AI568" s="17">
        <v>1619.0985965753423</v>
      </c>
      <c r="AJ568" s="17">
        <v>723.018029589041</v>
      </c>
      <c r="AK568" s="17">
        <v>979.0336771055834</v>
      </c>
      <c r="AL568" s="17">
        <v>975.0394510148484</v>
      </c>
      <c r="AM568" s="17">
        <v>274.05375233384143</v>
      </c>
      <c r="AN568" s="17">
        <v>1306.2767907786035</v>
      </c>
      <c r="AO568" s="17">
        <v>16169.137410520547</v>
      </c>
      <c r="AP568" s="17">
        <v>9208.79789336573</v>
      </c>
      <c r="AQ568" s="17">
        <v>6960.339517154815</v>
      </c>
      <c r="AR568" s="17">
        <v>2570.1987517438524</v>
      </c>
      <c r="AS568" s="17">
        <v>1428.0512648050485</v>
      </c>
      <c r="AT568" s="17">
        <v>1600.216916067253</v>
      </c>
      <c r="AU568" s="17">
        <v>1670.9136768859146</v>
      </c>
      <c r="AV568" s="17">
        <v>7269.380609502068</v>
      </c>
      <c r="AW568" s="17">
        <v>-309.04109234725183</v>
      </c>
      <c r="AX568" s="18">
        <v>4.104060821917807</v>
      </c>
      <c r="AY568" s="18">
        <v>4.444859931506849</v>
      </c>
      <c r="AZ568" s="19">
        <v>194.0</v>
      </c>
      <c r="BA568" s="11">
        <v>7.0</v>
      </c>
      <c r="BB568" s="11">
        <v>86.0</v>
      </c>
      <c r="BC568" s="11">
        <v>7.0</v>
      </c>
      <c r="BD568" s="11">
        <v>5.0</v>
      </c>
      <c r="BE568" s="11">
        <v>108.0</v>
      </c>
      <c r="BF568" s="11">
        <v>8.0</v>
      </c>
      <c r="BG568" s="11">
        <v>12.0</v>
      </c>
      <c r="BH568" s="20">
        <v>684.1893874329405</v>
      </c>
      <c r="BI568" s="20">
        <v>384.68772894605877</v>
      </c>
      <c r="BJ568" s="11">
        <v>10.0</v>
      </c>
      <c r="BK568" s="21">
        <v>35.401078424657534</v>
      </c>
      <c r="BL568" s="14">
        <v>4.162867698630136</v>
      </c>
      <c r="BM568" s="14">
        <v>6474.630345870104</v>
      </c>
      <c r="BN568" s="22">
        <v>106.0</v>
      </c>
      <c r="BO568" s="11">
        <v>0.0</v>
      </c>
      <c r="BP568" s="16">
        <v>1.0750172821209052</v>
      </c>
      <c r="BQ568" s="16">
        <v>65.66358035051712</v>
      </c>
      <c r="BR568" s="23">
        <f t="shared" si="1"/>
        <v>53.1699411</v>
      </c>
      <c r="BS568" s="23">
        <f t="shared" si="2"/>
        <v>59.51673741</v>
      </c>
      <c r="BT568" s="23">
        <f t="shared" si="3"/>
        <v>4.444859932</v>
      </c>
      <c r="BU568" s="23">
        <f t="shared" si="4"/>
        <v>6.993006993</v>
      </c>
      <c r="BV568" s="23">
        <f t="shared" si="5"/>
        <v>5.813953488</v>
      </c>
      <c r="BW568" s="23">
        <f t="shared" si="6"/>
        <v>11.11111111</v>
      </c>
      <c r="BX568" s="23">
        <f t="shared" si="7"/>
        <v>0</v>
      </c>
      <c r="BY568" s="23">
        <f t="shared" si="8"/>
        <v>4.162867699</v>
      </c>
    </row>
    <row r="569" ht="15.75" customHeight="1">
      <c r="A569" s="10">
        <v>40615.0</v>
      </c>
      <c r="B569" s="11">
        <v>2011.0</v>
      </c>
      <c r="C569" s="11">
        <v>3.0</v>
      </c>
      <c r="D569" s="11">
        <v>1.0</v>
      </c>
      <c r="E569" s="12">
        <v>0.59</v>
      </c>
      <c r="F569" s="12">
        <v>0.64</v>
      </c>
      <c r="G569" s="13">
        <v>0.6136986301369844</v>
      </c>
      <c r="H569" s="11">
        <v>94.0</v>
      </c>
      <c r="I569" s="11">
        <v>149.0</v>
      </c>
      <c r="J569" s="14">
        <v>1.5851063829787233</v>
      </c>
      <c r="K569" s="12">
        <v>0.33111111111111113</v>
      </c>
      <c r="L569" s="15">
        <v>93.56886002867967</v>
      </c>
      <c r="M569" s="11">
        <v>26.0</v>
      </c>
      <c r="N569" s="11">
        <v>33.0</v>
      </c>
      <c r="O569" s="11">
        <v>13.0</v>
      </c>
      <c r="P569" s="11">
        <v>41.0</v>
      </c>
      <c r="Q569" s="16">
        <v>36.69475770977478</v>
      </c>
      <c r="R569" s="16">
        <v>50.851905167038986</v>
      </c>
      <c r="S569" s="16">
        <v>16.509142275816902</v>
      </c>
      <c r="T569" s="17">
        <v>8795.472842695888</v>
      </c>
      <c r="U569" s="17">
        <v>969.3860583452054</v>
      </c>
      <c r="V569" s="17">
        <v>1606.2652300189811</v>
      </c>
      <c r="W569" s="17">
        <v>2501.131131616439</v>
      </c>
      <c r="X569" s="17">
        <v>781.5820291815453</v>
      </c>
      <c r="Y569" s="17">
        <v>4875.8805102241295</v>
      </c>
      <c r="Z569" s="17">
        <v>2164.990704876712</v>
      </c>
      <c r="AA569" s="17">
        <v>661.0747671715068</v>
      </c>
      <c r="AB569" s="17">
        <v>676.874833308493</v>
      </c>
      <c r="AC569" s="17">
        <v>989.9875645530494</v>
      </c>
      <c r="AD569" s="17">
        <v>864.0649224082581</v>
      </c>
      <c r="AE569" s="17">
        <v>296.8375508976893</v>
      </c>
      <c r="AF569" s="17">
        <v>1352.0502674977147</v>
      </c>
      <c r="AG569" s="17">
        <v>260.4233168876712</v>
      </c>
      <c r="AH569" s="17">
        <v>933.2815794849314</v>
      </c>
      <c r="AI569" s="17">
        <v>1723.2661539726025</v>
      </c>
      <c r="AJ569" s="17">
        <v>737.1532305534246</v>
      </c>
      <c r="AK569" s="17">
        <v>980.4444021820626</v>
      </c>
      <c r="AL569" s="17">
        <v>971.886157132644</v>
      </c>
      <c r="AM569" s="17">
        <v>316.58895485901127</v>
      </c>
      <c r="AN569" s="17">
        <v>1385.204766724912</v>
      </c>
      <c r="AO569" s="17">
        <v>16921.923487296437</v>
      </c>
      <c r="AP569" s="17">
        <v>9308.78794284968</v>
      </c>
      <c r="AQ569" s="17">
        <v>7613.135544446755</v>
      </c>
      <c r="AR569" s="17">
        <v>2586.8683707789387</v>
      </c>
      <c r="AS569" s="17">
        <v>1464.971804101414</v>
      </c>
      <c r="AT569" s="17">
        <v>1631.5936707662563</v>
      </c>
      <c r="AU569" s="17">
        <v>1699.8042250063072</v>
      </c>
      <c r="AV569" s="17">
        <v>7383.238070652916</v>
      </c>
      <c r="AW569" s="17">
        <v>229.89747379384153</v>
      </c>
      <c r="AX569" s="18">
        <v>4.047681567123286</v>
      </c>
      <c r="AY569" s="18">
        <v>4.501317753424657</v>
      </c>
      <c r="AZ569" s="19">
        <v>207.0</v>
      </c>
      <c r="BA569" s="11">
        <v>8.0</v>
      </c>
      <c r="BB569" s="11">
        <v>94.0</v>
      </c>
      <c r="BC569" s="11">
        <v>8.0</v>
      </c>
      <c r="BD569" s="11">
        <v>5.0</v>
      </c>
      <c r="BE569" s="11">
        <v>113.0</v>
      </c>
      <c r="BF569" s="11">
        <v>8.0</v>
      </c>
      <c r="BG569" s="11">
        <v>13.0</v>
      </c>
      <c r="BH569" s="20">
        <v>676.1353093683036</v>
      </c>
      <c r="BI569" s="20">
        <v>399.7229273897251</v>
      </c>
      <c r="BJ569" s="11">
        <v>10.0</v>
      </c>
      <c r="BK569" s="21">
        <v>34.24676547945205</v>
      </c>
      <c r="BL569" s="14">
        <v>4.47028018849315</v>
      </c>
      <c r="BM569" s="14">
        <v>6406.576907780492</v>
      </c>
      <c r="BN569" s="22">
        <v>106.0</v>
      </c>
      <c r="BO569" s="11">
        <v>0.0</v>
      </c>
      <c r="BP569" s="16">
        <v>1.1883312499067877</v>
      </c>
      <c r="BQ569" s="16">
        <v>71.82203343817693</v>
      </c>
      <c r="BR569" s="23">
        <f t="shared" si="1"/>
        <v>55.43625223</v>
      </c>
      <c r="BS569" s="23">
        <f t="shared" si="2"/>
        <v>62.4506269</v>
      </c>
      <c r="BT569" s="23">
        <f t="shared" si="3"/>
        <v>4.501317753</v>
      </c>
      <c r="BU569" s="23">
        <f t="shared" si="4"/>
        <v>6.711409396</v>
      </c>
      <c r="BV569" s="23">
        <f t="shared" si="5"/>
        <v>5.319148936</v>
      </c>
      <c r="BW569" s="23">
        <f t="shared" si="6"/>
        <v>11.50442478</v>
      </c>
      <c r="BX569" s="23">
        <f t="shared" si="7"/>
        <v>0</v>
      </c>
      <c r="BY569" s="23">
        <f t="shared" si="8"/>
        <v>4.470280188</v>
      </c>
    </row>
    <row r="570" ht="15.75" customHeight="1">
      <c r="A570" s="10">
        <v>40614.0</v>
      </c>
      <c r="B570" s="11">
        <v>2011.0</v>
      </c>
      <c r="C570" s="11">
        <v>3.0</v>
      </c>
      <c r="D570" s="11">
        <v>7.0</v>
      </c>
      <c r="E570" s="12">
        <v>0.59</v>
      </c>
      <c r="F570" s="12">
        <v>0.95</v>
      </c>
      <c r="G570" s="13">
        <v>0.6109589041095872</v>
      </c>
      <c r="H570" s="11">
        <v>134.0</v>
      </c>
      <c r="I570" s="11">
        <v>222.0</v>
      </c>
      <c r="J570" s="14">
        <v>1.6567164179104477</v>
      </c>
      <c r="K570" s="12">
        <v>0.49333333333333335</v>
      </c>
      <c r="L570" s="15">
        <v>102.73918931506849</v>
      </c>
      <c r="M570" s="11">
        <v>38.0</v>
      </c>
      <c r="N570" s="11">
        <v>51.0</v>
      </c>
      <c r="O570" s="11">
        <v>20.0</v>
      </c>
      <c r="P570" s="11">
        <v>58.0</v>
      </c>
      <c r="Q570" s="16">
        <v>35.52434528182238</v>
      </c>
      <c r="R570" s="16">
        <v>48.01858102356164</v>
      </c>
      <c r="S570" s="16">
        <v>18.6638937486632</v>
      </c>
      <c r="T570" s="17">
        <v>13767.051368219178</v>
      </c>
      <c r="U570" s="17">
        <v>1540.8647760821914</v>
      </c>
      <c r="V570" s="17">
        <v>2480.523231617753</v>
      </c>
      <c r="W570" s="17">
        <v>2459.7766911452054</v>
      </c>
      <c r="X570" s="17">
        <v>1202.3530690033972</v>
      </c>
      <c r="Y570" s="17">
        <v>9165.263152535013</v>
      </c>
      <c r="Z570" s="17">
        <v>3161.6667300821914</v>
      </c>
      <c r="AA570" s="17">
        <v>960.3716204712327</v>
      </c>
      <c r="AB570" s="17">
        <v>1082.5058374224654</v>
      </c>
      <c r="AC570" s="17">
        <v>1453.396286230511</v>
      </c>
      <c r="AD570" s="17">
        <v>847.1145803382473</v>
      </c>
      <c r="AE570" s="17">
        <v>426.4854228534547</v>
      </c>
      <c r="AF570" s="17">
        <v>2477.5478985536774</v>
      </c>
      <c r="AG570" s="17">
        <v>381.6694224986302</v>
      </c>
      <c r="AH570" s="17">
        <v>1483.0125501369864</v>
      </c>
      <c r="AI570" s="17">
        <v>2393.039706410959</v>
      </c>
      <c r="AJ570" s="17">
        <v>1037.0594367123285</v>
      </c>
      <c r="AK570" s="17">
        <v>1603.6248059906907</v>
      </c>
      <c r="AL570" s="17">
        <v>930.9914516746124</v>
      </c>
      <c r="AM570" s="17">
        <v>454.4493107935359</v>
      </c>
      <c r="AN570" s="17">
        <v>2305.715547300065</v>
      </c>
      <c r="AO570" s="17">
        <v>25807.241448036162</v>
      </c>
      <c r="AP570" s="17">
        <v>11858.714849647407</v>
      </c>
      <c r="AQ570" s="17">
        <v>13948.526598388755</v>
      </c>
      <c r="AR570" s="17">
        <v>2671.0748125660734</v>
      </c>
      <c r="AS570" s="17">
        <v>1805.0045817631574</v>
      </c>
      <c r="AT570" s="17">
        <v>1826.0651161492733</v>
      </c>
      <c r="AU570" s="17">
        <v>1907.41447967144</v>
      </c>
      <c r="AV570" s="17">
        <v>8209.558990149944</v>
      </c>
      <c r="AW570" s="17">
        <v>5738.9676082388105</v>
      </c>
      <c r="AX570" s="18">
        <v>3.807530038356164</v>
      </c>
      <c r="AY570" s="18">
        <v>4.58396198630137</v>
      </c>
      <c r="AZ570" s="19">
        <v>301.0</v>
      </c>
      <c r="BA570" s="11">
        <v>11.0</v>
      </c>
      <c r="BB570" s="11">
        <v>134.0</v>
      </c>
      <c r="BC570" s="11">
        <v>11.0</v>
      </c>
      <c r="BD570" s="11">
        <v>8.0</v>
      </c>
      <c r="BE570" s="11">
        <v>167.0</v>
      </c>
      <c r="BF570" s="11">
        <v>12.0</v>
      </c>
      <c r="BG570" s="11">
        <v>20.0</v>
      </c>
      <c r="BH570" s="20">
        <v>870.9731853997072</v>
      </c>
      <c r="BI570" s="20">
        <v>522.5382111467712</v>
      </c>
      <c r="BJ570" s="11">
        <v>15.0</v>
      </c>
      <c r="BK570" s="21">
        <v>34.387231410958904</v>
      </c>
      <c r="BL570" s="14">
        <v>4.361846157808218</v>
      </c>
      <c r="BM570" s="14">
        <v>6374.742573210924</v>
      </c>
      <c r="BN570" s="22">
        <v>106.0</v>
      </c>
      <c r="BO570" s="11">
        <v>1.0</v>
      </c>
      <c r="BP570" s="16">
        <v>2.1880925289447344</v>
      </c>
      <c r="BQ570" s="16">
        <v>131.58987356970525</v>
      </c>
      <c r="BR570" s="23">
        <f t="shared" si="1"/>
        <v>66.57390103</v>
      </c>
      <c r="BS570" s="23">
        <f t="shared" si="2"/>
        <v>78.36208273</v>
      </c>
      <c r="BT570" s="23">
        <f t="shared" si="3"/>
        <v>4.583961986</v>
      </c>
      <c r="BU570" s="23">
        <f t="shared" si="4"/>
        <v>6.756756757</v>
      </c>
      <c r="BV570" s="23">
        <f t="shared" si="5"/>
        <v>5.970149254</v>
      </c>
      <c r="BW570" s="23">
        <f t="shared" si="6"/>
        <v>11.9760479</v>
      </c>
      <c r="BX570" s="23">
        <f t="shared" si="7"/>
        <v>0.9433962264</v>
      </c>
      <c r="BY570" s="23">
        <f t="shared" si="8"/>
        <v>4.361846158</v>
      </c>
    </row>
    <row r="571" ht="15.75" customHeight="1">
      <c r="A571" s="10">
        <v>40613.0</v>
      </c>
      <c r="B571" s="11">
        <v>2011.0</v>
      </c>
      <c r="C571" s="11">
        <v>3.0</v>
      </c>
      <c r="D571" s="11">
        <v>6.0</v>
      </c>
      <c r="E571" s="12">
        <v>0.59</v>
      </c>
      <c r="F571" s="12">
        <v>1.0</v>
      </c>
      <c r="G571" s="13">
        <v>0.60821917808219</v>
      </c>
      <c r="H571" s="11">
        <v>142.0</v>
      </c>
      <c r="I571" s="11">
        <v>253.0</v>
      </c>
      <c r="J571" s="14">
        <v>1.7816901408450705</v>
      </c>
      <c r="K571" s="12">
        <v>0.5622222222222222</v>
      </c>
      <c r="L571" s="15">
        <v>103.87319754582286</v>
      </c>
      <c r="M571" s="11">
        <v>44.0</v>
      </c>
      <c r="N571" s="11">
        <v>54.0</v>
      </c>
      <c r="O571" s="11">
        <v>22.0</v>
      </c>
      <c r="P571" s="11">
        <v>66.0</v>
      </c>
      <c r="Q571" s="16">
        <v>35.91150324853229</v>
      </c>
      <c r="R571" s="16">
        <v>47.98799992109589</v>
      </c>
      <c r="S571" s="16">
        <v>17.248072877260274</v>
      </c>
      <c r="T571" s="17">
        <v>14749.994051506847</v>
      </c>
      <c r="U571" s="17">
        <v>1639.1344761643832</v>
      </c>
      <c r="V571" s="17">
        <v>2426.4591641950683</v>
      </c>
      <c r="W571" s="17">
        <v>2471.843742115069</v>
      </c>
      <c r="X571" s="17">
        <v>1277.0764774224656</v>
      </c>
      <c r="Y571" s="17">
        <v>10213.749143938627</v>
      </c>
      <c r="Z571" s="17">
        <v>3519.3273183561646</v>
      </c>
      <c r="AA571" s="17">
        <v>1055.7359982641096</v>
      </c>
      <c r="AB571" s="17">
        <v>1138.372809899178</v>
      </c>
      <c r="AC571" s="17">
        <v>1601.101566495779</v>
      </c>
      <c r="AD571" s="17">
        <v>904.9870124343138</v>
      </c>
      <c r="AE571" s="17">
        <v>449.4071367705157</v>
      </c>
      <c r="AF571" s="17">
        <v>2757.940410818844</v>
      </c>
      <c r="AG571" s="17">
        <v>452.6301698630137</v>
      </c>
      <c r="AH571" s="17">
        <v>1622.364937117808</v>
      </c>
      <c r="AI571" s="17">
        <v>2682.329816657534</v>
      </c>
      <c r="AJ571" s="17">
        <v>1191.6991708931507</v>
      </c>
      <c r="AK571" s="17">
        <v>1626.8685023895891</v>
      </c>
      <c r="AL571" s="17">
        <v>923.0131859445495</v>
      </c>
      <c r="AM571" s="17">
        <v>500.92966303148773</v>
      </c>
      <c r="AN571" s="17">
        <v>2898.212743165881</v>
      </c>
      <c r="AO571" s="17">
        <v>28051.588748722184</v>
      </c>
      <c r="AP571" s="17">
        <v>12181.686450798838</v>
      </c>
      <c r="AQ571" s="17">
        <v>15869.902297923352</v>
      </c>
      <c r="AR571" s="17">
        <v>2683.280901715482</v>
      </c>
      <c r="AS571" s="17">
        <v>1916.8201162828032</v>
      </c>
      <c r="AT571" s="17">
        <v>1798.8543306548775</v>
      </c>
      <c r="AU571" s="17">
        <v>1952.0806853163117</v>
      </c>
      <c r="AV571" s="17">
        <v>8351.036033969474</v>
      </c>
      <c r="AW571" s="17">
        <v>7518.8662639538725</v>
      </c>
      <c r="AX571" s="18">
        <v>4.106738893150685</v>
      </c>
      <c r="AY571" s="18">
        <v>4.391575863013699</v>
      </c>
      <c r="AZ571" s="19">
        <v>328.0</v>
      </c>
      <c r="BA571" s="11">
        <v>12.0</v>
      </c>
      <c r="BB571" s="11">
        <v>142.0</v>
      </c>
      <c r="BC571" s="11">
        <v>11.0</v>
      </c>
      <c r="BD571" s="11">
        <v>7.0</v>
      </c>
      <c r="BE571" s="11">
        <v>186.0</v>
      </c>
      <c r="BF571" s="11">
        <v>11.0</v>
      </c>
      <c r="BG571" s="11">
        <v>23.0</v>
      </c>
      <c r="BH571" s="20">
        <v>782.7945697689214</v>
      </c>
      <c r="BI571" s="20">
        <v>540.2519050205412</v>
      </c>
      <c r="BJ571" s="11">
        <v>18.0</v>
      </c>
      <c r="BK571" s="21">
        <v>33.70969920547946</v>
      </c>
      <c r="BL571" s="14">
        <v>4.327052725479451</v>
      </c>
      <c r="BM571" s="14">
        <v>6446.468661866317</v>
      </c>
      <c r="BN571" s="22">
        <v>106.0</v>
      </c>
      <c r="BO571" s="11">
        <v>0.0</v>
      </c>
      <c r="BP571" s="16">
        <v>2.461797788888786</v>
      </c>
      <c r="BQ571" s="16">
        <v>149.71605941437124</v>
      </c>
      <c r="BR571" s="23">
        <f t="shared" si="1"/>
        <v>69.24578483</v>
      </c>
      <c r="BS571" s="23">
        <f t="shared" si="2"/>
        <v>78.36555573</v>
      </c>
      <c r="BT571" s="23">
        <f t="shared" si="3"/>
        <v>4.391575863</v>
      </c>
      <c r="BU571" s="23">
        <f t="shared" si="4"/>
        <v>7.114624506</v>
      </c>
      <c r="BV571" s="23">
        <f t="shared" si="5"/>
        <v>4.929577465</v>
      </c>
      <c r="BW571" s="23">
        <f t="shared" si="6"/>
        <v>12.3655914</v>
      </c>
      <c r="BX571" s="23">
        <f t="shared" si="7"/>
        <v>0</v>
      </c>
      <c r="BY571" s="23">
        <f t="shared" si="8"/>
        <v>4.327052725</v>
      </c>
    </row>
    <row r="572" ht="15.75" customHeight="1">
      <c r="A572" s="10">
        <v>40612.0</v>
      </c>
      <c r="B572" s="11">
        <v>2011.0</v>
      </c>
      <c r="C572" s="11">
        <v>3.0</v>
      </c>
      <c r="D572" s="11">
        <v>5.0</v>
      </c>
      <c r="E572" s="12">
        <v>0.59</v>
      </c>
      <c r="F572" s="12">
        <v>0.82</v>
      </c>
      <c r="G572" s="13">
        <v>0.6054794520547927</v>
      </c>
      <c r="H572" s="11">
        <v>117.0</v>
      </c>
      <c r="I572" s="11">
        <v>202.0</v>
      </c>
      <c r="J572" s="14">
        <v>1.7264957264957266</v>
      </c>
      <c r="K572" s="12">
        <v>0.4488888888888889</v>
      </c>
      <c r="L572" s="15">
        <v>99.02280414190375</v>
      </c>
      <c r="M572" s="11">
        <v>37.0</v>
      </c>
      <c r="N572" s="11">
        <v>44.0</v>
      </c>
      <c r="O572" s="11">
        <v>17.0</v>
      </c>
      <c r="P572" s="11">
        <v>55.0</v>
      </c>
      <c r="Q572" s="16">
        <v>37.51135722915609</v>
      </c>
      <c r="R572" s="16">
        <v>48.822438812054784</v>
      </c>
      <c r="S572" s="16">
        <v>16.45459395036612</v>
      </c>
      <c r="T572" s="17">
        <v>11585.66808460274</v>
      </c>
      <c r="U572" s="17">
        <v>1305.0327518301367</v>
      </c>
      <c r="V572" s="17">
        <v>1977.3134275131613</v>
      </c>
      <c r="W572" s="17">
        <v>2547.0397452821917</v>
      </c>
      <c r="X572" s="17">
        <v>1043.0659914892274</v>
      </c>
      <c r="Y572" s="17">
        <v>7323.281672148296</v>
      </c>
      <c r="Z572" s="17">
        <v>3038.4199355616433</v>
      </c>
      <c r="AA572" s="17">
        <v>829.9814598049313</v>
      </c>
      <c r="AB572" s="17">
        <v>905.0026672701367</v>
      </c>
      <c r="AC572" s="17">
        <v>1205.120219838498</v>
      </c>
      <c r="AD572" s="17">
        <v>913.8670059397608</v>
      </c>
      <c r="AE572" s="17">
        <v>373.09988131486136</v>
      </c>
      <c r="AF572" s="17">
        <v>2281.316955543591</v>
      </c>
      <c r="AG572" s="17">
        <v>363.2054690958904</v>
      </c>
      <c r="AH572" s="17">
        <v>1358.403968350685</v>
      </c>
      <c r="AI572" s="17">
        <v>2248.8664759452054</v>
      </c>
      <c r="AJ572" s="17">
        <v>968.2558421917806</v>
      </c>
      <c r="AK572" s="17">
        <v>1257.493276097604</v>
      </c>
      <c r="AL572" s="17">
        <v>924.7115959565206</v>
      </c>
      <c r="AM572" s="17">
        <v>374.17966815246757</v>
      </c>
      <c r="AN572" s="17">
        <v>2382.34721537697</v>
      </c>
      <c r="AO572" s="17">
        <v>22602.836654653147</v>
      </c>
      <c r="AP572" s="17">
        <v>10615.890811584293</v>
      </c>
      <c r="AQ572" s="17">
        <v>11986.945843068857</v>
      </c>
      <c r="AR572" s="17">
        <v>2629.0515484126636</v>
      </c>
      <c r="AS572" s="17">
        <v>1715.4458246020308</v>
      </c>
      <c r="AT572" s="17">
        <v>1709.5881158438822</v>
      </c>
      <c r="AU572" s="17">
        <v>1819.2208855137465</v>
      </c>
      <c r="AV572" s="17">
        <v>7873.306374372323</v>
      </c>
      <c r="AW572" s="17">
        <v>4113.6394686965305</v>
      </c>
      <c r="AX572" s="18">
        <v>3.94252688219178</v>
      </c>
      <c r="AY572" s="18">
        <v>4.338898506849314</v>
      </c>
      <c r="AZ572" s="19">
        <v>270.0</v>
      </c>
      <c r="BA572" s="11">
        <v>10.0</v>
      </c>
      <c r="BB572" s="11">
        <v>117.0</v>
      </c>
      <c r="BC572" s="11">
        <v>9.0</v>
      </c>
      <c r="BD572" s="11">
        <v>6.0</v>
      </c>
      <c r="BE572" s="11">
        <v>153.0</v>
      </c>
      <c r="BF572" s="11">
        <v>10.0</v>
      </c>
      <c r="BG572" s="11">
        <v>18.0</v>
      </c>
      <c r="BH572" s="20">
        <v>713.7716877287924</v>
      </c>
      <c r="BI572" s="20">
        <v>456.06822874906777</v>
      </c>
      <c r="BJ572" s="11">
        <v>14.0</v>
      </c>
      <c r="BK572" s="21">
        <v>34.15693093150685</v>
      </c>
      <c r="BL572" s="14">
        <v>4.244617884931506</v>
      </c>
      <c r="BM572" s="14">
        <v>6488.8595859086045</v>
      </c>
      <c r="BN572" s="22">
        <v>106.0</v>
      </c>
      <c r="BO572" s="11">
        <v>0.0</v>
      </c>
      <c r="BP572" s="16">
        <v>1.8473116399528904</v>
      </c>
      <c r="BQ572" s="16">
        <v>113.08439474593261</v>
      </c>
      <c r="BR572" s="23">
        <f t="shared" si="1"/>
        <v>63.20983493</v>
      </c>
      <c r="BS572" s="23">
        <f t="shared" si="2"/>
        <v>75.08234556</v>
      </c>
      <c r="BT572" s="23">
        <f t="shared" si="3"/>
        <v>4.338898507</v>
      </c>
      <c r="BU572" s="23">
        <f t="shared" si="4"/>
        <v>6.930693069</v>
      </c>
      <c r="BV572" s="23">
        <f t="shared" si="5"/>
        <v>5.128205128</v>
      </c>
      <c r="BW572" s="23">
        <f t="shared" si="6"/>
        <v>11.76470588</v>
      </c>
      <c r="BX572" s="23">
        <f t="shared" si="7"/>
        <v>0</v>
      </c>
      <c r="BY572" s="23">
        <f t="shared" si="8"/>
        <v>4.244617885</v>
      </c>
    </row>
    <row r="573" ht="15.75" customHeight="1">
      <c r="A573" s="10">
        <v>40611.0</v>
      </c>
      <c r="B573" s="11">
        <v>2011.0</v>
      </c>
      <c r="C573" s="11">
        <v>3.0</v>
      </c>
      <c r="D573" s="11">
        <v>4.0</v>
      </c>
      <c r="E573" s="12">
        <v>0.59</v>
      </c>
      <c r="F573" s="12">
        <v>0.76</v>
      </c>
      <c r="G573" s="13">
        <v>0.6027397260273955</v>
      </c>
      <c r="H573" s="11">
        <v>108.0</v>
      </c>
      <c r="I573" s="11">
        <v>191.0</v>
      </c>
      <c r="J573" s="14">
        <v>1.7685185185185186</v>
      </c>
      <c r="K573" s="12">
        <v>0.42444444444444446</v>
      </c>
      <c r="L573" s="15">
        <v>104.4896214307458</v>
      </c>
      <c r="M573" s="11">
        <v>34.0</v>
      </c>
      <c r="N573" s="11">
        <v>40.0</v>
      </c>
      <c r="O573" s="11">
        <v>16.0</v>
      </c>
      <c r="P573" s="11">
        <v>53.0</v>
      </c>
      <c r="Q573" s="16">
        <v>37.376401777119575</v>
      </c>
      <c r="R573" s="16">
        <v>50.91645268356163</v>
      </c>
      <c r="S573" s="16">
        <v>17.54996970752132</v>
      </c>
      <c r="T573" s="17">
        <v>11284.879114520547</v>
      </c>
      <c r="U573" s="17">
        <v>1163.7446820821917</v>
      </c>
      <c r="V573" s="17">
        <v>1998.0772952863563</v>
      </c>
      <c r="W573" s="17">
        <v>2546.9634930410957</v>
      </c>
      <c r="X573" s="17">
        <v>945.5601589900274</v>
      </c>
      <c r="Y573" s="17">
        <v>6958.022849285258</v>
      </c>
      <c r="Z573" s="17">
        <v>2765.853731506849</v>
      </c>
      <c r="AA573" s="17">
        <v>814.6632429369861</v>
      </c>
      <c r="AB573" s="17">
        <v>930.1483944986301</v>
      </c>
      <c r="AC573" s="17">
        <v>1182.8205765750652</v>
      </c>
      <c r="AD573" s="17">
        <v>872.8682787733</v>
      </c>
      <c r="AE573" s="17">
        <v>365.96193126593903</v>
      </c>
      <c r="AF573" s="17">
        <v>2089.01458232816</v>
      </c>
      <c r="AG573" s="17">
        <v>349.245792</v>
      </c>
      <c r="AH573" s="17">
        <v>1276.8607666849316</v>
      </c>
      <c r="AI573" s="17">
        <v>2219.3467397260274</v>
      </c>
      <c r="AJ573" s="17">
        <v>936.086960219178</v>
      </c>
      <c r="AK573" s="17">
        <v>1241.2983446060514</v>
      </c>
      <c r="AL573" s="17">
        <v>974.7602171397116</v>
      </c>
      <c r="AM573" s="17">
        <v>371.6063764131569</v>
      </c>
      <c r="AN573" s="17">
        <v>2193.875320471217</v>
      </c>
      <c r="AO573" s="17">
        <v>21740.82942417534</v>
      </c>
      <c r="AP573" s="17">
        <v>10499.916672090703</v>
      </c>
      <c r="AQ573" s="17">
        <v>11240.912752084636</v>
      </c>
      <c r="AR573" s="17">
        <v>2625.1329488541805</v>
      </c>
      <c r="AS573" s="17">
        <v>1638.2137057215712</v>
      </c>
      <c r="AT573" s="17">
        <v>1692.3284091828964</v>
      </c>
      <c r="AU573" s="17">
        <v>1801.0573150864457</v>
      </c>
      <c r="AV573" s="17">
        <v>7756.732378845094</v>
      </c>
      <c r="AW573" s="17">
        <v>3484.180373239542</v>
      </c>
      <c r="AX573" s="18">
        <v>3.9261289315068484</v>
      </c>
      <c r="AY573" s="18">
        <v>4.513197534246575</v>
      </c>
      <c r="AZ573" s="19">
        <v>251.0</v>
      </c>
      <c r="BA573" s="11">
        <v>9.0</v>
      </c>
      <c r="BB573" s="11">
        <v>108.0</v>
      </c>
      <c r="BC573" s="11">
        <v>8.0</v>
      </c>
      <c r="BD573" s="11">
        <v>6.0</v>
      </c>
      <c r="BE573" s="11">
        <v>143.0</v>
      </c>
      <c r="BF573" s="11">
        <v>10.0</v>
      </c>
      <c r="BG573" s="11">
        <v>16.0</v>
      </c>
      <c r="BH573" s="20">
        <v>711.7445672448584</v>
      </c>
      <c r="BI573" s="20">
        <v>440.3001430207825</v>
      </c>
      <c r="BJ573" s="11">
        <v>11.0</v>
      </c>
      <c r="BK573" s="21">
        <v>32.93371890410959</v>
      </c>
      <c r="BL573" s="14">
        <v>4.5130076273972595</v>
      </c>
      <c r="BM573" s="14">
        <v>6494.698348037452</v>
      </c>
      <c r="BN573" s="22">
        <v>106.0</v>
      </c>
      <c r="BO573" s="11">
        <v>0.0</v>
      </c>
      <c r="BP573" s="16">
        <v>1.7307828862415728</v>
      </c>
      <c r="BQ573" s="16">
        <v>106.04634671777958</v>
      </c>
      <c r="BR573" s="23">
        <f t="shared" si="1"/>
        <v>61.65792986</v>
      </c>
      <c r="BS573" s="23">
        <f t="shared" si="2"/>
        <v>75.52874393</v>
      </c>
      <c r="BT573" s="23">
        <f t="shared" si="3"/>
        <v>4.513197534</v>
      </c>
      <c r="BU573" s="23">
        <f t="shared" si="4"/>
        <v>5.759162304</v>
      </c>
      <c r="BV573" s="23">
        <f t="shared" si="5"/>
        <v>5.555555556</v>
      </c>
      <c r="BW573" s="23">
        <f t="shared" si="6"/>
        <v>11.18881119</v>
      </c>
      <c r="BX573" s="23">
        <f t="shared" si="7"/>
        <v>0</v>
      </c>
      <c r="BY573" s="23">
        <f t="shared" si="8"/>
        <v>4.513007627</v>
      </c>
    </row>
    <row r="574" ht="15.75" customHeight="1">
      <c r="A574" s="10">
        <v>40610.0</v>
      </c>
      <c r="B574" s="11">
        <v>2011.0</v>
      </c>
      <c r="C574" s="11">
        <v>3.0</v>
      </c>
      <c r="D574" s="11">
        <v>3.0</v>
      </c>
      <c r="E574" s="12">
        <v>0.59</v>
      </c>
      <c r="F574" s="12">
        <v>0.6</v>
      </c>
      <c r="G574" s="13">
        <v>0.5999999999999982</v>
      </c>
      <c r="H574" s="11">
        <v>92.0</v>
      </c>
      <c r="I574" s="11">
        <v>148.0</v>
      </c>
      <c r="J574" s="14">
        <v>1.608695652173913</v>
      </c>
      <c r="K574" s="12">
        <v>0.3288888888888889</v>
      </c>
      <c r="L574" s="15">
        <v>95.5142483478261</v>
      </c>
      <c r="M574" s="11">
        <v>26.0</v>
      </c>
      <c r="N574" s="11">
        <v>32.0</v>
      </c>
      <c r="O574" s="11">
        <v>13.0</v>
      </c>
      <c r="P574" s="11">
        <v>40.0</v>
      </c>
      <c r="Q574" s="16">
        <v>35.520653241379314</v>
      </c>
      <c r="R574" s="16">
        <v>49.32527970461539</v>
      </c>
      <c r="S574" s="16">
        <v>18.173168639999997</v>
      </c>
      <c r="T574" s="17">
        <v>8787.310848000001</v>
      </c>
      <c r="U574" s="17">
        <v>917.6756159999998</v>
      </c>
      <c r="V574" s="17">
        <v>1501.5682229759998</v>
      </c>
      <c r="W574" s="17">
        <v>2338.0861895999997</v>
      </c>
      <c r="X574" s="17">
        <v>771.6233041919999</v>
      </c>
      <c r="Y574" s="17">
        <v>5093.708747232002</v>
      </c>
      <c r="Z574" s="17">
        <v>2060.197888</v>
      </c>
      <c r="AA574" s="17">
        <v>641.2286361600001</v>
      </c>
      <c r="AB574" s="17">
        <v>726.9267455999999</v>
      </c>
      <c r="AC574" s="17">
        <v>909.7016994349134</v>
      </c>
      <c r="AD574" s="17">
        <v>928.9534272560225</v>
      </c>
      <c r="AE574" s="17">
        <v>279.43246468724925</v>
      </c>
      <c r="AF574" s="17">
        <v>1310.265678381815</v>
      </c>
      <c r="AG574" s="17">
        <v>261.88878239999997</v>
      </c>
      <c r="AH574" s="17">
        <v>987.3915904</v>
      </c>
      <c r="AI574" s="17">
        <v>1660.696752</v>
      </c>
      <c r="AJ574" s="17">
        <v>696.1692671999999</v>
      </c>
      <c r="AK574" s="17">
        <v>935.5547158994026</v>
      </c>
      <c r="AL574" s="17">
        <v>1011.2482252684756</v>
      </c>
      <c r="AM574" s="17">
        <v>298.2743800877203</v>
      </c>
      <c r="AN574" s="17">
        <v>1361.069070744401</v>
      </c>
      <c r="AO574" s="17">
        <v>16739.486125760002</v>
      </c>
      <c r="AP574" s="17">
        <v>8974.442629401781</v>
      </c>
      <c r="AQ574" s="17">
        <v>7765.043496358217</v>
      </c>
      <c r="AR574" s="17">
        <v>2568.7392972128996</v>
      </c>
      <c r="AS574" s="17">
        <v>1432.2825618607785</v>
      </c>
      <c r="AT574" s="17">
        <v>1585.4723081461714</v>
      </c>
      <c r="AU574" s="17">
        <v>1686.193766897638</v>
      </c>
      <c r="AV574" s="17">
        <v>7272.687934117487</v>
      </c>
      <c r="AW574" s="17">
        <v>492.3555622407339</v>
      </c>
      <c r="AX574" s="18">
        <v>3.8618112</v>
      </c>
      <c r="AY574" s="18">
        <v>4.491070499999999</v>
      </c>
      <c r="AZ574" s="19">
        <v>203.0</v>
      </c>
      <c r="BA574" s="11">
        <v>8.0</v>
      </c>
      <c r="BB574" s="11">
        <v>92.0</v>
      </c>
      <c r="BC574" s="11">
        <v>8.0</v>
      </c>
      <c r="BD574" s="11">
        <v>5.0</v>
      </c>
      <c r="BE574" s="11">
        <v>111.0</v>
      </c>
      <c r="BF574" s="11">
        <v>7.0</v>
      </c>
      <c r="BG574" s="11">
        <v>12.0</v>
      </c>
      <c r="BH574" s="20">
        <v>651.5935904128694</v>
      </c>
      <c r="BI574" s="20">
        <v>362.555533659329</v>
      </c>
      <c r="BJ574" s="11">
        <v>12.0</v>
      </c>
      <c r="BK574" s="21">
        <v>33.619642</v>
      </c>
      <c r="BL574" s="14">
        <v>4.31363616</v>
      </c>
      <c r="BM574" s="14">
        <v>6333.279279894818</v>
      </c>
      <c r="BN574" s="22">
        <v>106.0</v>
      </c>
      <c r="BO574" s="11">
        <v>0.0</v>
      </c>
      <c r="BP574" s="16">
        <v>1.2260699636298336</v>
      </c>
      <c r="BQ574" s="16">
        <v>73.25512732413412</v>
      </c>
      <c r="BR574" s="23">
        <f t="shared" si="1"/>
        <v>57.96663889</v>
      </c>
      <c r="BS574" s="23">
        <f t="shared" si="2"/>
        <v>63.59902056</v>
      </c>
      <c r="BT574" s="23">
        <f t="shared" si="3"/>
        <v>4.4910705</v>
      </c>
      <c r="BU574" s="23">
        <f t="shared" si="4"/>
        <v>8.108108108</v>
      </c>
      <c r="BV574" s="23">
        <f t="shared" si="5"/>
        <v>5.434782609</v>
      </c>
      <c r="BW574" s="23">
        <f t="shared" si="6"/>
        <v>10.81081081</v>
      </c>
      <c r="BX574" s="23">
        <f t="shared" si="7"/>
        <v>0</v>
      </c>
      <c r="BY574" s="23">
        <f t="shared" si="8"/>
        <v>4.31363616</v>
      </c>
    </row>
    <row r="575" ht="15.75" customHeight="1">
      <c r="A575" s="10">
        <v>40609.0</v>
      </c>
      <c r="B575" s="11">
        <v>2011.0</v>
      </c>
      <c r="C575" s="11">
        <v>3.0</v>
      </c>
      <c r="D575" s="11">
        <v>2.0</v>
      </c>
      <c r="E575" s="12">
        <v>0.59</v>
      </c>
      <c r="F575" s="12">
        <v>0.6</v>
      </c>
      <c r="G575" s="13">
        <v>0.597260273972601</v>
      </c>
      <c r="H575" s="11">
        <v>87.0</v>
      </c>
      <c r="I575" s="11">
        <v>142.0</v>
      </c>
      <c r="J575" s="14">
        <v>1.632183908045977</v>
      </c>
      <c r="K575" s="12">
        <v>0.31555555555555553</v>
      </c>
      <c r="L575" s="15">
        <v>97.01922052716105</v>
      </c>
      <c r="M575" s="11">
        <v>24.0</v>
      </c>
      <c r="N575" s="11">
        <v>32.0</v>
      </c>
      <c r="O575" s="11">
        <v>13.0</v>
      </c>
      <c r="P575" s="11">
        <v>38.0</v>
      </c>
      <c r="Q575" s="16">
        <v>35.184970082191775</v>
      </c>
      <c r="R575" s="16">
        <v>45.69997490478397</v>
      </c>
      <c r="S575" s="16">
        <v>18.317036779293435</v>
      </c>
      <c r="T575" s="17">
        <v>8440.672185863012</v>
      </c>
      <c r="U575" s="17">
        <v>917.5535684383559</v>
      </c>
      <c r="V575" s="17">
        <v>1497.0629892348495</v>
      </c>
      <c r="W575" s="17">
        <v>2408.423737512329</v>
      </c>
      <c r="X575" s="17">
        <v>748.0497169499176</v>
      </c>
      <c r="Y575" s="17">
        <v>4704.689310604272</v>
      </c>
      <c r="Z575" s="17">
        <v>1970.3583246027395</v>
      </c>
      <c r="AA575" s="17">
        <v>594.0996737621916</v>
      </c>
      <c r="AB575" s="17">
        <v>696.0473976131506</v>
      </c>
      <c r="AC575" s="17">
        <v>906.0186332155376</v>
      </c>
      <c r="AD575" s="17">
        <v>919.1287005169665</v>
      </c>
      <c r="AE575" s="17">
        <v>271.34299445391014</v>
      </c>
      <c r="AF575" s="17">
        <v>1164.0150677916672</v>
      </c>
      <c r="AG575" s="17">
        <v>255.8519165589041</v>
      </c>
      <c r="AH575" s="17">
        <v>921.3833692931505</v>
      </c>
      <c r="AI575" s="17">
        <v>1598.0418019726026</v>
      </c>
      <c r="AJ575" s="17">
        <v>689.5090996602738</v>
      </c>
      <c r="AK575" s="17">
        <v>970.3068562383835</v>
      </c>
      <c r="AL575" s="17">
        <v>972.3281609676952</v>
      </c>
      <c r="AM575" s="17">
        <v>293.96220952873193</v>
      </c>
      <c r="AN575" s="17">
        <v>1228.1889607501212</v>
      </c>
      <c r="AO575" s="17">
        <v>16083.51733776438</v>
      </c>
      <c r="AP575" s="17">
        <v>8986.623998618321</v>
      </c>
      <c r="AQ575" s="17">
        <v>7096.89333914606</v>
      </c>
      <c r="AR575" s="17">
        <v>2564.8904994150275</v>
      </c>
      <c r="AS575" s="17">
        <v>1422.7539789288862</v>
      </c>
      <c r="AT575" s="17">
        <v>1598.6951025556202</v>
      </c>
      <c r="AU575" s="17">
        <v>1674.0477814669355</v>
      </c>
      <c r="AV575" s="17">
        <v>7260.3873623664695</v>
      </c>
      <c r="AW575" s="17">
        <v>-163.49402322040987</v>
      </c>
      <c r="AX575" s="18">
        <v>4.120954126027397</v>
      </c>
      <c r="AY575" s="18">
        <v>4.351112863013698</v>
      </c>
      <c r="AZ575" s="19">
        <v>194.0</v>
      </c>
      <c r="BA575" s="11">
        <v>7.0</v>
      </c>
      <c r="BB575" s="11">
        <v>87.0</v>
      </c>
      <c r="BC575" s="11">
        <v>7.0</v>
      </c>
      <c r="BD575" s="11">
        <v>5.0</v>
      </c>
      <c r="BE575" s="11">
        <v>107.0</v>
      </c>
      <c r="BF575" s="11">
        <v>7.0</v>
      </c>
      <c r="BG575" s="11">
        <v>13.0</v>
      </c>
      <c r="BH575" s="20">
        <v>641.867095682358</v>
      </c>
      <c r="BI575" s="20">
        <v>391.8673510628812</v>
      </c>
      <c r="BJ575" s="11">
        <v>10.0</v>
      </c>
      <c r="BK575" s="21">
        <v>35.431067095890405</v>
      </c>
      <c r="BL575" s="14">
        <v>4.3741268164383555</v>
      </c>
      <c r="BM575" s="14">
        <v>6351.792998529012</v>
      </c>
      <c r="BN575" s="22">
        <v>106.0</v>
      </c>
      <c r="BO575" s="11">
        <v>1.0</v>
      </c>
      <c r="BP575" s="16">
        <v>1.1173055137013443</v>
      </c>
      <c r="BQ575" s="16">
        <v>66.95182395420811</v>
      </c>
      <c r="BR575" s="23">
        <f t="shared" si="1"/>
        <v>55.73832518</v>
      </c>
      <c r="BS575" s="23">
        <f t="shared" si="2"/>
        <v>59.07631385</v>
      </c>
      <c r="BT575" s="23">
        <f t="shared" si="3"/>
        <v>4.351112863</v>
      </c>
      <c r="BU575" s="23">
        <f t="shared" si="4"/>
        <v>7.042253521</v>
      </c>
      <c r="BV575" s="23">
        <f t="shared" si="5"/>
        <v>5.747126437</v>
      </c>
      <c r="BW575" s="23">
        <f t="shared" si="6"/>
        <v>12.14953271</v>
      </c>
      <c r="BX575" s="23">
        <f t="shared" si="7"/>
        <v>0.9433962264</v>
      </c>
      <c r="BY575" s="23">
        <f t="shared" si="8"/>
        <v>4.374126816</v>
      </c>
    </row>
    <row r="576" ht="15.75" customHeight="1">
      <c r="A576" s="10">
        <v>40608.0</v>
      </c>
      <c r="B576" s="11">
        <v>2011.0</v>
      </c>
      <c r="C576" s="11">
        <v>3.0</v>
      </c>
      <c r="D576" s="11">
        <v>1.0</v>
      </c>
      <c r="E576" s="12">
        <v>0.59</v>
      </c>
      <c r="F576" s="12">
        <v>0.64</v>
      </c>
      <c r="G576" s="13">
        <v>0.5945205479452037</v>
      </c>
      <c r="H576" s="11">
        <v>96.0</v>
      </c>
      <c r="I576" s="11">
        <v>161.0</v>
      </c>
      <c r="J576" s="14">
        <v>1.6770833333333333</v>
      </c>
      <c r="K576" s="12">
        <v>0.35777777777777775</v>
      </c>
      <c r="L576" s="15">
        <v>97.52493742465754</v>
      </c>
      <c r="M576" s="11">
        <v>28.0</v>
      </c>
      <c r="N576" s="11">
        <v>36.0</v>
      </c>
      <c r="O576" s="11">
        <v>14.0</v>
      </c>
      <c r="P576" s="11">
        <v>41.0</v>
      </c>
      <c r="Q576" s="16">
        <v>34.46980446575342</v>
      </c>
      <c r="R576" s="16">
        <v>49.81453343999999</v>
      </c>
      <c r="S576" s="16">
        <v>18.858736413658534</v>
      </c>
      <c r="T576" s="17">
        <v>9362.393992767124</v>
      </c>
      <c r="U576" s="17">
        <v>1027.1189258520546</v>
      </c>
      <c r="V576" s="17">
        <v>1697.3349193475506</v>
      </c>
      <c r="W576" s="17">
        <v>2537.0236410410953</v>
      </c>
      <c r="X576" s="17">
        <v>804.4311650640657</v>
      </c>
      <c r="Y576" s="17">
        <v>5350.723193166468</v>
      </c>
      <c r="Z576" s="17">
        <v>2206.067485808219</v>
      </c>
      <c r="AA576" s="17">
        <v>697.4034681599999</v>
      </c>
      <c r="AB576" s="17">
        <v>773.2081929599999</v>
      </c>
      <c r="AC576" s="17">
        <v>981.3051338149799</v>
      </c>
      <c r="AD576" s="17">
        <v>915.5387738633916</v>
      </c>
      <c r="AE576" s="17">
        <v>296.8833177939313</v>
      </c>
      <c r="AF576" s="17">
        <v>1482.951921455916</v>
      </c>
      <c r="AG576" s="17">
        <v>284.62015449863014</v>
      </c>
      <c r="AH576" s="17">
        <v>1028.8510406136986</v>
      </c>
      <c r="AI576" s="17">
        <v>1692.452510958904</v>
      </c>
      <c r="AJ576" s="17">
        <v>810.1660868383563</v>
      </c>
      <c r="AK576" s="17">
        <v>1014.3915331549167</v>
      </c>
      <c r="AL576" s="17">
        <v>945.0232757998821</v>
      </c>
      <c r="AM576" s="17">
        <v>313.5665957003554</v>
      </c>
      <c r="AN576" s="17">
        <v>1543.1083882544349</v>
      </c>
      <c r="AO576" s="17">
        <v>17882.281858456987</v>
      </c>
      <c r="AP576" s="17">
        <v>9505.498355580168</v>
      </c>
      <c r="AQ576" s="17">
        <v>8376.783502876819</v>
      </c>
      <c r="AR576" s="17">
        <v>2569.7760109952064</v>
      </c>
      <c r="AS576" s="17">
        <v>1510.7831138652643</v>
      </c>
      <c r="AT576" s="17">
        <v>1621.1932478388571</v>
      </c>
      <c r="AU576" s="17">
        <v>1698.4023054915126</v>
      </c>
      <c r="AV576" s="17">
        <v>7400.15467819084</v>
      </c>
      <c r="AW576" s="17">
        <v>976.6288246859785</v>
      </c>
      <c r="AX576" s="18">
        <v>3.912890301369863</v>
      </c>
      <c r="AY576" s="18">
        <v>4.280996650684931</v>
      </c>
      <c r="AZ576" s="19">
        <v>215.0</v>
      </c>
      <c r="BA576" s="11">
        <v>7.0</v>
      </c>
      <c r="BB576" s="11">
        <v>96.0</v>
      </c>
      <c r="BC576" s="11">
        <v>8.0</v>
      </c>
      <c r="BD576" s="11">
        <v>6.0</v>
      </c>
      <c r="BE576" s="11">
        <v>119.0</v>
      </c>
      <c r="BF576" s="11">
        <v>8.0</v>
      </c>
      <c r="BG576" s="11">
        <v>15.0</v>
      </c>
      <c r="BH576" s="20">
        <v>734.8235016285204</v>
      </c>
      <c r="BI576" s="20">
        <v>423.99769904086526</v>
      </c>
      <c r="BJ576" s="11">
        <v>12.0</v>
      </c>
      <c r="BK576" s="21">
        <v>34.548614780821914</v>
      </c>
      <c r="BL576" s="14">
        <v>4.122804751780821</v>
      </c>
      <c r="BM576" s="14">
        <v>6453.406499500534</v>
      </c>
      <c r="BN576" s="22">
        <v>106.0</v>
      </c>
      <c r="BO576" s="11">
        <v>0.0</v>
      </c>
      <c r="BP576" s="16">
        <v>1.298040578030401</v>
      </c>
      <c r="BQ576" s="16">
        <v>79.02625946110206</v>
      </c>
      <c r="BR576" s="23">
        <f t="shared" si="1"/>
        <v>57.1512286</v>
      </c>
      <c r="BS576" s="23">
        <f t="shared" si="2"/>
        <v>67.22151208</v>
      </c>
      <c r="BT576" s="23">
        <f t="shared" si="3"/>
        <v>4.280996651</v>
      </c>
      <c r="BU576" s="23">
        <f t="shared" si="4"/>
        <v>7.453416149</v>
      </c>
      <c r="BV576" s="23">
        <f t="shared" si="5"/>
        <v>6.25</v>
      </c>
      <c r="BW576" s="23">
        <f t="shared" si="6"/>
        <v>12.60504202</v>
      </c>
      <c r="BX576" s="23">
        <f t="shared" si="7"/>
        <v>0</v>
      </c>
      <c r="BY576" s="23">
        <f t="shared" si="8"/>
        <v>4.122804752</v>
      </c>
    </row>
    <row r="577" ht="15.75" customHeight="1">
      <c r="A577" s="10">
        <v>40607.0</v>
      </c>
      <c r="B577" s="11">
        <v>2011.0</v>
      </c>
      <c r="C577" s="11">
        <v>3.0</v>
      </c>
      <c r="D577" s="11">
        <v>7.0</v>
      </c>
      <c r="E577" s="12">
        <v>0.59</v>
      </c>
      <c r="F577" s="12">
        <v>0.95</v>
      </c>
      <c r="G577" s="13">
        <v>0.5917808219178065</v>
      </c>
      <c r="H577" s="11">
        <v>143.0</v>
      </c>
      <c r="I577" s="11">
        <v>233.0</v>
      </c>
      <c r="J577" s="14">
        <v>1.6293706293706294</v>
      </c>
      <c r="K577" s="12">
        <v>0.5177777777777778</v>
      </c>
      <c r="L577" s="15">
        <v>99.95255319934859</v>
      </c>
      <c r="M577" s="11">
        <v>42.0</v>
      </c>
      <c r="N577" s="11">
        <v>53.0</v>
      </c>
      <c r="O577" s="11">
        <v>21.0</v>
      </c>
      <c r="P577" s="11">
        <v>63.0</v>
      </c>
      <c r="Q577" s="16">
        <v>35.360535315933674</v>
      </c>
      <c r="R577" s="16">
        <v>49.04353598465753</v>
      </c>
      <c r="S577" s="16">
        <v>17.82936668148728</v>
      </c>
      <c r="T577" s="17">
        <v>14293.215107506849</v>
      </c>
      <c r="U577" s="17">
        <v>1524.4268313424654</v>
      </c>
      <c r="V577" s="17">
        <v>2457.0566576640003</v>
      </c>
      <c r="W577" s="17">
        <v>2439.8396344109583</v>
      </c>
      <c r="X577" s="17">
        <v>1171.2097887701916</v>
      </c>
      <c r="Y577" s="17">
        <v>9749.535858004165</v>
      </c>
      <c r="Z577" s="17">
        <v>3359.250855013699</v>
      </c>
      <c r="AA577" s="17">
        <v>1029.9142556778081</v>
      </c>
      <c r="AB577" s="17">
        <v>1123.2501009336986</v>
      </c>
      <c r="AC577" s="17">
        <v>1499.300203805744</v>
      </c>
      <c r="AD577" s="17">
        <v>919.96423782505</v>
      </c>
      <c r="AE577" s="17">
        <v>450.8623846357588</v>
      </c>
      <c r="AF577" s="17">
        <v>2642.2883853586527</v>
      </c>
      <c r="AG577" s="17">
        <v>399.8244303123288</v>
      </c>
      <c r="AH577" s="17">
        <v>1473.6613635506847</v>
      </c>
      <c r="AI577" s="17">
        <v>2482.77515079452</v>
      </c>
      <c r="AJ577" s="17">
        <v>1095.6443288547944</v>
      </c>
      <c r="AK577" s="17">
        <v>1602.0347130837429</v>
      </c>
      <c r="AL577" s="17">
        <v>1001.7772052692295</v>
      </c>
      <c r="AM577" s="17">
        <v>437.65155657428033</v>
      </c>
      <c r="AN577" s="17">
        <v>2410.4417985850755</v>
      </c>
      <c r="AO577" s="17">
        <v>26781.96242398685</v>
      </c>
      <c r="AP577" s="17">
        <v>11979.696382038956</v>
      </c>
      <c r="AQ577" s="17">
        <v>14802.266041947894</v>
      </c>
      <c r="AR577" s="17">
        <v>2686.683383334657</v>
      </c>
      <c r="AS577" s="17">
        <v>1862.595437022397</v>
      </c>
      <c r="AT577" s="17">
        <v>1803.8312378279</v>
      </c>
      <c r="AU577" s="17">
        <v>1934.783903585907</v>
      </c>
      <c r="AV577" s="17">
        <v>8287.89396177086</v>
      </c>
      <c r="AW577" s="17">
        <v>6514.372080177034</v>
      </c>
      <c r="AX577" s="18">
        <v>4.016271715068493</v>
      </c>
      <c r="AY577" s="18">
        <v>4.48143408219178</v>
      </c>
      <c r="AZ577" s="19">
        <v>322.0</v>
      </c>
      <c r="BA577" s="11">
        <v>12.0</v>
      </c>
      <c r="BB577" s="11">
        <v>143.0</v>
      </c>
      <c r="BC577" s="11">
        <v>11.0</v>
      </c>
      <c r="BD577" s="11">
        <v>8.0</v>
      </c>
      <c r="BE577" s="11">
        <v>179.0</v>
      </c>
      <c r="BF577" s="11">
        <v>12.0</v>
      </c>
      <c r="BG577" s="11">
        <v>21.0</v>
      </c>
      <c r="BH577" s="20">
        <v>806.2518568955094</v>
      </c>
      <c r="BI577" s="20">
        <v>529.1295266301465</v>
      </c>
      <c r="BJ577" s="11">
        <v>18.0</v>
      </c>
      <c r="BK577" s="21">
        <v>33.66594805479453</v>
      </c>
      <c r="BL577" s="14">
        <v>4.326205354520548</v>
      </c>
      <c r="BM577" s="14">
        <v>6510.927784172964</v>
      </c>
      <c r="BN577" s="22">
        <v>105.0</v>
      </c>
      <c r="BO577" s="11">
        <v>0.0</v>
      </c>
      <c r="BP577" s="16">
        <v>2.273449580861558</v>
      </c>
      <c r="BQ577" s="16">
        <v>140.97396230426565</v>
      </c>
      <c r="BR577" s="23">
        <f t="shared" si="1"/>
        <v>68.21093634</v>
      </c>
      <c r="BS577" s="23">
        <f t="shared" si="2"/>
        <v>78.65707265</v>
      </c>
      <c r="BT577" s="23">
        <f t="shared" si="3"/>
        <v>4.481434082</v>
      </c>
      <c r="BU577" s="23">
        <f t="shared" si="4"/>
        <v>7.725321888</v>
      </c>
      <c r="BV577" s="23">
        <f t="shared" si="5"/>
        <v>5.594405594</v>
      </c>
      <c r="BW577" s="23">
        <f t="shared" si="6"/>
        <v>11.73184358</v>
      </c>
      <c r="BX577" s="23">
        <f t="shared" si="7"/>
        <v>0</v>
      </c>
      <c r="BY577" s="23">
        <f t="shared" si="8"/>
        <v>4.326205355</v>
      </c>
    </row>
    <row r="578" ht="15.75" customHeight="1">
      <c r="A578" s="10">
        <v>40606.0</v>
      </c>
      <c r="B578" s="11">
        <v>2011.0</v>
      </c>
      <c r="C578" s="11">
        <v>3.0</v>
      </c>
      <c r="D578" s="11">
        <v>6.0</v>
      </c>
      <c r="E578" s="12">
        <v>0.59</v>
      </c>
      <c r="F578" s="12">
        <v>1.0</v>
      </c>
      <c r="G578" s="13">
        <v>0.5890410958904092</v>
      </c>
      <c r="H578" s="11">
        <v>142.0</v>
      </c>
      <c r="I578" s="11">
        <v>238.0</v>
      </c>
      <c r="J578" s="14">
        <v>1.676056338028169</v>
      </c>
      <c r="K578" s="12">
        <v>0.5288888888888889</v>
      </c>
      <c r="L578" s="15">
        <v>97.31975666602354</v>
      </c>
      <c r="M578" s="11">
        <v>43.0</v>
      </c>
      <c r="N578" s="11">
        <v>50.0</v>
      </c>
      <c r="O578" s="11">
        <v>21.0</v>
      </c>
      <c r="P578" s="11">
        <v>65.0</v>
      </c>
      <c r="Q578" s="16">
        <v>37.185532266902335</v>
      </c>
      <c r="R578" s="16">
        <v>48.889971550684926</v>
      </c>
      <c r="S578" s="16">
        <v>16.961615107776606</v>
      </c>
      <c r="T578" s="17">
        <v>13819.405446575342</v>
      </c>
      <c r="U578" s="17">
        <v>1542.8583246575342</v>
      </c>
      <c r="V578" s="17">
        <v>2563.684014378082</v>
      </c>
      <c r="W578" s="17">
        <v>2515.0230621369865</v>
      </c>
      <c r="X578" s="17">
        <v>1322.9355763726028</v>
      </c>
      <c r="Y578" s="17">
        <v>8960.621118345203</v>
      </c>
      <c r="Z578" s="17">
        <v>3458.254500821917</v>
      </c>
      <c r="AA578" s="17">
        <v>1026.6894025643835</v>
      </c>
      <c r="AB578" s="17">
        <v>1102.5049820054794</v>
      </c>
      <c r="AC578" s="17">
        <v>1593.736164978646</v>
      </c>
      <c r="AD578" s="17">
        <v>917.2650464199343</v>
      </c>
      <c r="AE578" s="17">
        <v>453.1987960830938</v>
      </c>
      <c r="AF578" s="17">
        <v>2623.248877910106</v>
      </c>
      <c r="AG578" s="17">
        <v>446.3186222465754</v>
      </c>
      <c r="AH578" s="17">
        <v>1570.26834060274</v>
      </c>
      <c r="AI578" s="17">
        <v>2709.7903076712328</v>
      </c>
      <c r="AJ578" s="17">
        <v>1116.6975649315066</v>
      </c>
      <c r="AK578" s="17">
        <v>1662.206510024019</v>
      </c>
      <c r="AL578" s="17">
        <v>930.0523322857505</v>
      </c>
      <c r="AM578" s="17">
        <v>476.5324190831492</v>
      </c>
      <c r="AN578" s="17">
        <v>2774.283574059136</v>
      </c>
      <c r="AO578" s="17">
        <v>26792.78749207671</v>
      </c>
      <c r="AP578" s="17">
        <v>12434.633921762264</v>
      </c>
      <c r="AQ578" s="17">
        <v>14358.153570314445</v>
      </c>
      <c r="AR578" s="17">
        <v>2693.6465177108894</v>
      </c>
      <c r="AS578" s="17">
        <v>1904.3371317298054</v>
      </c>
      <c r="AT578" s="17">
        <v>1849.3844319971633</v>
      </c>
      <c r="AU578" s="17">
        <v>1922.2597852057918</v>
      </c>
      <c r="AV578" s="17">
        <v>8369.62786664365</v>
      </c>
      <c r="AW578" s="17">
        <v>5988.525703670795</v>
      </c>
      <c r="AX578" s="18">
        <v>4.051768767123287</v>
      </c>
      <c r="AY578" s="18">
        <v>4.3764118835616435</v>
      </c>
      <c r="AZ578" s="19">
        <v>321.0</v>
      </c>
      <c r="BA578" s="11">
        <v>12.0</v>
      </c>
      <c r="BB578" s="11">
        <v>142.0</v>
      </c>
      <c r="BC578" s="11">
        <v>12.0</v>
      </c>
      <c r="BD578" s="11">
        <v>8.0</v>
      </c>
      <c r="BE578" s="11">
        <v>179.0</v>
      </c>
      <c r="BF578" s="11">
        <v>11.0</v>
      </c>
      <c r="BG578" s="11">
        <v>19.0</v>
      </c>
      <c r="BH578" s="20">
        <v>901.6398102658691</v>
      </c>
      <c r="BI578" s="20">
        <v>496.79329734329735</v>
      </c>
      <c r="BJ578" s="11">
        <v>16.0</v>
      </c>
      <c r="BK578" s="21">
        <v>34.38640109589041</v>
      </c>
      <c r="BL578" s="14">
        <v>4.196152290410958</v>
      </c>
      <c r="BM578" s="14">
        <v>6517.257655011383</v>
      </c>
      <c r="BN578" s="22">
        <v>105.0</v>
      </c>
      <c r="BO578" s="11">
        <v>0.0</v>
      </c>
      <c r="BP578" s="16">
        <v>2.203097426917575</v>
      </c>
      <c r="BQ578" s="16">
        <v>136.74431971728043</v>
      </c>
      <c r="BR578" s="23">
        <f t="shared" si="1"/>
        <v>64.84085841</v>
      </c>
      <c r="BS578" s="23">
        <f t="shared" si="2"/>
        <v>75.85470871</v>
      </c>
      <c r="BT578" s="23">
        <f t="shared" si="3"/>
        <v>4.376411884</v>
      </c>
      <c r="BU578" s="23">
        <f t="shared" si="4"/>
        <v>6.722689076</v>
      </c>
      <c r="BV578" s="23">
        <f t="shared" si="5"/>
        <v>5.633802817</v>
      </c>
      <c r="BW578" s="23">
        <f t="shared" si="6"/>
        <v>10.61452514</v>
      </c>
      <c r="BX578" s="23">
        <f t="shared" si="7"/>
        <v>0</v>
      </c>
      <c r="BY578" s="23">
        <f t="shared" si="8"/>
        <v>4.19615229</v>
      </c>
    </row>
    <row r="579" ht="15.75" customHeight="1">
      <c r="A579" s="10">
        <v>40605.0</v>
      </c>
      <c r="B579" s="11">
        <v>2011.0</v>
      </c>
      <c r="C579" s="11">
        <v>3.0</v>
      </c>
      <c r="D579" s="11">
        <v>5.0</v>
      </c>
      <c r="E579" s="12">
        <v>0.59</v>
      </c>
      <c r="F579" s="12">
        <v>0.82</v>
      </c>
      <c r="G579" s="13">
        <v>0.586301369863012</v>
      </c>
      <c r="H579" s="11">
        <v>115.0</v>
      </c>
      <c r="I579" s="11">
        <v>186.0</v>
      </c>
      <c r="J579" s="14">
        <v>1.617391304347826</v>
      </c>
      <c r="K579" s="12">
        <v>0.41333333333333333</v>
      </c>
      <c r="L579" s="15">
        <v>99.24961094136984</v>
      </c>
      <c r="M579" s="11">
        <v>34.0</v>
      </c>
      <c r="N579" s="11">
        <v>39.0</v>
      </c>
      <c r="O579" s="11">
        <v>15.0</v>
      </c>
      <c r="P579" s="11">
        <v>48.0</v>
      </c>
      <c r="Q579" s="16">
        <v>36.580812177894536</v>
      </c>
      <c r="R579" s="16">
        <v>51.75183566465752</v>
      </c>
      <c r="S579" s="16">
        <v>18.822288829315067</v>
      </c>
      <c r="T579" s="17">
        <v>11413.70525825753</v>
      </c>
      <c r="U579" s="17">
        <v>1303.8181222246574</v>
      </c>
      <c r="V579" s="17">
        <v>2079.46207197212</v>
      </c>
      <c r="W579" s="17">
        <v>2374.149521490411</v>
      </c>
      <c r="X579" s="17">
        <v>1056.748186753052</v>
      </c>
      <c r="Y579" s="17">
        <v>7207.163600266603</v>
      </c>
      <c r="Z579" s="17">
        <v>2670.399288986301</v>
      </c>
      <c r="AA579" s="17">
        <v>776.2775349698628</v>
      </c>
      <c r="AB579" s="17">
        <v>903.4698638071233</v>
      </c>
      <c r="AC579" s="17">
        <v>1284.0677763531326</v>
      </c>
      <c r="AD579" s="17">
        <v>905.6607957779928</v>
      </c>
      <c r="AE579" s="17">
        <v>384.2223972177323</v>
      </c>
      <c r="AF579" s="17">
        <v>1776.1957184144296</v>
      </c>
      <c r="AG579" s="17">
        <v>334.1684112657535</v>
      </c>
      <c r="AH579" s="17">
        <v>1194.37926259726</v>
      </c>
      <c r="AI579" s="17">
        <v>2033.2997773150685</v>
      </c>
      <c r="AJ579" s="17">
        <v>928.3578024328766</v>
      </c>
      <c r="AK579" s="17">
        <v>1264.0424003563526</v>
      </c>
      <c r="AL579" s="17">
        <v>932.7105882731876</v>
      </c>
      <c r="AM579" s="17">
        <v>391.15870855351744</v>
      </c>
      <c r="AN579" s="17">
        <v>1902.293556427901</v>
      </c>
      <c r="AO579" s="17">
        <v>21557.87532185643</v>
      </c>
      <c r="AP579" s="17">
        <v>10672.222446747499</v>
      </c>
      <c r="AQ579" s="17">
        <v>10885.652875108934</v>
      </c>
      <c r="AR579" s="17">
        <v>2626.222723156852</v>
      </c>
      <c r="AS579" s="17">
        <v>1683.230875163731</v>
      </c>
      <c r="AT579" s="17">
        <v>1742.219762295601</v>
      </c>
      <c r="AU579" s="17">
        <v>1827.9242741972866</v>
      </c>
      <c r="AV579" s="17">
        <v>7879.597634813471</v>
      </c>
      <c r="AW579" s="17">
        <v>3006.055240295461</v>
      </c>
      <c r="AX579" s="18">
        <v>3.959531309589041</v>
      </c>
      <c r="AY579" s="18">
        <v>4.323760150684931</v>
      </c>
      <c r="AZ579" s="19">
        <v>251.0</v>
      </c>
      <c r="BA579" s="11">
        <v>9.0</v>
      </c>
      <c r="BB579" s="11">
        <v>115.0</v>
      </c>
      <c r="BC579" s="11">
        <v>10.0</v>
      </c>
      <c r="BD579" s="11">
        <v>6.0</v>
      </c>
      <c r="BE579" s="11">
        <v>136.0</v>
      </c>
      <c r="BF579" s="11">
        <v>9.0</v>
      </c>
      <c r="BG579" s="11">
        <v>17.0</v>
      </c>
      <c r="BH579" s="20">
        <v>766.6587520299943</v>
      </c>
      <c r="BI579" s="20">
        <v>492.0788617872816</v>
      </c>
      <c r="BJ579" s="11">
        <v>14.0</v>
      </c>
      <c r="BK579" s="21">
        <v>33.776440273972604</v>
      </c>
      <c r="BL579" s="14">
        <v>4.170033784109588</v>
      </c>
      <c r="BM579" s="14">
        <v>6313.499084067073</v>
      </c>
      <c r="BN579" s="22">
        <v>105.0</v>
      </c>
      <c r="BO579" s="11">
        <v>0.0</v>
      </c>
      <c r="BP579" s="16">
        <v>1.724186973049585</v>
      </c>
      <c r="BQ579" s="16">
        <v>103.67288452484699</v>
      </c>
      <c r="BR579" s="23">
        <f t="shared" si="1"/>
        <v>63.14481965</v>
      </c>
      <c r="BS579" s="23">
        <f t="shared" si="2"/>
        <v>66.51423724</v>
      </c>
      <c r="BT579" s="23">
        <f t="shared" si="3"/>
        <v>4.323760151</v>
      </c>
      <c r="BU579" s="23">
        <f t="shared" si="4"/>
        <v>7.52688172</v>
      </c>
      <c r="BV579" s="23">
        <f t="shared" si="5"/>
        <v>5.217391304</v>
      </c>
      <c r="BW579" s="23">
        <f t="shared" si="6"/>
        <v>12.5</v>
      </c>
      <c r="BX579" s="23">
        <f t="shared" si="7"/>
        <v>0</v>
      </c>
      <c r="BY579" s="23">
        <f t="shared" si="8"/>
        <v>4.170033784</v>
      </c>
    </row>
    <row r="580" ht="15.75" customHeight="1">
      <c r="A580" s="10">
        <v>40604.0</v>
      </c>
      <c r="B580" s="11">
        <v>2011.0</v>
      </c>
      <c r="C580" s="11">
        <v>3.0</v>
      </c>
      <c r="D580" s="11">
        <v>4.0</v>
      </c>
      <c r="E580" s="12">
        <v>0.59</v>
      </c>
      <c r="F580" s="12">
        <v>0.76</v>
      </c>
      <c r="G580" s="13">
        <v>0.5835616438356147</v>
      </c>
      <c r="H580" s="11">
        <v>114.0</v>
      </c>
      <c r="I580" s="11">
        <v>186.0</v>
      </c>
      <c r="J580" s="14">
        <v>1.631578947368421</v>
      </c>
      <c r="K580" s="12">
        <v>0.41333333333333333</v>
      </c>
      <c r="L580" s="15">
        <v>93.65133041095889</v>
      </c>
      <c r="M580" s="11">
        <v>33.0</v>
      </c>
      <c r="N580" s="11">
        <v>39.0</v>
      </c>
      <c r="O580" s="11">
        <v>16.0</v>
      </c>
      <c r="P580" s="11">
        <v>52.0</v>
      </c>
      <c r="Q580" s="16">
        <v>35.64148306849316</v>
      </c>
      <c r="R580" s="16">
        <v>50.23593281095891</v>
      </c>
      <c r="S580" s="16">
        <v>17.070136366533195</v>
      </c>
      <c r="T580" s="17">
        <v>10676.251666849314</v>
      </c>
      <c r="U580" s="17">
        <v>1223.8541148493148</v>
      </c>
      <c r="V580" s="17">
        <v>1983.1522922937863</v>
      </c>
      <c r="W580" s="17">
        <v>2306.1089046575344</v>
      </c>
      <c r="X580" s="17">
        <v>1007.4033651235067</v>
      </c>
      <c r="Y580" s="17">
        <v>6603.441219623802</v>
      </c>
      <c r="Z580" s="17">
        <v>2566.186780931507</v>
      </c>
      <c r="AA580" s="17">
        <v>803.7749249753425</v>
      </c>
      <c r="AB580" s="17">
        <v>887.6470910597261</v>
      </c>
      <c r="AC580" s="17">
        <v>1226.6081965036922</v>
      </c>
      <c r="AD580" s="17">
        <v>890.4952574138598</v>
      </c>
      <c r="AE580" s="17">
        <v>369.2011191694582</v>
      </c>
      <c r="AF580" s="17">
        <v>1771.304223879566</v>
      </c>
      <c r="AG580" s="17">
        <v>324.5250797260274</v>
      </c>
      <c r="AH580" s="17">
        <v>1156.734346520548</v>
      </c>
      <c r="AI580" s="17">
        <v>2146.43107709589</v>
      </c>
      <c r="AJ580" s="17">
        <v>937.3947974136986</v>
      </c>
      <c r="AK580" s="17">
        <v>1167.8763595233884</v>
      </c>
      <c r="AL580" s="17">
        <v>992.3195512931424</v>
      </c>
      <c r="AM580" s="17">
        <v>362.5453231046033</v>
      </c>
      <c r="AN580" s="17">
        <v>2042.3440668350293</v>
      </c>
      <c r="AO580" s="17">
        <v>20722.79987942137</v>
      </c>
      <c r="AP580" s="17">
        <v>10305.71036908297</v>
      </c>
      <c r="AQ580" s="17">
        <v>10417.089510338397</v>
      </c>
      <c r="AR580" s="17">
        <v>2628.3965879758966</v>
      </c>
      <c r="AS580" s="17">
        <v>1581.5113618094124</v>
      </c>
      <c r="AT580" s="17">
        <v>1673.187821176967</v>
      </c>
      <c r="AU580" s="17">
        <v>1764.052428923898</v>
      </c>
      <c r="AV580" s="17">
        <v>7647.148199886175</v>
      </c>
      <c r="AW580" s="17">
        <v>2769.9413104522264</v>
      </c>
      <c r="AX580" s="18">
        <v>4.046910115068493</v>
      </c>
      <c r="AY580" s="18">
        <v>4.332193746575342</v>
      </c>
      <c r="AZ580" s="19">
        <v>254.0</v>
      </c>
      <c r="BA580" s="11">
        <v>10.0</v>
      </c>
      <c r="BB580" s="11">
        <v>114.0</v>
      </c>
      <c r="BC580" s="11">
        <v>9.0</v>
      </c>
      <c r="BD580" s="11">
        <v>6.0</v>
      </c>
      <c r="BE580" s="11">
        <v>140.0</v>
      </c>
      <c r="BF580" s="11">
        <v>9.0</v>
      </c>
      <c r="BG580" s="11">
        <v>15.0</v>
      </c>
      <c r="BH580" s="20">
        <v>696.9295476414246</v>
      </c>
      <c r="BI580" s="20">
        <v>426.22364110063035</v>
      </c>
      <c r="BJ580" s="11">
        <v>13.0</v>
      </c>
      <c r="BK580" s="21">
        <v>35.2477571369863</v>
      </c>
      <c r="BL580" s="14">
        <v>4.265160104109588</v>
      </c>
      <c r="BM580" s="14">
        <v>6291.640983745254</v>
      </c>
      <c r="BN580" s="22">
        <v>105.0</v>
      </c>
      <c r="BO580" s="11">
        <v>0.0</v>
      </c>
      <c r="BP580" s="16">
        <v>1.6557031046830917</v>
      </c>
      <c r="BQ580" s="16">
        <v>99.21037628893711</v>
      </c>
      <c r="BR580" s="23">
        <f t="shared" si="1"/>
        <v>61.8516819</v>
      </c>
      <c r="BS580" s="23">
        <f t="shared" si="2"/>
        <v>69.02475833</v>
      </c>
      <c r="BT580" s="23">
        <f t="shared" si="3"/>
        <v>4.332193747</v>
      </c>
      <c r="BU580" s="23">
        <f t="shared" si="4"/>
        <v>6.989247312</v>
      </c>
      <c r="BV580" s="23">
        <f t="shared" si="5"/>
        <v>5.263157895</v>
      </c>
      <c r="BW580" s="23">
        <f t="shared" si="6"/>
        <v>10.71428571</v>
      </c>
      <c r="BX580" s="23">
        <f t="shared" si="7"/>
        <v>0</v>
      </c>
      <c r="BY580" s="23">
        <f t="shared" si="8"/>
        <v>4.265160104</v>
      </c>
    </row>
    <row r="581" ht="15.75" customHeight="1">
      <c r="A581" s="10">
        <v>40603.0</v>
      </c>
      <c r="B581" s="11">
        <v>2011.0</v>
      </c>
      <c r="C581" s="11">
        <v>3.0</v>
      </c>
      <c r="D581" s="11">
        <v>3.0</v>
      </c>
      <c r="E581" s="12">
        <v>0.59</v>
      </c>
      <c r="F581" s="12">
        <v>0.6</v>
      </c>
      <c r="G581" s="13">
        <v>0.5808219178082175</v>
      </c>
      <c r="H581" s="11">
        <v>92.0</v>
      </c>
      <c r="I581" s="11">
        <v>154.0</v>
      </c>
      <c r="J581" s="14">
        <v>1.673913043478261</v>
      </c>
      <c r="K581" s="12">
        <v>0.3422222222222222</v>
      </c>
      <c r="L581" s="15">
        <v>97.71523354377605</v>
      </c>
      <c r="M581" s="11">
        <v>27.0</v>
      </c>
      <c r="N581" s="11">
        <v>32.0</v>
      </c>
      <c r="O581" s="11">
        <v>13.0</v>
      </c>
      <c r="P581" s="11">
        <v>40.0</v>
      </c>
      <c r="Q581" s="16">
        <v>36.19483389087532</v>
      </c>
      <c r="R581" s="16">
        <v>52.59124813959958</v>
      </c>
      <c r="S581" s="16">
        <v>18.787260112273966</v>
      </c>
      <c r="T581" s="17">
        <v>8989.801486027396</v>
      </c>
      <c r="U581" s="17">
        <v>978.3846956712325</v>
      </c>
      <c r="V581" s="17">
        <v>1474.5811151815888</v>
      </c>
      <c r="W581" s="17">
        <v>2381.2895701479456</v>
      </c>
      <c r="X581" s="17">
        <v>791.5305243353424</v>
      </c>
      <c r="Y581" s="17">
        <v>5320.784972033753</v>
      </c>
      <c r="Z581" s="17">
        <v>2135.495199561644</v>
      </c>
      <c r="AA581" s="17">
        <v>683.6862258147945</v>
      </c>
      <c r="AB581" s="17">
        <v>751.4904044909587</v>
      </c>
      <c r="AC581" s="17">
        <v>957.2651668605033</v>
      </c>
      <c r="AD581" s="17">
        <v>918.0731180861884</v>
      </c>
      <c r="AE581" s="17">
        <v>283.38429215203337</v>
      </c>
      <c r="AF581" s="17">
        <v>1411.9492527686718</v>
      </c>
      <c r="AG581" s="17">
        <v>275.58996164383564</v>
      </c>
      <c r="AH581" s="17">
        <v>967.676661479452</v>
      </c>
      <c r="AI581" s="17">
        <v>1671.4661799452053</v>
      </c>
      <c r="AJ581" s="17">
        <v>736.7080251616438</v>
      </c>
      <c r="AK581" s="17">
        <v>1004.0656652251864</v>
      </c>
      <c r="AL581" s="17">
        <v>957.3235223742314</v>
      </c>
      <c r="AM581" s="17">
        <v>285.36243260754344</v>
      </c>
      <c r="AN581" s="17">
        <v>1404.6892080231758</v>
      </c>
      <c r="AO581" s="17">
        <v>17190.298839796164</v>
      </c>
      <c r="AP581" s="17">
        <v>9052.875406970565</v>
      </c>
      <c r="AQ581" s="17">
        <v>8137.4234328256</v>
      </c>
      <c r="AR581" s="17">
        <v>2560.400393619834</v>
      </c>
      <c r="AS581" s="17">
        <v>1426.2544582554438</v>
      </c>
      <c r="AT581" s="17">
        <v>1586.1002316059253</v>
      </c>
      <c r="AU581" s="17">
        <v>1648.4908870941933</v>
      </c>
      <c r="AV581" s="17">
        <v>7221.245970575396</v>
      </c>
      <c r="AW581" s="17">
        <v>916.1774622502026</v>
      </c>
      <c r="AX581" s="18">
        <v>3.8908430136986296</v>
      </c>
      <c r="AY581" s="18">
        <v>4.144316438356165</v>
      </c>
      <c r="AZ581" s="19">
        <v>204.0</v>
      </c>
      <c r="BA581" s="11">
        <v>8.0</v>
      </c>
      <c r="BB581" s="11">
        <v>92.0</v>
      </c>
      <c r="BC581" s="11">
        <v>8.0</v>
      </c>
      <c r="BD581" s="11">
        <v>5.0</v>
      </c>
      <c r="BE581" s="11">
        <v>112.0</v>
      </c>
      <c r="BF581" s="11">
        <v>7.0</v>
      </c>
      <c r="BG581" s="11">
        <v>13.0</v>
      </c>
      <c r="BH581" s="20">
        <v>656.697997017863</v>
      </c>
      <c r="BI581" s="20">
        <v>385.48617448191516</v>
      </c>
      <c r="BJ581" s="11">
        <v>10.0</v>
      </c>
      <c r="BK581" s="21">
        <v>35.35439408219179</v>
      </c>
      <c r="BL581" s="14">
        <v>4.174091476164382</v>
      </c>
      <c r="BM581" s="14">
        <v>6305.006525504233</v>
      </c>
      <c r="BN581" s="22">
        <v>105.0</v>
      </c>
      <c r="BO581" s="11">
        <v>0.0</v>
      </c>
      <c r="BP581" s="16">
        <v>1.2906288676957114</v>
      </c>
      <c r="BQ581" s="16">
        <v>77.49927078881524</v>
      </c>
      <c r="BR581" s="23">
        <f t="shared" si="1"/>
        <v>59.18690174</v>
      </c>
      <c r="BS581" s="23">
        <f t="shared" si="2"/>
        <v>66.11811879</v>
      </c>
      <c r="BT581" s="23">
        <f t="shared" si="3"/>
        <v>4.144316438</v>
      </c>
      <c r="BU581" s="23">
        <f t="shared" si="4"/>
        <v>6.493506494</v>
      </c>
      <c r="BV581" s="23">
        <f t="shared" si="5"/>
        <v>5.434782609</v>
      </c>
      <c r="BW581" s="23">
        <f t="shared" si="6"/>
        <v>11.60714286</v>
      </c>
      <c r="BX581" s="23">
        <f t="shared" si="7"/>
        <v>0</v>
      </c>
      <c r="BY581" s="23">
        <f t="shared" si="8"/>
        <v>4.174091476</v>
      </c>
    </row>
    <row r="582" ht="15.75" customHeight="1">
      <c r="A582" s="10">
        <v>40602.0</v>
      </c>
      <c r="B582" s="11">
        <v>2011.0</v>
      </c>
      <c r="C582" s="11">
        <v>2.0</v>
      </c>
      <c r="D582" s="11">
        <v>2.0</v>
      </c>
      <c r="E582" s="12">
        <v>0.5</v>
      </c>
      <c r="F582" s="12">
        <v>0.5</v>
      </c>
      <c r="G582" s="13">
        <v>0.5780821917808202</v>
      </c>
      <c r="H582" s="11">
        <v>60.0</v>
      </c>
      <c r="I582" s="11">
        <v>101.0</v>
      </c>
      <c r="J582" s="14">
        <v>1.6833333333333333</v>
      </c>
      <c r="K582" s="12">
        <v>0.22444444444444445</v>
      </c>
      <c r="L582" s="15">
        <v>101.12384109589041</v>
      </c>
      <c r="M582" s="11">
        <v>18.0</v>
      </c>
      <c r="N582" s="11">
        <v>23.0</v>
      </c>
      <c r="O582" s="11">
        <v>8.0</v>
      </c>
      <c r="P582" s="11">
        <v>28.0</v>
      </c>
      <c r="Q582" s="16">
        <v>37.01425485065151</v>
      </c>
      <c r="R582" s="16">
        <v>50.90924380931506</v>
      </c>
      <c r="S582" s="16">
        <v>17.38006349213307</v>
      </c>
      <c r="T582" s="17">
        <v>6067.430465753425</v>
      </c>
      <c r="U582" s="17">
        <v>648.0552534246575</v>
      </c>
      <c r="V582" s="17">
        <v>1059.6379581369863</v>
      </c>
      <c r="W582" s="17">
        <v>2475.884430246576</v>
      </c>
      <c r="X582" s="17">
        <v>542.3402090958903</v>
      </c>
      <c r="Y582" s="17">
        <v>2637.6231216986293</v>
      </c>
      <c r="Z582" s="17">
        <v>1517.584448876712</v>
      </c>
      <c r="AA582" s="17">
        <v>407.27395047452046</v>
      </c>
      <c r="AB582" s="17">
        <v>486.64177777972594</v>
      </c>
      <c r="AC582" s="17">
        <v>678.0242926261658</v>
      </c>
      <c r="AD582" s="17">
        <v>896.6750195529953</v>
      </c>
      <c r="AE582" s="17">
        <v>201.3176181350883</v>
      </c>
      <c r="AF582" s="17">
        <v>635.4832468167091</v>
      </c>
      <c r="AG582" s="17">
        <v>179.66455229589045</v>
      </c>
      <c r="AH582" s="17">
        <v>641.1699156164384</v>
      </c>
      <c r="AI582" s="17">
        <v>1098.4263107671231</v>
      </c>
      <c r="AJ582" s="17">
        <v>514.3625461479452</v>
      </c>
      <c r="AK582" s="17">
        <v>649.0827912625961</v>
      </c>
      <c r="AL582" s="17">
        <v>939.7116491989796</v>
      </c>
      <c r="AM582" s="17">
        <v>212.10639478920896</v>
      </c>
      <c r="AN582" s="17">
        <v>632.7224895766126</v>
      </c>
      <c r="AO582" s="17">
        <v>11560.609221136436</v>
      </c>
      <c r="AP582" s="17">
        <v>7654.780363044487</v>
      </c>
      <c r="AQ582" s="17">
        <v>3905.828858091951</v>
      </c>
      <c r="AR582" s="17">
        <v>2506.8484487524247</v>
      </c>
      <c r="AS582" s="17">
        <v>1197.4248040774498</v>
      </c>
      <c r="AT582" s="17">
        <v>1484.7050452878516</v>
      </c>
      <c r="AU582" s="17">
        <v>1540.7159017502104</v>
      </c>
      <c r="AV582" s="17">
        <v>6729.694199867938</v>
      </c>
      <c r="AW582" s="17">
        <v>-2823.865341775989</v>
      </c>
      <c r="AX582" s="18">
        <v>4.1817095013698635</v>
      </c>
      <c r="AY582" s="18">
        <v>4.3316088287671235</v>
      </c>
      <c r="AZ582" s="19">
        <v>137.0</v>
      </c>
      <c r="BA582" s="11">
        <v>5.0</v>
      </c>
      <c r="BB582" s="11">
        <v>60.0</v>
      </c>
      <c r="BC582" s="11">
        <v>5.0</v>
      </c>
      <c r="BD582" s="11">
        <v>3.0</v>
      </c>
      <c r="BE582" s="11">
        <v>77.0</v>
      </c>
      <c r="BF582" s="11">
        <v>4.0</v>
      </c>
      <c r="BG582" s="11">
        <v>9.0</v>
      </c>
      <c r="BH582" s="20">
        <v>543.7150129972604</v>
      </c>
      <c r="BI582" s="20">
        <v>299.8470142088992</v>
      </c>
      <c r="BJ582" s="11">
        <v>6.0</v>
      </c>
      <c r="BK582" s="21">
        <v>33.78868643835617</v>
      </c>
      <c r="BL582" s="14">
        <v>4.191274511780821</v>
      </c>
      <c r="BM582" s="14">
        <v>6317.74985800049</v>
      </c>
      <c r="BN582" s="22">
        <v>105.0</v>
      </c>
      <c r="BO582" s="11">
        <v>0.0</v>
      </c>
      <c r="BP582" s="16">
        <v>0.6182310072225794</v>
      </c>
      <c r="BQ582" s="16">
        <v>37.1983700770662</v>
      </c>
      <c r="BR582" s="23">
        <f t="shared" si="1"/>
        <v>43.47183106</v>
      </c>
      <c r="BS582" s="23">
        <f t="shared" si="2"/>
        <v>41.87465464</v>
      </c>
      <c r="BT582" s="23">
        <f t="shared" si="3"/>
        <v>4.331608829</v>
      </c>
      <c r="BU582" s="23">
        <f t="shared" si="4"/>
        <v>5.940594059</v>
      </c>
      <c r="BV582" s="23">
        <f t="shared" si="5"/>
        <v>5</v>
      </c>
      <c r="BW582" s="23">
        <f t="shared" si="6"/>
        <v>11.68831169</v>
      </c>
      <c r="BX582" s="23">
        <f t="shared" si="7"/>
        <v>0</v>
      </c>
      <c r="BY582" s="23">
        <f t="shared" si="8"/>
        <v>4.191274512</v>
      </c>
    </row>
    <row r="583" ht="15.75" customHeight="1">
      <c r="A583" s="10">
        <v>40601.0</v>
      </c>
      <c r="B583" s="11">
        <v>2011.0</v>
      </c>
      <c r="C583" s="11">
        <v>2.0</v>
      </c>
      <c r="D583" s="11">
        <v>1.0</v>
      </c>
      <c r="E583" s="12">
        <v>0.5</v>
      </c>
      <c r="F583" s="12">
        <v>0.55</v>
      </c>
      <c r="G583" s="13">
        <v>0.575342465753423</v>
      </c>
      <c r="H583" s="11">
        <v>67.0</v>
      </c>
      <c r="I583" s="11">
        <v>115.0</v>
      </c>
      <c r="J583" s="14">
        <v>1.7164179104477613</v>
      </c>
      <c r="K583" s="12">
        <v>0.25555555555555554</v>
      </c>
      <c r="L583" s="15">
        <v>102.21188305050093</v>
      </c>
      <c r="M583" s="11">
        <v>20.0</v>
      </c>
      <c r="N583" s="11">
        <v>26.0</v>
      </c>
      <c r="O583" s="11">
        <v>10.0</v>
      </c>
      <c r="P583" s="11">
        <v>31.0</v>
      </c>
      <c r="Q583" s="16">
        <v>35.16098082191781</v>
      </c>
      <c r="R583" s="16">
        <v>50.50779243287671</v>
      </c>
      <c r="S583" s="16">
        <v>17.645733934600084</v>
      </c>
      <c r="T583" s="17">
        <v>6848.196164383562</v>
      </c>
      <c r="U583" s="17">
        <v>763.520095890411</v>
      </c>
      <c r="V583" s="17">
        <v>1234.0686220273974</v>
      </c>
      <c r="W583" s="17">
        <v>2344.7379767671237</v>
      </c>
      <c r="X583" s="17">
        <v>597.7698983013697</v>
      </c>
      <c r="Y583" s="17">
        <v>3435.139763178082</v>
      </c>
      <c r="Z583" s="17">
        <v>1617.4051178082193</v>
      </c>
      <c r="AA583" s="17">
        <v>505.0779243287671</v>
      </c>
      <c r="AB583" s="17">
        <v>547.0177519726026</v>
      </c>
      <c r="AC583" s="17">
        <v>753.0646766914668</v>
      </c>
      <c r="AD583" s="17">
        <v>905.552319825603</v>
      </c>
      <c r="AE583" s="17">
        <v>213.21208014634774</v>
      </c>
      <c r="AF583" s="17">
        <v>797.6717174461714</v>
      </c>
      <c r="AG583" s="17">
        <v>195.93020712328766</v>
      </c>
      <c r="AH583" s="17">
        <v>718.7554191780822</v>
      </c>
      <c r="AI583" s="17">
        <v>1306.6295904109588</v>
      </c>
      <c r="AJ583" s="17">
        <v>548.8918619178082</v>
      </c>
      <c r="AK583" s="17">
        <v>733.4868120265108</v>
      </c>
      <c r="AL583" s="17">
        <v>953.9387982762229</v>
      </c>
      <c r="AM583" s="17">
        <v>222.36072751163138</v>
      </c>
      <c r="AN583" s="17">
        <v>860.4207408157723</v>
      </c>
      <c r="AO583" s="17">
        <v>13051.424133013697</v>
      </c>
      <c r="AP583" s="17">
        <v>7958.191911573674</v>
      </c>
      <c r="AQ583" s="17">
        <v>5093.2322214400265</v>
      </c>
      <c r="AR583" s="17">
        <v>2525.400169190627</v>
      </c>
      <c r="AS583" s="17">
        <v>1283.0760643874444</v>
      </c>
      <c r="AT583" s="17">
        <v>1512.9815776847827</v>
      </c>
      <c r="AU583" s="17">
        <v>1583.8436014300578</v>
      </c>
      <c r="AV583" s="17">
        <v>6905.301412692912</v>
      </c>
      <c r="AW583" s="17">
        <v>-1812.0691912528882</v>
      </c>
      <c r="AX583" s="18">
        <v>4.009702191780821</v>
      </c>
      <c r="AY583" s="18">
        <v>4.2920597260273965</v>
      </c>
      <c r="AZ583" s="19">
        <v>154.0</v>
      </c>
      <c r="BA583" s="11">
        <v>5.0</v>
      </c>
      <c r="BB583" s="11">
        <v>67.0</v>
      </c>
      <c r="BC583" s="11">
        <v>5.0</v>
      </c>
      <c r="BD583" s="11">
        <v>4.0</v>
      </c>
      <c r="BE583" s="11">
        <v>87.0</v>
      </c>
      <c r="BF583" s="11">
        <v>5.0</v>
      </c>
      <c r="BG583" s="11">
        <v>9.0</v>
      </c>
      <c r="BH583" s="20">
        <v>561.0326637890003</v>
      </c>
      <c r="BI583" s="20">
        <v>301.2138744056074</v>
      </c>
      <c r="BJ583" s="11">
        <v>7.0</v>
      </c>
      <c r="BK583" s="21">
        <v>33.00768397260274</v>
      </c>
      <c r="BL583" s="14">
        <v>4.23010485479452</v>
      </c>
      <c r="BM583" s="14">
        <v>6224.549230221452</v>
      </c>
      <c r="BN583" s="22">
        <v>105.0</v>
      </c>
      <c r="BO583" s="11">
        <v>0.0</v>
      </c>
      <c r="BP583" s="16">
        <v>0.818249166816988</v>
      </c>
      <c r="BQ583" s="16">
        <v>48.50697353752406</v>
      </c>
      <c r="BR583" s="23">
        <f t="shared" si="1"/>
        <v>50.16123488</v>
      </c>
      <c r="BS583" s="23">
        <f t="shared" si="2"/>
        <v>49.31799143</v>
      </c>
      <c r="BT583" s="23">
        <f t="shared" si="3"/>
        <v>4.292059726</v>
      </c>
      <c r="BU583" s="23">
        <f t="shared" si="4"/>
        <v>6.086956522</v>
      </c>
      <c r="BV583" s="23">
        <f t="shared" si="5"/>
        <v>5.970149254</v>
      </c>
      <c r="BW583" s="23">
        <f t="shared" si="6"/>
        <v>10.34482759</v>
      </c>
      <c r="BX583" s="23">
        <f t="shared" si="7"/>
        <v>0</v>
      </c>
      <c r="BY583" s="23">
        <f t="shared" si="8"/>
        <v>4.230104855</v>
      </c>
    </row>
    <row r="584" ht="15.75" customHeight="1">
      <c r="A584" s="10">
        <v>40600.0</v>
      </c>
      <c r="B584" s="11">
        <v>2011.0</v>
      </c>
      <c r="C584" s="11">
        <v>2.0</v>
      </c>
      <c r="D584" s="11">
        <v>7.0</v>
      </c>
      <c r="E584" s="12">
        <v>0.5</v>
      </c>
      <c r="F584" s="12">
        <v>0.9375</v>
      </c>
      <c r="G584" s="13">
        <v>0.5726027397260257</v>
      </c>
      <c r="H584" s="11">
        <v>117.0</v>
      </c>
      <c r="I584" s="11">
        <v>181.0</v>
      </c>
      <c r="J584" s="14">
        <v>1.547008547008547</v>
      </c>
      <c r="K584" s="12">
        <v>0.4022222222222222</v>
      </c>
      <c r="L584" s="15">
        <v>93.79555584826134</v>
      </c>
      <c r="M584" s="11">
        <v>31.0</v>
      </c>
      <c r="N584" s="11">
        <v>38.0</v>
      </c>
      <c r="O584" s="11">
        <v>16.0</v>
      </c>
      <c r="P584" s="11">
        <v>49.0</v>
      </c>
      <c r="Q584" s="16">
        <v>37.640914372840975</v>
      </c>
      <c r="R584" s="16">
        <v>46.66086802356163</v>
      </c>
      <c r="S584" s="16">
        <v>18.210396540117415</v>
      </c>
      <c r="T584" s="17">
        <v>10974.080034246577</v>
      </c>
      <c r="U584" s="17">
        <v>1203.4972602739726</v>
      </c>
      <c r="V584" s="17">
        <v>2017.1190106849315</v>
      </c>
      <c r="W584" s="17">
        <v>2538.84314150137</v>
      </c>
      <c r="X584" s="17">
        <v>1033.0584657534246</v>
      </c>
      <c r="Y584" s="17">
        <v>6588.5566765808235</v>
      </c>
      <c r="Z584" s="17">
        <v>2597.223091726027</v>
      </c>
      <c r="AA584" s="17">
        <v>746.5738883769861</v>
      </c>
      <c r="AB584" s="17">
        <v>892.3094304657534</v>
      </c>
      <c r="AC584" s="17">
        <v>1202.52356933812</v>
      </c>
      <c r="AD584" s="17">
        <v>911.7579210005955</v>
      </c>
      <c r="AE584" s="17">
        <v>356.7826709316874</v>
      </c>
      <c r="AF584" s="17">
        <v>1765.0422492983635</v>
      </c>
      <c r="AG584" s="17">
        <v>320.3711812109589</v>
      </c>
      <c r="AH584" s="17">
        <v>1224.2527549369863</v>
      </c>
      <c r="AI584" s="17">
        <v>1920.3020992054799</v>
      </c>
      <c r="AJ584" s="17">
        <v>862.9268167890409</v>
      </c>
      <c r="AK584" s="17">
        <v>1223.4088072467166</v>
      </c>
      <c r="AL584" s="17">
        <v>925.7292638582105</v>
      </c>
      <c r="AM584" s="17">
        <v>380.17627384112336</v>
      </c>
      <c r="AN584" s="17">
        <v>1798.5385071964156</v>
      </c>
      <c r="AO584" s="17">
        <v>20741.536557231782</v>
      </c>
      <c r="AP584" s="17">
        <v>10589.399124156182</v>
      </c>
      <c r="AQ584" s="17">
        <v>10152.137433075603</v>
      </c>
      <c r="AR584" s="17">
        <v>2623.0463007441904</v>
      </c>
      <c r="AS584" s="17">
        <v>1711.449271267919</v>
      </c>
      <c r="AT584" s="17">
        <v>1697.3888085687013</v>
      </c>
      <c r="AU584" s="17">
        <v>1804.9077566217866</v>
      </c>
      <c r="AV584" s="17">
        <v>7836.792137202597</v>
      </c>
      <c r="AW584" s="17">
        <v>2315.345295873004</v>
      </c>
      <c r="AX584" s="18">
        <v>4.1129951342465745</v>
      </c>
      <c r="AY584" s="18">
        <v>4.287408363013698</v>
      </c>
      <c r="AZ584" s="19">
        <v>251.0</v>
      </c>
      <c r="BA584" s="11">
        <v>9.0</v>
      </c>
      <c r="BB584" s="11">
        <v>117.0</v>
      </c>
      <c r="BC584" s="11">
        <v>10.0</v>
      </c>
      <c r="BD584" s="11">
        <v>6.0</v>
      </c>
      <c r="BE584" s="11">
        <v>134.0</v>
      </c>
      <c r="BF584" s="11">
        <v>9.0</v>
      </c>
      <c r="BG584" s="11">
        <v>16.0</v>
      </c>
      <c r="BH584" s="20">
        <v>764.3105118550053</v>
      </c>
      <c r="BI584" s="20">
        <v>461.0194330728364</v>
      </c>
      <c r="BJ584" s="11">
        <v>13.0</v>
      </c>
      <c r="BK584" s="21">
        <v>35.742729821917806</v>
      </c>
      <c r="BL584" s="14">
        <v>4.260273560547945</v>
      </c>
      <c r="BM584" s="14">
        <v>6474.767366955529</v>
      </c>
      <c r="BN584" s="22">
        <v>105.0</v>
      </c>
      <c r="BO584" s="11">
        <v>0.0</v>
      </c>
      <c r="BP584" s="16">
        <v>1.5679540063304533</v>
      </c>
      <c r="BQ584" s="16">
        <v>96.6870231721486</v>
      </c>
      <c r="BR584" s="23">
        <f t="shared" si="1"/>
        <v>60.03743964</v>
      </c>
      <c r="BS584" s="23">
        <f t="shared" si="2"/>
        <v>67.95882321</v>
      </c>
      <c r="BT584" s="23">
        <f t="shared" si="3"/>
        <v>4.287408363</v>
      </c>
      <c r="BU584" s="23">
        <f t="shared" si="4"/>
        <v>7.182320442</v>
      </c>
      <c r="BV584" s="23">
        <f t="shared" si="5"/>
        <v>5.128205128</v>
      </c>
      <c r="BW584" s="23">
        <f t="shared" si="6"/>
        <v>11.94029851</v>
      </c>
      <c r="BX584" s="23">
        <f t="shared" si="7"/>
        <v>0</v>
      </c>
      <c r="BY584" s="23">
        <f t="shared" si="8"/>
        <v>4.260273561</v>
      </c>
    </row>
    <row r="585" ht="15.75" customHeight="1">
      <c r="A585" s="10">
        <v>40599.0</v>
      </c>
      <c r="B585" s="11">
        <v>2011.0</v>
      </c>
      <c r="C585" s="11">
        <v>2.0</v>
      </c>
      <c r="D585" s="11">
        <v>6.0</v>
      </c>
      <c r="E585" s="12">
        <v>0.5</v>
      </c>
      <c r="F585" s="12">
        <v>1.0</v>
      </c>
      <c r="G585" s="13">
        <v>0.5698630136986285</v>
      </c>
      <c r="H585" s="11">
        <v>126.0</v>
      </c>
      <c r="I585" s="11">
        <v>200.0</v>
      </c>
      <c r="J585" s="14">
        <v>1.5873015873015872</v>
      </c>
      <c r="K585" s="12">
        <v>0.4444444444444444</v>
      </c>
      <c r="L585" s="15">
        <v>100.3534611872146</v>
      </c>
      <c r="M585" s="11">
        <v>35.0</v>
      </c>
      <c r="N585" s="11">
        <v>44.0</v>
      </c>
      <c r="O585" s="11">
        <v>18.0</v>
      </c>
      <c r="P585" s="11">
        <v>54.0</v>
      </c>
      <c r="Q585" s="16">
        <v>34.83715817582798</v>
      </c>
      <c r="R585" s="16">
        <v>48.88344131506849</v>
      </c>
      <c r="S585" s="16">
        <v>17.5439944109589</v>
      </c>
      <c r="T585" s="17">
        <v>12644.53610958904</v>
      </c>
      <c r="U585" s="17">
        <v>1326.3447671232877</v>
      </c>
      <c r="V585" s="17">
        <v>2160.2457547397257</v>
      </c>
      <c r="W585" s="17">
        <v>2533.912868120548</v>
      </c>
      <c r="X585" s="17">
        <v>1029.9231754520547</v>
      </c>
      <c r="Y585" s="17">
        <v>8246.7990784</v>
      </c>
      <c r="Z585" s="17">
        <v>2752.1354958904103</v>
      </c>
      <c r="AA585" s="17">
        <v>879.9019436712327</v>
      </c>
      <c r="AB585" s="17">
        <v>947.3756981917805</v>
      </c>
      <c r="AC585" s="17">
        <v>1373.2339268214569</v>
      </c>
      <c r="AD585" s="17">
        <v>906.3884437784636</v>
      </c>
      <c r="AE585" s="17">
        <v>382.9428410746029</v>
      </c>
      <c r="AF585" s="17">
        <v>1916.8479260789006</v>
      </c>
      <c r="AG585" s="17">
        <v>366.18130849315065</v>
      </c>
      <c r="AH585" s="17">
        <v>1337.03357369863</v>
      </c>
      <c r="AI585" s="17">
        <v>2252.3626520547946</v>
      </c>
      <c r="AJ585" s="17">
        <v>968.1363813698631</v>
      </c>
      <c r="AK585" s="17">
        <v>1415.4136025464409</v>
      </c>
      <c r="AL585" s="17">
        <v>939.952452632296</v>
      </c>
      <c r="AM585" s="17">
        <v>401.46278241134644</v>
      </c>
      <c r="AN585" s="17">
        <v>2166.885078026355</v>
      </c>
      <c r="AO585" s="17">
        <v>23474.00793008219</v>
      </c>
      <c r="AP585" s="17">
        <v>11143.475847576936</v>
      </c>
      <c r="AQ585" s="17">
        <v>12330.532082505255</v>
      </c>
      <c r="AR585" s="17">
        <v>2654.135422274837</v>
      </c>
      <c r="AS585" s="17">
        <v>1747.9878779844287</v>
      </c>
      <c r="AT585" s="17">
        <v>1734.4312673168897</v>
      </c>
      <c r="AU585" s="17">
        <v>1843.8552090977691</v>
      </c>
      <c r="AV585" s="17">
        <v>7980.409776673924</v>
      </c>
      <c r="AW585" s="17">
        <v>4350.122305831329</v>
      </c>
      <c r="AX585" s="18">
        <v>4.104576690410958</v>
      </c>
      <c r="AY585" s="18">
        <v>4.186809863013698</v>
      </c>
      <c r="AZ585" s="19">
        <v>277.0</v>
      </c>
      <c r="BA585" s="11">
        <v>11.0</v>
      </c>
      <c r="BB585" s="11">
        <v>126.0</v>
      </c>
      <c r="BC585" s="11">
        <v>9.0</v>
      </c>
      <c r="BD585" s="11">
        <v>6.0</v>
      </c>
      <c r="BE585" s="11">
        <v>151.0</v>
      </c>
      <c r="BF585" s="11">
        <v>9.0</v>
      </c>
      <c r="BG585" s="11">
        <v>18.0</v>
      </c>
      <c r="BH585" s="20">
        <v>681.4383093228963</v>
      </c>
      <c r="BI585" s="20">
        <v>476.08781930604056</v>
      </c>
      <c r="BJ585" s="11">
        <v>14.0</v>
      </c>
      <c r="BK585" s="21">
        <v>34.074071452054795</v>
      </c>
      <c r="BL585" s="14">
        <v>4.290440287123287</v>
      </c>
      <c r="BM585" s="14">
        <v>6503.562102351178</v>
      </c>
      <c r="BN585" s="22">
        <v>105.0</v>
      </c>
      <c r="BO585" s="11">
        <v>0.0</v>
      </c>
      <c r="BP585" s="16">
        <v>1.8959659165932317</v>
      </c>
      <c r="BQ585" s="16">
        <v>117.43363888100242</v>
      </c>
      <c r="BR585" s="23">
        <f t="shared" si="1"/>
        <v>65.22025804</v>
      </c>
      <c r="BS585" s="23">
        <f t="shared" si="2"/>
        <v>69.64947507</v>
      </c>
      <c r="BT585" s="23">
        <f t="shared" si="3"/>
        <v>4.186809863</v>
      </c>
      <c r="BU585" s="23">
        <f t="shared" si="4"/>
        <v>7</v>
      </c>
      <c r="BV585" s="23">
        <f t="shared" si="5"/>
        <v>4.761904762</v>
      </c>
      <c r="BW585" s="23">
        <f t="shared" si="6"/>
        <v>11.9205298</v>
      </c>
      <c r="BX585" s="23">
        <f t="shared" si="7"/>
        <v>0</v>
      </c>
      <c r="BY585" s="23">
        <f t="shared" si="8"/>
        <v>4.290440287</v>
      </c>
    </row>
    <row r="586" ht="15.75" customHeight="1">
      <c r="A586" s="10">
        <v>40598.0</v>
      </c>
      <c r="B586" s="11">
        <v>2011.0</v>
      </c>
      <c r="C586" s="11">
        <v>2.0</v>
      </c>
      <c r="D586" s="11">
        <v>5.0</v>
      </c>
      <c r="E586" s="12">
        <v>0.5</v>
      </c>
      <c r="F586" s="12">
        <v>0.7749999999999999</v>
      </c>
      <c r="G586" s="13">
        <v>0.5671232876712312</v>
      </c>
      <c r="H586" s="11">
        <v>92.0</v>
      </c>
      <c r="I586" s="11">
        <v>164.0</v>
      </c>
      <c r="J586" s="14">
        <v>1.7826086956521738</v>
      </c>
      <c r="K586" s="12">
        <v>0.36444444444444446</v>
      </c>
      <c r="L586" s="15">
        <v>106.50786503871353</v>
      </c>
      <c r="M586" s="11">
        <v>30.0</v>
      </c>
      <c r="N586" s="11">
        <v>34.0</v>
      </c>
      <c r="O586" s="11">
        <v>14.0</v>
      </c>
      <c r="P586" s="11">
        <v>42.0</v>
      </c>
      <c r="Q586" s="16">
        <v>35.147891397260274</v>
      </c>
      <c r="R586" s="16">
        <v>50.638840462778866</v>
      </c>
      <c r="S586" s="16">
        <v>18.86098957150685</v>
      </c>
      <c r="T586" s="17">
        <v>9798.723583561645</v>
      </c>
      <c r="U586" s="17">
        <v>1061.9705565068489</v>
      </c>
      <c r="V586" s="17">
        <v>1645.9815511232875</v>
      </c>
      <c r="W586" s="17">
        <v>2458.598524964383</v>
      </c>
      <c r="X586" s="17">
        <v>806.5400611068492</v>
      </c>
      <c r="Y586" s="17">
        <v>5949.574002873973</v>
      </c>
      <c r="Z586" s="17">
        <v>2249.4650494246575</v>
      </c>
      <c r="AA586" s="17">
        <v>708.9437664789041</v>
      </c>
      <c r="AB586" s="17">
        <v>792.1615620032876</v>
      </c>
      <c r="AC586" s="17">
        <v>1059.2089469302607</v>
      </c>
      <c r="AD586" s="17">
        <v>903.6902923345428</v>
      </c>
      <c r="AE586" s="17">
        <v>315.12630353696704</v>
      </c>
      <c r="AF586" s="17">
        <v>1472.544835105079</v>
      </c>
      <c r="AG586" s="17">
        <v>299.98342080000003</v>
      </c>
      <c r="AH586" s="17">
        <v>1022.6243598027397</v>
      </c>
      <c r="AI586" s="17">
        <v>1745.2901297534247</v>
      </c>
      <c r="AJ586" s="17">
        <v>843.700341830137</v>
      </c>
      <c r="AK586" s="17">
        <v>1026.135155635048</v>
      </c>
      <c r="AL586" s="17">
        <v>990.7928544256794</v>
      </c>
      <c r="AM586" s="17">
        <v>308.9338367056452</v>
      </c>
      <c r="AN586" s="17">
        <v>1585.7364054199288</v>
      </c>
      <c r="AO586" s="17">
        <v>18522.862770161642</v>
      </c>
      <c r="AP586" s="17">
        <v>9515.007526762662</v>
      </c>
      <c r="AQ586" s="17">
        <v>9007.85524339898</v>
      </c>
      <c r="AR586" s="17">
        <v>2576.030507033227</v>
      </c>
      <c r="AS586" s="17">
        <v>1536.587750730143</v>
      </c>
      <c r="AT586" s="17">
        <v>1627.3316105894596</v>
      </c>
      <c r="AU586" s="17">
        <v>1718.9461370097697</v>
      </c>
      <c r="AV586" s="17">
        <v>7458.896005362599</v>
      </c>
      <c r="AW586" s="17">
        <v>1548.959238036382</v>
      </c>
      <c r="AX586" s="18">
        <v>3.7970246136986296</v>
      </c>
      <c r="AY586" s="18">
        <v>4.151639397260273</v>
      </c>
      <c r="AZ586" s="19">
        <v>212.0</v>
      </c>
      <c r="BA586" s="11">
        <v>8.0</v>
      </c>
      <c r="BB586" s="11">
        <v>92.0</v>
      </c>
      <c r="BC586" s="11">
        <v>8.0</v>
      </c>
      <c r="BD586" s="11">
        <v>5.0</v>
      </c>
      <c r="BE586" s="11">
        <v>120.0</v>
      </c>
      <c r="BF586" s="11">
        <v>8.0</v>
      </c>
      <c r="BG586" s="11">
        <v>12.0</v>
      </c>
      <c r="BH586" s="20">
        <v>693.9626280818343</v>
      </c>
      <c r="BI586" s="20">
        <v>379.6709238002951</v>
      </c>
      <c r="BJ586" s="11">
        <v>11.0</v>
      </c>
      <c r="BK586" s="21">
        <v>32.71232731506849</v>
      </c>
      <c r="BL586" s="14">
        <v>4.156093019178082</v>
      </c>
      <c r="BM586" s="14">
        <v>6413.9060773511865</v>
      </c>
      <c r="BN586" s="22">
        <v>105.0</v>
      </c>
      <c r="BO586" s="11">
        <v>0.0</v>
      </c>
      <c r="BP586" s="16">
        <v>1.4044258108498906</v>
      </c>
      <c r="BQ586" s="16">
        <v>85.78909755618076</v>
      </c>
      <c r="BR586" s="23">
        <f t="shared" si="1"/>
        <v>60.7178471</v>
      </c>
      <c r="BS586" s="23">
        <f t="shared" si="2"/>
        <v>65.46200109</v>
      </c>
      <c r="BT586" s="23">
        <f t="shared" si="3"/>
        <v>4.151639397</v>
      </c>
      <c r="BU586" s="23">
        <f t="shared" si="4"/>
        <v>6.707317073</v>
      </c>
      <c r="BV586" s="23">
        <f t="shared" si="5"/>
        <v>5.434782609</v>
      </c>
      <c r="BW586" s="23">
        <f t="shared" si="6"/>
        <v>10</v>
      </c>
      <c r="BX586" s="23">
        <f t="shared" si="7"/>
        <v>0</v>
      </c>
      <c r="BY586" s="23">
        <f t="shared" si="8"/>
        <v>4.156093019</v>
      </c>
    </row>
    <row r="587" ht="15.75" customHeight="1">
      <c r="A587" s="10">
        <v>40597.0</v>
      </c>
      <c r="B587" s="11">
        <v>2011.0</v>
      </c>
      <c r="C587" s="11">
        <v>2.0</v>
      </c>
      <c r="D587" s="11">
        <v>4.0</v>
      </c>
      <c r="E587" s="12">
        <v>0.5</v>
      </c>
      <c r="F587" s="12">
        <v>0.7</v>
      </c>
      <c r="G587" s="13">
        <v>0.564383561643834</v>
      </c>
      <c r="H587" s="11">
        <v>91.0</v>
      </c>
      <c r="I587" s="11">
        <v>147.0</v>
      </c>
      <c r="J587" s="14">
        <v>1.6153846153846154</v>
      </c>
      <c r="K587" s="12">
        <v>0.32666666666666666</v>
      </c>
      <c r="L587" s="15">
        <v>96.68671865121179</v>
      </c>
      <c r="M587" s="11">
        <v>26.0</v>
      </c>
      <c r="N587" s="11">
        <v>32.0</v>
      </c>
      <c r="O587" s="11">
        <v>13.0</v>
      </c>
      <c r="P587" s="11">
        <v>41.0</v>
      </c>
      <c r="Q587" s="16">
        <v>36.50149681247047</v>
      </c>
      <c r="R587" s="16">
        <v>46.003728057154895</v>
      </c>
      <c r="S587" s="16">
        <v>16.6768926945005</v>
      </c>
      <c r="T587" s="17">
        <v>8798.491397260274</v>
      </c>
      <c r="U587" s="17">
        <v>894.5095561643834</v>
      </c>
      <c r="V587" s="17">
        <v>1501.7598246575342</v>
      </c>
      <c r="W587" s="17">
        <v>2417.266327758904</v>
      </c>
      <c r="X587" s="17">
        <v>750.3288483945206</v>
      </c>
      <c r="Y587" s="17">
        <v>5023.645952613698</v>
      </c>
      <c r="Z587" s="17">
        <v>2117.086815123287</v>
      </c>
      <c r="AA587" s="17">
        <v>598.0484647430136</v>
      </c>
      <c r="AB587" s="17">
        <v>683.7526004745205</v>
      </c>
      <c r="AC587" s="17">
        <v>933.7821929307559</v>
      </c>
      <c r="AD587" s="17">
        <v>881.4055117349861</v>
      </c>
      <c r="AE587" s="17">
        <v>276.63021290261327</v>
      </c>
      <c r="AF587" s="17">
        <v>1307.0699627724655</v>
      </c>
      <c r="AG587" s="17">
        <v>266.7901340712329</v>
      </c>
      <c r="AH587" s="17">
        <v>949.0753283506849</v>
      </c>
      <c r="AI587" s="17">
        <v>1613.1170735342466</v>
      </c>
      <c r="AJ587" s="17">
        <v>742.4535073315067</v>
      </c>
      <c r="AK587" s="17">
        <v>963.0979617165236</v>
      </c>
      <c r="AL587" s="17">
        <v>962.5952009171411</v>
      </c>
      <c r="AM587" s="17">
        <v>283.029488374708</v>
      </c>
      <c r="AN587" s="17">
        <v>1362.7133922792984</v>
      </c>
      <c r="AO587" s="17">
        <v>16663.324877053146</v>
      </c>
      <c r="AP587" s="17">
        <v>8969.895569387687</v>
      </c>
      <c r="AQ587" s="17">
        <v>7693.429307665461</v>
      </c>
      <c r="AR587" s="17">
        <v>2570.906262219466</v>
      </c>
      <c r="AS587" s="17">
        <v>1416.4322089340465</v>
      </c>
      <c r="AT587" s="17">
        <v>1571.7774214063902</v>
      </c>
      <c r="AU587" s="17">
        <v>1676.8262323390381</v>
      </c>
      <c r="AV587" s="17">
        <v>7235.942124898941</v>
      </c>
      <c r="AW587" s="17">
        <v>457.48718276651834</v>
      </c>
      <c r="AX587" s="18">
        <v>4.1834579835616434</v>
      </c>
      <c r="AY587" s="18">
        <v>4.578704794520548</v>
      </c>
      <c r="AZ587" s="19">
        <v>203.0</v>
      </c>
      <c r="BA587" s="11">
        <v>7.0</v>
      </c>
      <c r="BB587" s="11">
        <v>91.0</v>
      </c>
      <c r="BC587" s="11">
        <v>8.0</v>
      </c>
      <c r="BD587" s="11">
        <v>5.0</v>
      </c>
      <c r="BE587" s="11">
        <v>112.0</v>
      </c>
      <c r="BF587" s="11">
        <v>7.0</v>
      </c>
      <c r="BG587" s="11">
        <v>13.0</v>
      </c>
      <c r="BH587" s="20">
        <v>667.0507144015655</v>
      </c>
      <c r="BI587" s="20">
        <v>373.538913851492</v>
      </c>
      <c r="BJ587" s="11">
        <v>11.0</v>
      </c>
      <c r="BK587" s="21">
        <v>33.57004249315069</v>
      </c>
      <c r="BL587" s="14">
        <v>4.147299059726027</v>
      </c>
      <c r="BM587" s="14">
        <v>6317.992050186604</v>
      </c>
      <c r="BN587" s="22">
        <v>105.0</v>
      </c>
      <c r="BO587" s="11">
        <v>0.0</v>
      </c>
      <c r="BP587" s="16">
        <v>1.2177016442175221</v>
      </c>
      <c r="BQ587" s="16">
        <v>73.27075531109963</v>
      </c>
      <c r="BR587" s="23">
        <f t="shared" si="1"/>
        <v>57.09667403</v>
      </c>
      <c r="BS587" s="23">
        <f t="shared" si="2"/>
        <v>61.7390819</v>
      </c>
      <c r="BT587" s="23">
        <f t="shared" si="3"/>
        <v>4.578704795</v>
      </c>
      <c r="BU587" s="23">
        <f t="shared" si="4"/>
        <v>7.482993197</v>
      </c>
      <c r="BV587" s="23">
        <f t="shared" si="5"/>
        <v>5.494505495</v>
      </c>
      <c r="BW587" s="23">
        <f t="shared" si="6"/>
        <v>11.60714286</v>
      </c>
      <c r="BX587" s="23">
        <f t="shared" si="7"/>
        <v>0</v>
      </c>
      <c r="BY587" s="23">
        <f t="shared" si="8"/>
        <v>4.14729906</v>
      </c>
    </row>
    <row r="588" ht="15.75" customHeight="1">
      <c r="A588" s="10">
        <v>40596.0</v>
      </c>
      <c r="B588" s="11">
        <v>2011.0</v>
      </c>
      <c r="C588" s="11">
        <v>2.0</v>
      </c>
      <c r="D588" s="11">
        <v>3.0</v>
      </c>
      <c r="E588" s="12">
        <v>0.5</v>
      </c>
      <c r="F588" s="12">
        <v>0.5</v>
      </c>
      <c r="G588" s="13">
        <v>0.5616438356164367</v>
      </c>
      <c r="H588" s="11">
        <v>60.0</v>
      </c>
      <c r="I588" s="11">
        <v>94.0</v>
      </c>
      <c r="J588" s="14">
        <v>1.5666666666666667</v>
      </c>
      <c r="K588" s="12">
        <v>0.2088888888888889</v>
      </c>
      <c r="L588" s="15">
        <v>98.02427397260274</v>
      </c>
      <c r="M588" s="11">
        <v>16.0</v>
      </c>
      <c r="N588" s="11">
        <v>21.0</v>
      </c>
      <c r="O588" s="11">
        <v>8.0</v>
      </c>
      <c r="P588" s="11">
        <v>24.0</v>
      </c>
      <c r="Q588" s="16">
        <v>36.803019207700856</v>
      </c>
      <c r="R588" s="16">
        <v>48.34518687123287</v>
      </c>
      <c r="S588" s="16">
        <v>18.51004772876712</v>
      </c>
      <c r="T588" s="17">
        <v>5881.456438356165</v>
      </c>
      <c r="U588" s="17">
        <v>695.6518150684931</v>
      </c>
      <c r="V588" s="17">
        <v>1028.739530958904</v>
      </c>
      <c r="W588" s="17">
        <v>2514.2699894794523</v>
      </c>
      <c r="X588" s="17">
        <v>563.9148098630137</v>
      </c>
      <c r="Y588" s="17">
        <v>2470.183923123288</v>
      </c>
      <c r="Z588" s="17">
        <v>1361.7117106849316</v>
      </c>
      <c r="AA588" s="17">
        <v>386.76149496986295</v>
      </c>
      <c r="AB588" s="17">
        <v>444.2411454904109</v>
      </c>
      <c r="AC588" s="17">
        <v>661.1066208522656</v>
      </c>
      <c r="AD588" s="17">
        <v>869.8054476034985</v>
      </c>
      <c r="AE588" s="17">
        <v>190.8924592366713</v>
      </c>
      <c r="AF588" s="17">
        <v>470.90982345277</v>
      </c>
      <c r="AG588" s="17">
        <v>172.2876913972603</v>
      </c>
      <c r="AH588" s="17">
        <v>639.876429150685</v>
      </c>
      <c r="AI588" s="17">
        <v>1079.3200783561642</v>
      </c>
      <c r="AJ588" s="17">
        <v>477.94466367123283</v>
      </c>
      <c r="AK588" s="17">
        <v>677.6965413244958</v>
      </c>
      <c r="AL588" s="17">
        <v>945.008327155575</v>
      </c>
      <c r="AM588" s="17">
        <v>205.219201908286</v>
      </c>
      <c r="AN588" s="17">
        <v>541.5047921869858</v>
      </c>
      <c r="AO588" s="17">
        <v>11139.251467145205</v>
      </c>
      <c r="AP588" s="17">
        <v>7656.652928382162</v>
      </c>
      <c r="AQ588" s="17">
        <v>3482.598538763044</v>
      </c>
      <c r="AR588" s="17">
        <v>2509.2439813495284</v>
      </c>
      <c r="AS588" s="17">
        <v>1200.9308556456554</v>
      </c>
      <c r="AT588" s="17">
        <v>1485.6615463517326</v>
      </c>
      <c r="AU588" s="17">
        <v>1551.5037364947116</v>
      </c>
      <c r="AV588" s="17">
        <v>6747.340119841629</v>
      </c>
      <c r="AW588" s="17">
        <v>-3264.741581078586</v>
      </c>
      <c r="AX588" s="18">
        <v>4.119207780821917</v>
      </c>
      <c r="AY588" s="18">
        <v>4.185961643835616</v>
      </c>
      <c r="AZ588" s="19">
        <v>129.0</v>
      </c>
      <c r="BA588" s="11">
        <v>5.0</v>
      </c>
      <c r="BB588" s="11">
        <v>60.0</v>
      </c>
      <c r="BC588" s="11">
        <v>5.0</v>
      </c>
      <c r="BD588" s="11">
        <v>3.0</v>
      </c>
      <c r="BE588" s="11">
        <v>69.0</v>
      </c>
      <c r="BF588" s="11">
        <v>5.0</v>
      </c>
      <c r="BG588" s="11">
        <v>8.0</v>
      </c>
      <c r="BH588" s="20">
        <v>547.5899107068493</v>
      </c>
      <c r="BI588" s="20">
        <v>324.3979544927777</v>
      </c>
      <c r="BJ588" s="11">
        <v>7.0</v>
      </c>
      <c r="BK588" s="21">
        <v>33.33501260273973</v>
      </c>
      <c r="BL588" s="14">
        <v>4.147163627397259</v>
      </c>
      <c r="BM588" s="14">
        <v>6336.478949318149</v>
      </c>
      <c r="BN588" s="22">
        <v>105.0</v>
      </c>
      <c r="BO588" s="11">
        <v>0.0</v>
      </c>
      <c r="BP588" s="16">
        <v>0.5496110010967206</v>
      </c>
      <c r="BQ588" s="16">
        <v>33.16760513107661</v>
      </c>
      <c r="BR588" s="23">
        <f t="shared" si="1"/>
        <v>41.99952765</v>
      </c>
      <c r="BS588" s="23">
        <f t="shared" si="2"/>
        <v>34.58219679</v>
      </c>
      <c r="BT588" s="23">
        <f t="shared" si="3"/>
        <v>4.185961644</v>
      </c>
      <c r="BU588" s="23">
        <f t="shared" si="4"/>
        <v>7.446808511</v>
      </c>
      <c r="BV588" s="23">
        <f t="shared" si="5"/>
        <v>5</v>
      </c>
      <c r="BW588" s="23">
        <f t="shared" si="6"/>
        <v>11.5942029</v>
      </c>
      <c r="BX588" s="23">
        <f t="shared" si="7"/>
        <v>0</v>
      </c>
      <c r="BY588" s="23">
        <f t="shared" si="8"/>
        <v>4.147163627</v>
      </c>
    </row>
    <row r="589" ht="15.75" customHeight="1">
      <c r="A589" s="10">
        <v>40595.0</v>
      </c>
      <c r="B589" s="11">
        <v>2011.0</v>
      </c>
      <c r="C589" s="11">
        <v>2.0</v>
      </c>
      <c r="D589" s="11">
        <v>2.0</v>
      </c>
      <c r="E589" s="12">
        <v>0.5</v>
      </c>
      <c r="F589" s="12">
        <v>0.5</v>
      </c>
      <c r="G589" s="13">
        <v>0.5589041095890395</v>
      </c>
      <c r="H589" s="11">
        <v>65.0</v>
      </c>
      <c r="I589" s="11">
        <v>94.0</v>
      </c>
      <c r="J589" s="14">
        <v>1.4461538461538461</v>
      </c>
      <c r="K589" s="12">
        <v>0.2088888888888889</v>
      </c>
      <c r="L589" s="15">
        <v>90.9459085353003</v>
      </c>
      <c r="M589" s="11">
        <v>16.0</v>
      </c>
      <c r="N589" s="11">
        <v>21.0</v>
      </c>
      <c r="O589" s="11">
        <v>8.0</v>
      </c>
      <c r="P589" s="11">
        <v>24.0</v>
      </c>
      <c r="Q589" s="16">
        <v>36.47181012069603</v>
      </c>
      <c r="R589" s="16">
        <v>48.936795366575325</v>
      </c>
      <c r="S589" s="16">
        <v>17.478816955890405</v>
      </c>
      <c r="T589" s="17">
        <v>5911.48405479452</v>
      </c>
      <c r="U589" s="17">
        <v>698.2317808219177</v>
      </c>
      <c r="V589" s="17">
        <v>1068.4655763287672</v>
      </c>
      <c r="W589" s="17">
        <v>2468.084934180821</v>
      </c>
      <c r="X589" s="17">
        <v>513.3941852054794</v>
      </c>
      <c r="Y589" s="17">
        <v>2559.771139901369</v>
      </c>
      <c r="Z589" s="17">
        <v>1349.456974465753</v>
      </c>
      <c r="AA589" s="17">
        <v>391.4943629326026</v>
      </c>
      <c r="AB589" s="17">
        <v>419.49160694136975</v>
      </c>
      <c r="AC589" s="17">
        <v>659.1608589912757</v>
      </c>
      <c r="AD589" s="17">
        <v>911.6213927615994</v>
      </c>
      <c r="AE589" s="17">
        <v>196.024051748486</v>
      </c>
      <c r="AF589" s="17">
        <v>393.63664083836414</v>
      </c>
      <c r="AG589" s="17">
        <v>173.6384729424658</v>
      </c>
      <c r="AH589" s="17">
        <v>628.2026531068493</v>
      </c>
      <c r="AI589" s="17">
        <v>1067.8531033424656</v>
      </c>
      <c r="AJ589" s="17">
        <v>452.0613593424656</v>
      </c>
      <c r="AK589" s="17">
        <v>649.7397072206458</v>
      </c>
      <c r="AL589" s="17">
        <v>927.4303640761148</v>
      </c>
      <c r="AM589" s="17">
        <v>212.54587469971247</v>
      </c>
      <c r="AN589" s="17">
        <v>532.0396427377733</v>
      </c>
      <c r="AO589" s="17">
        <v>11091.914368690412</v>
      </c>
      <c r="AP589" s="17">
        <v>7606.466945212902</v>
      </c>
      <c r="AQ589" s="17">
        <v>3485.4474234775066</v>
      </c>
      <c r="AR589" s="17">
        <v>2511.094068719982</v>
      </c>
      <c r="AS589" s="17">
        <v>1239.6107051356662</v>
      </c>
      <c r="AT589" s="17">
        <v>1487.9250474157304</v>
      </c>
      <c r="AU589" s="17">
        <v>1541.5035191608854</v>
      </c>
      <c r="AV589" s="17">
        <v>6780.133340432263</v>
      </c>
      <c r="AW589" s="17">
        <v>-3294.6859169547533</v>
      </c>
      <c r="AX589" s="18">
        <v>4.158638169863012</v>
      </c>
      <c r="AY589" s="18">
        <v>4.412403178082191</v>
      </c>
      <c r="AZ589" s="19">
        <v>134.0</v>
      </c>
      <c r="BA589" s="11">
        <v>5.0</v>
      </c>
      <c r="BB589" s="11">
        <v>65.0</v>
      </c>
      <c r="BC589" s="11">
        <v>5.0</v>
      </c>
      <c r="BD589" s="11">
        <v>4.0</v>
      </c>
      <c r="BE589" s="11">
        <v>69.0</v>
      </c>
      <c r="BF589" s="11">
        <v>4.0</v>
      </c>
      <c r="BG589" s="11">
        <v>7.0</v>
      </c>
      <c r="BH589" s="20">
        <v>560.7615732528554</v>
      </c>
      <c r="BI589" s="20">
        <v>281.66477302195614</v>
      </c>
      <c r="BJ589" s="11">
        <v>8.0</v>
      </c>
      <c r="BK589" s="21">
        <v>34.671232054794515</v>
      </c>
      <c r="BL589" s="14">
        <v>4.2292761446575335</v>
      </c>
      <c r="BM589" s="14">
        <v>6316.011945994521</v>
      </c>
      <c r="BN589" s="22">
        <v>105.0</v>
      </c>
      <c r="BO589" s="11">
        <v>0.0</v>
      </c>
      <c r="BP589" s="16">
        <v>0.5518430701651701</v>
      </c>
      <c r="BQ589" s="16">
        <v>33.19473736645244</v>
      </c>
      <c r="BR589" s="23">
        <f t="shared" si="1"/>
        <v>43.301667</v>
      </c>
      <c r="BS589" s="23">
        <f t="shared" si="2"/>
        <v>29.17000307</v>
      </c>
      <c r="BT589" s="23">
        <f t="shared" si="3"/>
        <v>4.412403178</v>
      </c>
      <c r="BU589" s="23">
        <f t="shared" si="4"/>
        <v>8.510638298</v>
      </c>
      <c r="BV589" s="23">
        <f t="shared" si="5"/>
        <v>6.153846154</v>
      </c>
      <c r="BW589" s="23">
        <f t="shared" si="6"/>
        <v>10.14492754</v>
      </c>
      <c r="BX589" s="23">
        <f t="shared" si="7"/>
        <v>0</v>
      </c>
      <c r="BY589" s="23">
        <f t="shared" si="8"/>
        <v>4.229276145</v>
      </c>
    </row>
    <row r="590" ht="15.75" customHeight="1">
      <c r="A590" s="10">
        <v>40594.0</v>
      </c>
      <c r="B590" s="11">
        <v>2011.0</v>
      </c>
      <c r="C590" s="11">
        <v>2.0</v>
      </c>
      <c r="D590" s="11">
        <v>1.0</v>
      </c>
      <c r="E590" s="12">
        <v>0.5</v>
      </c>
      <c r="F590" s="12">
        <v>0.55</v>
      </c>
      <c r="G590" s="13">
        <v>0.5561643835616422</v>
      </c>
      <c r="H590" s="11">
        <v>67.0</v>
      </c>
      <c r="I590" s="11">
        <v>106.0</v>
      </c>
      <c r="J590" s="14">
        <v>1.5820895522388059</v>
      </c>
      <c r="K590" s="12">
        <v>0.23555555555555555</v>
      </c>
      <c r="L590" s="15">
        <v>99.04939137190759</v>
      </c>
      <c r="M590" s="11">
        <v>18.0</v>
      </c>
      <c r="N590" s="11">
        <v>23.0</v>
      </c>
      <c r="O590" s="11">
        <v>9.0</v>
      </c>
      <c r="P590" s="11">
        <v>28.0</v>
      </c>
      <c r="Q590" s="16">
        <v>38.25835100033411</v>
      </c>
      <c r="R590" s="16">
        <v>49.14691661150684</v>
      </c>
      <c r="S590" s="16">
        <v>18.295884436790605</v>
      </c>
      <c r="T590" s="17">
        <v>6636.309221917809</v>
      </c>
      <c r="U590" s="17">
        <v>741.4968226027397</v>
      </c>
      <c r="V590" s="17">
        <v>1239.0748865753428</v>
      </c>
      <c r="W590" s="17">
        <v>2538.3869364821917</v>
      </c>
      <c r="X590" s="17">
        <v>599.0447492383563</v>
      </c>
      <c r="Y590" s="17">
        <v>3001.299472224657</v>
      </c>
      <c r="Z590" s="17">
        <v>1568.5923910136985</v>
      </c>
      <c r="AA590" s="17">
        <v>442.3222495035616</v>
      </c>
      <c r="AB590" s="17">
        <v>512.284764230137</v>
      </c>
      <c r="AC590" s="17">
        <v>706.3421136030063</v>
      </c>
      <c r="AD590" s="17">
        <v>927.6182019263474</v>
      </c>
      <c r="AE590" s="17">
        <v>219.5359946271532</v>
      </c>
      <c r="AF590" s="17">
        <v>669.7030945908904</v>
      </c>
      <c r="AG590" s="17">
        <v>195.43100350684932</v>
      </c>
      <c r="AH590" s="17">
        <v>667.6480476931507</v>
      </c>
      <c r="AI590" s="17">
        <v>1202.9694835068494</v>
      </c>
      <c r="AJ590" s="17">
        <v>505.5557239232876</v>
      </c>
      <c r="AK590" s="17">
        <v>743.2081617853212</v>
      </c>
      <c r="AL590" s="17">
        <v>947.411143589312</v>
      </c>
      <c r="AM590" s="17">
        <v>227.09348681561616</v>
      </c>
      <c r="AN590" s="17">
        <v>653.891466439888</v>
      </c>
      <c r="AO590" s="17">
        <v>12472.609707898084</v>
      </c>
      <c r="AP590" s="17">
        <v>8147.715674642647</v>
      </c>
      <c r="AQ590" s="17">
        <v>4324.894033255436</v>
      </c>
      <c r="AR590" s="17">
        <v>2518.2956340944324</v>
      </c>
      <c r="AS590" s="17">
        <v>1274.9857378645029</v>
      </c>
      <c r="AT590" s="17">
        <v>1511.2457350219279</v>
      </c>
      <c r="AU590" s="17">
        <v>1572.4616574532986</v>
      </c>
      <c r="AV590" s="17">
        <v>6876.988764434162</v>
      </c>
      <c r="AW590" s="17">
        <v>-2552.094731178725</v>
      </c>
      <c r="AX590" s="18">
        <v>3.926960219178082</v>
      </c>
      <c r="AY590" s="18">
        <v>4.490581301369863</v>
      </c>
      <c r="AZ590" s="19">
        <v>145.0</v>
      </c>
      <c r="BA590" s="11">
        <v>5.0</v>
      </c>
      <c r="BB590" s="11">
        <v>67.0</v>
      </c>
      <c r="BC590" s="11">
        <v>5.0</v>
      </c>
      <c r="BD590" s="11">
        <v>4.0</v>
      </c>
      <c r="BE590" s="11">
        <v>78.0</v>
      </c>
      <c r="BF590" s="11">
        <v>5.0</v>
      </c>
      <c r="BG590" s="11">
        <v>8.0</v>
      </c>
      <c r="BH590" s="20">
        <v>587.8889425472092</v>
      </c>
      <c r="BI590" s="20">
        <v>308.9160516927512</v>
      </c>
      <c r="BJ590" s="11">
        <v>8.0</v>
      </c>
      <c r="BK590" s="21">
        <v>32.625638835616435</v>
      </c>
      <c r="BL590" s="14">
        <v>4.393628553424657</v>
      </c>
      <c r="BM590" s="14">
        <v>6428.052789273397</v>
      </c>
      <c r="BN590" s="22">
        <v>105.0</v>
      </c>
      <c r="BO590" s="11">
        <v>0.0</v>
      </c>
      <c r="BP590" s="16">
        <v>0.672815574954901</v>
      </c>
      <c r="BQ590" s="16">
        <v>41.1894669833851</v>
      </c>
      <c r="BR590" s="23">
        <f t="shared" si="1"/>
        <v>45.22543136</v>
      </c>
      <c r="BS590" s="23">
        <f t="shared" si="2"/>
        <v>42.69452653</v>
      </c>
      <c r="BT590" s="23">
        <f t="shared" si="3"/>
        <v>4.490581301</v>
      </c>
      <c r="BU590" s="23">
        <f t="shared" si="4"/>
        <v>7.547169811</v>
      </c>
      <c r="BV590" s="23">
        <f t="shared" si="5"/>
        <v>5.970149254</v>
      </c>
      <c r="BW590" s="23">
        <f t="shared" si="6"/>
        <v>10.25641026</v>
      </c>
      <c r="BX590" s="23">
        <f t="shared" si="7"/>
        <v>0</v>
      </c>
      <c r="BY590" s="23">
        <f t="shared" si="8"/>
        <v>4.393628553</v>
      </c>
    </row>
    <row r="591" ht="15.75" customHeight="1">
      <c r="A591" s="10">
        <v>40593.0</v>
      </c>
      <c r="B591" s="11">
        <v>2011.0</v>
      </c>
      <c r="C591" s="11">
        <v>2.0</v>
      </c>
      <c r="D591" s="11">
        <v>7.0</v>
      </c>
      <c r="E591" s="12">
        <v>0.5</v>
      </c>
      <c r="F591" s="12">
        <v>0.9375</v>
      </c>
      <c r="G591" s="13">
        <v>0.553424657534245</v>
      </c>
      <c r="H591" s="11">
        <v>113.0</v>
      </c>
      <c r="I591" s="11">
        <v>189.0</v>
      </c>
      <c r="J591" s="14">
        <v>1.6725663716814159</v>
      </c>
      <c r="K591" s="12">
        <v>0.42</v>
      </c>
      <c r="L591" s="15">
        <v>96.6559795126682</v>
      </c>
      <c r="M591" s="11">
        <v>33.0</v>
      </c>
      <c r="N591" s="11">
        <v>39.0</v>
      </c>
      <c r="O591" s="11">
        <v>16.0</v>
      </c>
      <c r="P591" s="11">
        <v>51.0</v>
      </c>
      <c r="Q591" s="16">
        <v>36.81226356164384</v>
      </c>
      <c r="R591" s="16">
        <v>47.93689204643835</v>
      </c>
      <c r="S591" s="16">
        <v>17.49086943780822</v>
      </c>
      <c r="T591" s="17">
        <v>10922.125684931507</v>
      </c>
      <c r="U591" s="17">
        <v>1226.1723544520546</v>
      </c>
      <c r="V591" s="17">
        <v>2051.7828164383563</v>
      </c>
      <c r="W591" s="17">
        <v>2349.0295921972606</v>
      </c>
      <c r="X591" s="17">
        <v>1025.15355369863</v>
      </c>
      <c r="Y591" s="17">
        <v>6722.332077049312</v>
      </c>
      <c r="Z591" s="17">
        <v>2650.482976438356</v>
      </c>
      <c r="AA591" s="17">
        <v>766.9902727430136</v>
      </c>
      <c r="AB591" s="17">
        <v>892.0343413282193</v>
      </c>
      <c r="AC591" s="17">
        <v>1195.4230744447789</v>
      </c>
      <c r="AD591" s="17">
        <v>857.2644634294521</v>
      </c>
      <c r="AE591" s="17">
        <v>360.1656817420045</v>
      </c>
      <c r="AF591" s="17">
        <v>1896.654370893354</v>
      </c>
      <c r="AG591" s="17">
        <v>333.2424905753425</v>
      </c>
      <c r="AH591" s="17">
        <v>1185.414097709589</v>
      </c>
      <c r="AI591" s="17">
        <v>2132.31581260274</v>
      </c>
      <c r="AJ591" s="17">
        <v>918.0098472328765</v>
      </c>
      <c r="AK591" s="17">
        <v>1317.9583653712712</v>
      </c>
      <c r="AL591" s="17">
        <v>954.8681344161847</v>
      </c>
      <c r="AM591" s="17">
        <v>380.6162496851125</v>
      </c>
      <c r="AN591" s="17">
        <v>1915.53949864798</v>
      </c>
      <c r="AO591" s="17">
        <v>21026.7878780137</v>
      </c>
      <c r="AP591" s="17">
        <v>10492.26193142305</v>
      </c>
      <c r="AQ591" s="17">
        <v>10534.525946590646</v>
      </c>
      <c r="AR591" s="17">
        <v>2619.7708716182046</v>
      </c>
      <c r="AS591" s="17">
        <v>1651.2214906593806</v>
      </c>
      <c r="AT591" s="17">
        <v>1719.049899236427</v>
      </c>
      <c r="AU591" s="17">
        <v>1821.3631030068277</v>
      </c>
      <c r="AV591" s="17">
        <v>7811.4053645208405</v>
      </c>
      <c r="AW591" s="17">
        <v>2723.1205820698087</v>
      </c>
      <c r="AX591" s="18">
        <v>4.117883276712329</v>
      </c>
      <c r="AY591" s="18">
        <v>4.185113424657533</v>
      </c>
      <c r="AZ591" s="19">
        <v>252.0</v>
      </c>
      <c r="BA591" s="11">
        <v>9.0</v>
      </c>
      <c r="BB591" s="11">
        <v>113.0</v>
      </c>
      <c r="BC591" s="11">
        <v>8.0</v>
      </c>
      <c r="BD591" s="11">
        <v>6.0</v>
      </c>
      <c r="BE591" s="11">
        <v>139.0</v>
      </c>
      <c r="BF591" s="11">
        <v>8.0</v>
      </c>
      <c r="BG591" s="11">
        <v>15.0</v>
      </c>
      <c r="BH591" s="20">
        <v>672.2435705546854</v>
      </c>
      <c r="BI591" s="20">
        <v>399.2490938933339</v>
      </c>
      <c r="BJ591" s="11">
        <v>15.0</v>
      </c>
      <c r="BK591" s="21">
        <v>35.43127843835616</v>
      </c>
      <c r="BL591" s="14">
        <v>4.319899598904109</v>
      </c>
      <c r="BM591" s="14">
        <v>6256.978887337461</v>
      </c>
      <c r="BN591" s="22">
        <v>104.0</v>
      </c>
      <c r="BO591" s="11">
        <v>0.0</v>
      </c>
      <c r="BP591" s="16">
        <v>1.6836441573919732</v>
      </c>
      <c r="BQ591" s="16">
        <v>101.29351871721775</v>
      </c>
      <c r="BR591" s="23">
        <f t="shared" si="1"/>
        <v>61.54783667</v>
      </c>
      <c r="BS591" s="23">
        <f t="shared" si="2"/>
        <v>71.55882108</v>
      </c>
      <c r="BT591" s="23">
        <f t="shared" si="3"/>
        <v>4.185113425</v>
      </c>
      <c r="BU591" s="23">
        <f t="shared" si="4"/>
        <v>7.936507937</v>
      </c>
      <c r="BV591" s="23">
        <f t="shared" si="5"/>
        <v>5.309734513</v>
      </c>
      <c r="BW591" s="23">
        <f t="shared" si="6"/>
        <v>10.79136691</v>
      </c>
      <c r="BX591" s="23">
        <f t="shared" si="7"/>
        <v>0</v>
      </c>
      <c r="BY591" s="23">
        <f t="shared" si="8"/>
        <v>4.319899599</v>
      </c>
    </row>
    <row r="592" ht="15.75" customHeight="1">
      <c r="A592" s="10">
        <v>40592.0</v>
      </c>
      <c r="B592" s="11">
        <v>2011.0</v>
      </c>
      <c r="C592" s="11">
        <v>2.0</v>
      </c>
      <c r="D592" s="11">
        <v>6.0</v>
      </c>
      <c r="E592" s="12">
        <v>0.5</v>
      </c>
      <c r="F592" s="12">
        <v>1.0</v>
      </c>
      <c r="G592" s="13">
        <v>0.5506849315068477</v>
      </c>
      <c r="H592" s="11">
        <v>128.0</v>
      </c>
      <c r="I592" s="11">
        <v>189.0</v>
      </c>
      <c r="J592" s="14">
        <v>1.4765625</v>
      </c>
      <c r="K592" s="12">
        <v>0.42</v>
      </c>
      <c r="L592" s="15">
        <v>92.2492397260274</v>
      </c>
      <c r="M592" s="11">
        <v>33.0</v>
      </c>
      <c r="N592" s="11">
        <v>40.0</v>
      </c>
      <c r="O592" s="11">
        <v>16.0</v>
      </c>
      <c r="P592" s="11">
        <v>50.0</v>
      </c>
      <c r="Q592" s="16">
        <v>38.37861280690561</v>
      </c>
      <c r="R592" s="16">
        <v>50.38082010739724</v>
      </c>
      <c r="S592" s="16">
        <v>18.087027342904104</v>
      </c>
      <c r="T592" s="17">
        <v>11807.902684931507</v>
      </c>
      <c r="U592" s="17">
        <v>1343.8092876712328</v>
      </c>
      <c r="V592" s="17">
        <v>2070.6258279452054</v>
      </c>
      <c r="W592" s="17">
        <v>2373.2253356054794</v>
      </c>
      <c r="X592" s="17">
        <v>1058.0382088767124</v>
      </c>
      <c r="Y592" s="17">
        <v>7649.822600175343</v>
      </c>
      <c r="Z592" s="17">
        <v>2801.6387349041092</v>
      </c>
      <c r="AA592" s="17">
        <v>806.0931217183559</v>
      </c>
      <c r="AB592" s="17">
        <v>904.3513671452052</v>
      </c>
      <c r="AC592" s="17">
        <v>1332.883446909452</v>
      </c>
      <c r="AD592" s="17">
        <v>900.8573725859573</v>
      </c>
      <c r="AE592" s="17">
        <v>390.1017945736271</v>
      </c>
      <c r="AF592" s="17">
        <v>1888.2406096986342</v>
      </c>
      <c r="AG592" s="17">
        <v>347.7997138191781</v>
      </c>
      <c r="AH592" s="17">
        <v>1266.4707524383566</v>
      </c>
      <c r="AI592" s="17">
        <v>1985.926302739726</v>
      </c>
      <c r="AJ592" s="17">
        <v>929.9648045589038</v>
      </c>
      <c r="AK592" s="17">
        <v>1394.9062043627828</v>
      </c>
      <c r="AL592" s="17">
        <v>985.416872898457</v>
      </c>
      <c r="AM592" s="17">
        <v>418.6108144829061</v>
      </c>
      <c r="AN592" s="17">
        <v>1731.2276818120188</v>
      </c>
      <c r="AO592" s="17">
        <v>22193.956769926575</v>
      </c>
      <c r="AP592" s="17">
        <v>10924.66587824058</v>
      </c>
      <c r="AQ592" s="17">
        <v>11269.290891685996</v>
      </c>
      <c r="AR592" s="17">
        <v>2634.941417703759</v>
      </c>
      <c r="AS592" s="17">
        <v>1750.8235954874642</v>
      </c>
      <c r="AT592" s="17">
        <v>1736.3267703550114</v>
      </c>
      <c r="AU592" s="17">
        <v>1845.4239038866824</v>
      </c>
      <c r="AV592" s="17">
        <v>7967.515687432918</v>
      </c>
      <c r="AW592" s="17">
        <v>3301.7752042530783</v>
      </c>
      <c r="AX592" s="18">
        <v>4.181216284931506</v>
      </c>
      <c r="AY592" s="18">
        <v>4.184830684931507</v>
      </c>
      <c r="AZ592" s="19">
        <v>267.0</v>
      </c>
      <c r="BA592" s="11">
        <v>9.0</v>
      </c>
      <c r="BB592" s="11">
        <v>128.0</v>
      </c>
      <c r="BC592" s="11">
        <v>12.0</v>
      </c>
      <c r="BD592" s="11">
        <v>6.0</v>
      </c>
      <c r="BE592" s="11">
        <v>139.0</v>
      </c>
      <c r="BF592" s="11">
        <v>10.0</v>
      </c>
      <c r="BG592" s="11">
        <v>17.0</v>
      </c>
      <c r="BH592" s="20">
        <v>773.7031929976026</v>
      </c>
      <c r="BI592" s="20">
        <v>509.6672703587336</v>
      </c>
      <c r="BJ592" s="11">
        <v>15.0</v>
      </c>
      <c r="BK592" s="21">
        <v>34.88881478082192</v>
      </c>
      <c r="BL592" s="14">
        <v>4.510208786849315</v>
      </c>
      <c r="BM592" s="14">
        <v>6367.452715252901</v>
      </c>
      <c r="BN592" s="22">
        <v>104.0</v>
      </c>
      <c r="BO592" s="11">
        <v>0.0</v>
      </c>
      <c r="BP592" s="16">
        <v>1.7698271813924895</v>
      </c>
      <c r="BQ592" s="16">
        <v>108.3585662662115</v>
      </c>
      <c r="BR592" s="23">
        <f t="shared" si="1"/>
        <v>64.78561692</v>
      </c>
      <c r="BS592" s="23">
        <f t="shared" si="2"/>
        <v>67.39771928</v>
      </c>
      <c r="BT592" s="23">
        <f t="shared" si="3"/>
        <v>4.184830685</v>
      </c>
      <c r="BU592" s="23">
        <f t="shared" si="4"/>
        <v>7.936507937</v>
      </c>
      <c r="BV592" s="23">
        <f t="shared" si="5"/>
        <v>4.6875</v>
      </c>
      <c r="BW592" s="23">
        <f t="shared" si="6"/>
        <v>12.23021583</v>
      </c>
      <c r="BX592" s="23">
        <f t="shared" si="7"/>
        <v>0</v>
      </c>
      <c r="BY592" s="23">
        <f t="shared" si="8"/>
        <v>4.510208787</v>
      </c>
    </row>
    <row r="593" ht="15.75" customHeight="1">
      <c r="A593" s="10">
        <v>40591.0</v>
      </c>
      <c r="B593" s="11">
        <v>2011.0</v>
      </c>
      <c r="C593" s="11">
        <v>2.0</v>
      </c>
      <c r="D593" s="11">
        <v>5.0</v>
      </c>
      <c r="E593" s="12">
        <v>0.5</v>
      </c>
      <c r="F593" s="12">
        <v>0.7749999999999999</v>
      </c>
      <c r="G593" s="13">
        <v>0.5479452054794505</v>
      </c>
      <c r="H593" s="11">
        <v>96.0</v>
      </c>
      <c r="I593" s="11">
        <v>159.0</v>
      </c>
      <c r="J593" s="14">
        <v>1.65625</v>
      </c>
      <c r="K593" s="12">
        <v>0.35333333333333333</v>
      </c>
      <c r="L593" s="15">
        <v>98.56593321917804</v>
      </c>
      <c r="M593" s="11">
        <v>27.0</v>
      </c>
      <c r="N593" s="11">
        <v>35.0</v>
      </c>
      <c r="O593" s="11">
        <v>14.0</v>
      </c>
      <c r="P593" s="11">
        <v>43.0</v>
      </c>
      <c r="Q593" s="16">
        <v>34.92901882456915</v>
      </c>
      <c r="R593" s="16">
        <v>49.106196</v>
      </c>
      <c r="S593" s="16">
        <v>17.483076332589995</v>
      </c>
      <c r="T593" s="17">
        <v>9462.329589041092</v>
      </c>
      <c r="U593" s="17">
        <v>1058.9101027397257</v>
      </c>
      <c r="V593" s="17">
        <v>1626.4070334246571</v>
      </c>
      <c r="W593" s="17">
        <v>2482.348458082192</v>
      </c>
      <c r="X593" s="17">
        <v>853.3309019178082</v>
      </c>
      <c r="Y593" s="17">
        <v>5559.153298356161</v>
      </c>
      <c r="Z593" s="17">
        <v>2165.5991671232873</v>
      </c>
      <c r="AA593" s="17">
        <v>687.4867439999999</v>
      </c>
      <c r="AB593" s="17">
        <v>751.7722823013697</v>
      </c>
      <c r="AC593" s="17">
        <v>989.2985720799051</v>
      </c>
      <c r="AD593" s="17">
        <v>899.940238322536</v>
      </c>
      <c r="AE593" s="17">
        <v>314.2577773557863</v>
      </c>
      <c r="AF593" s="17">
        <v>1401.361605666429</v>
      </c>
      <c r="AG593" s="17">
        <v>273.531141369863</v>
      </c>
      <c r="AH593" s="17">
        <v>1038.4649819178082</v>
      </c>
      <c r="AI593" s="17">
        <v>1830.685487671233</v>
      </c>
      <c r="AJ593" s="17">
        <v>814.2444887671232</v>
      </c>
      <c r="AK593" s="17">
        <v>1058.8548231733923</v>
      </c>
      <c r="AL593" s="17">
        <v>986.1254871423284</v>
      </c>
      <c r="AM593" s="17">
        <v>313.3954715239173</v>
      </c>
      <c r="AN593" s="17">
        <v>1598.5503178863892</v>
      </c>
      <c r="AO593" s="17">
        <v>18083.023984931504</v>
      </c>
      <c r="AP593" s="17">
        <v>9523.958763022523</v>
      </c>
      <c r="AQ593" s="17">
        <v>8559.065221908979</v>
      </c>
      <c r="AR593" s="17">
        <v>2574.650502990896</v>
      </c>
      <c r="AS593" s="17">
        <v>1481.2052968958692</v>
      </c>
      <c r="AT593" s="17">
        <v>1614.3205708108244</v>
      </c>
      <c r="AU593" s="17">
        <v>1708.6592331151553</v>
      </c>
      <c r="AV593" s="17">
        <v>7378.835603812744</v>
      </c>
      <c r="AW593" s="17">
        <v>1180.2296180962367</v>
      </c>
      <c r="AX593" s="18">
        <v>3.7981619178082187</v>
      </c>
      <c r="AY593" s="18">
        <v>4.267367123287671</v>
      </c>
      <c r="AZ593" s="19">
        <v>215.0</v>
      </c>
      <c r="BA593" s="11">
        <v>8.0</v>
      </c>
      <c r="BB593" s="11">
        <v>96.0</v>
      </c>
      <c r="BC593" s="11">
        <v>7.0</v>
      </c>
      <c r="BD593" s="11">
        <v>5.0</v>
      </c>
      <c r="BE593" s="11">
        <v>119.0</v>
      </c>
      <c r="BF593" s="11">
        <v>9.0</v>
      </c>
      <c r="BG593" s="11">
        <v>13.0</v>
      </c>
      <c r="BH593" s="20">
        <v>620.2607991780822</v>
      </c>
      <c r="BI593" s="20">
        <v>407.3691170645462</v>
      </c>
      <c r="BJ593" s="11">
        <v>11.0</v>
      </c>
      <c r="BK593" s="21">
        <v>34.448745205479455</v>
      </c>
      <c r="BL593" s="14">
        <v>4.2720064109589035</v>
      </c>
      <c r="BM593" s="14">
        <v>6428.134585939773</v>
      </c>
      <c r="BN593" s="22">
        <v>104.0</v>
      </c>
      <c r="BO593" s="11">
        <v>0.0</v>
      </c>
      <c r="BP593" s="16">
        <v>1.3315006254894195</v>
      </c>
      <c r="BQ593" s="16">
        <v>82.2987040568171</v>
      </c>
      <c r="BR593" s="23">
        <f t="shared" si="1"/>
        <v>58.75036635</v>
      </c>
      <c r="BS593" s="23">
        <f t="shared" si="2"/>
        <v>64.71011011</v>
      </c>
      <c r="BT593" s="23">
        <f t="shared" si="3"/>
        <v>4.267367123</v>
      </c>
      <c r="BU593" s="23">
        <f t="shared" si="4"/>
        <v>6.918238994</v>
      </c>
      <c r="BV593" s="23">
        <f t="shared" si="5"/>
        <v>5.208333333</v>
      </c>
      <c r="BW593" s="23">
        <f t="shared" si="6"/>
        <v>10.92436975</v>
      </c>
      <c r="BX593" s="23">
        <f t="shared" si="7"/>
        <v>0</v>
      </c>
      <c r="BY593" s="23">
        <f t="shared" si="8"/>
        <v>4.272006411</v>
      </c>
    </row>
    <row r="594" ht="15.75" customHeight="1">
      <c r="A594" s="10">
        <v>40590.0</v>
      </c>
      <c r="B594" s="11">
        <v>2011.0</v>
      </c>
      <c r="C594" s="11">
        <v>2.0</v>
      </c>
      <c r="D594" s="11">
        <v>4.0</v>
      </c>
      <c r="E594" s="12">
        <v>0.5</v>
      </c>
      <c r="F594" s="12">
        <v>0.7</v>
      </c>
      <c r="G594" s="13">
        <v>0.5452054794520532</v>
      </c>
      <c r="H594" s="11">
        <v>88.0</v>
      </c>
      <c r="I594" s="11">
        <v>151.0</v>
      </c>
      <c r="J594" s="14">
        <v>1.7159090909090908</v>
      </c>
      <c r="K594" s="12">
        <v>0.33555555555555555</v>
      </c>
      <c r="L594" s="15">
        <v>101.67257484433375</v>
      </c>
      <c r="M594" s="11">
        <v>26.0</v>
      </c>
      <c r="N594" s="11">
        <v>34.0</v>
      </c>
      <c r="O594" s="11">
        <v>13.0</v>
      </c>
      <c r="P594" s="11">
        <v>39.0</v>
      </c>
      <c r="Q594" s="16">
        <v>36.64974036164383</v>
      </c>
      <c r="R594" s="16">
        <v>48.54676245041095</v>
      </c>
      <c r="S594" s="16">
        <v>18.758354501664908</v>
      </c>
      <c r="T594" s="17">
        <v>8947.18658630137</v>
      </c>
      <c r="U594" s="17">
        <v>934.8068493150685</v>
      </c>
      <c r="V594" s="17">
        <v>1568.200534619178</v>
      </c>
      <c r="W594" s="17">
        <v>2404.6272032547945</v>
      </c>
      <c r="X594" s="17">
        <v>719.5836829808219</v>
      </c>
      <c r="Y594" s="17">
        <v>5189.582014761642</v>
      </c>
      <c r="Z594" s="17">
        <v>2198.98442169863</v>
      </c>
      <c r="AA594" s="17">
        <v>631.1079118553424</v>
      </c>
      <c r="AB594" s="17">
        <v>731.5758255649314</v>
      </c>
      <c r="AC594" s="17">
        <v>925.7330821445204</v>
      </c>
      <c r="AD594" s="17">
        <v>866.0886456840751</v>
      </c>
      <c r="AE594" s="17">
        <v>284.12810365974536</v>
      </c>
      <c r="AF594" s="17">
        <v>1485.7183276305627</v>
      </c>
      <c r="AG594" s="17">
        <v>274.372903479452</v>
      </c>
      <c r="AH594" s="17">
        <v>977.2955642739726</v>
      </c>
      <c r="AI594" s="17">
        <v>1750.218544438356</v>
      </c>
      <c r="AJ594" s="17">
        <v>729.4974983013698</v>
      </c>
      <c r="AK594" s="17">
        <v>948.7440002453227</v>
      </c>
      <c r="AL594" s="17">
        <v>988.7572586023955</v>
      </c>
      <c r="AM594" s="17">
        <v>278.2318184302221</v>
      </c>
      <c r="AN594" s="17">
        <v>1515.6514332152103</v>
      </c>
      <c r="AO594" s="17">
        <v>17175.04610522849</v>
      </c>
      <c r="AP594" s="17">
        <v>8984.094329621077</v>
      </c>
      <c r="AQ594" s="17">
        <v>8190.951775607416</v>
      </c>
      <c r="AR594" s="17">
        <v>2554.0743101549374</v>
      </c>
      <c r="AS594" s="17">
        <v>1397.4765624596998</v>
      </c>
      <c r="AT594" s="17">
        <v>1576.2880242501674</v>
      </c>
      <c r="AU594" s="17">
        <v>1659.1445293726179</v>
      </c>
      <c r="AV594" s="17">
        <v>7186.9834262374225</v>
      </c>
      <c r="AW594" s="17">
        <v>1003.9683493699922</v>
      </c>
      <c r="AX594" s="18">
        <v>3.8415901808219175</v>
      </c>
      <c r="AY594" s="18">
        <v>4.450140390410958</v>
      </c>
      <c r="AZ594" s="19">
        <v>200.0</v>
      </c>
      <c r="BA594" s="11">
        <v>7.0</v>
      </c>
      <c r="BB594" s="11">
        <v>88.0</v>
      </c>
      <c r="BC594" s="11">
        <v>8.0</v>
      </c>
      <c r="BD594" s="11">
        <v>5.0</v>
      </c>
      <c r="BE594" s="11">
        <v>112.0</v>
      </c>
      <c r="BF594" s="11">
        <v>8.0</v>
      </c>
      <c r="BG594" s="11">
        <v>13.0</v>
      </c>
      <c r="BH594" s="20">
        <v>693.1971417171856</v>
      </c>
      <c r="BI594" s="20">
        <v>389.24059340406393</v>
      </c>
      <c r="BJ594" s="11">
        <v>10.0</v>
      </c>
      <c r="BK594" s="21">
        <v>33.29079964383562</v>
      </c>
      <c r="BL594" s="14">
        <v>4.501257906849315</v>
      </c>
      <c r="BM594" s="14">
        <v>6302.732555665215</v>
      </c>
      <c r="BN594" s="22">
        <v>104.0</v>
      </c>
      <c r="BO594" s="11">
        <v>1.0</v>
      </c>
      <c r="BP594" s="16">
        <v>1.2995873937638325</v>
      </c>
      <c r="BQ594" s="16">
        <v>78.75915168853284</v>
      </c>
      <c r="BR594" s="23">
        <f t="shared" si="1"/>
        <v>58.00238952</v>
      </c>
      <c r="BS594" s="23">
        <f t="shared" si="2"/>
        <v>67.56384052</v>
      </c>
      <c r="BT594" s="23">
        <f t="shared" si="3"/>
        <v>4.45014039</v>
      </c>
      <c r="BU594" s="23">
        <f t="shared" si="4"/>
        <v>6.622516556</v>
      </c>
      <c r="BV594" s="23">
        <f t="shared" si="5"/>
        <v>5.681818182</v>
      </c>
      <c r="BW594" s="23">
        <f t="shared" si="6"/>
        <v>11.60714286</v>
      </c>
      <c r="BX594" s="23">
        <f t="shared" si="7"/>
        <v>0.9615384615</v>
      </c>
      <c r="BY594" s="23">
        <f t="shared" si="8"/>
        <v>4.501257907</v>
      </c>
    </row>
    <row r="595" ht="15.75" customHeight="1">
      <c r="A595" s="10">
        <v>40589.0</v>
      </c>
      <c r="B595" s="11">
        <v>2011.0</v>
      </c>
      <c r="C595" s="11">
        <v>2.0</v>
      </c>
      <c r="D595" s="11">
        <v>3.0</v>
      </c>
      <c r="E595" s="12">
        <v>0.5</v>
      </c>
      <c r="F595" s="12">
        <v>0.5</v>
      </c>
      <c r="G595" s="13">
        <v>0.542465753424656</v>
      </c>
      <c r="H595" s="11">
        <v>63.0</v>
      </c>
      <c r="I595" s="11">
        <v>105.0</v>
      </c>
      <c r="J595" s="14">
        <v>1.6666666666666667</v>
      </c>
      <c r="K595" s="12">
        <v>0.23333333333333334</v>
      </c>
      <c r="L595" s="15">
        <v>96.98157338551859</v>
      </c>
      <c r="M595" s="11">
        <v>18.0</v>
      </c>
      <c r="N595" s="11">
        <v>22.0</v>
      </c>
      <c r="O595" s="11">
        <v>9.0</v>
      </c>
      <c r="P595" s="11">
        <v>28.0</v>
      </c>
      <c r="Q595" s="16">
        <v>38.035541178082184</v>
      </c>
      <c r="R595" s="16">
        <v>51.61805385205479</v>
      </c>
      <c r="S595" s="16">
        <v>17.181509954794517</v>
      </c>
      <c r="T595" s="17">
        <v>6109.839123287671</v>
      </c>
      <c r="U595" s="17">
        <v>643.5954520547945</v>
      </c>
      <c r="V595" s="17">
        <v>1079.4074616986302</v>
      </c>
      <c r="W595" s="17">
        <v>2389.9968108493154</v>
      </c>
      <c r="X595" s="17">
        <v>546.7967092602739</v>
      </c>
      <c r="Y595" s="17">
        <v>2737.2335935342467</v>
      </c>
      <c r="Z595" s="17">
        <v>1521.4216471232874</v>
      </c>
      <c r="AA595" s="17">
        <v>464.56248466849314</v>
      </c>
      <c r="AB595" s="17">
        <v>481.0822787342465</v>
      </c>
      <c r="AC595" s="17">
        <v>624.5231428499603</v>
      </c>
      <c r="AD595" s="17">
        <v>850.931080355774</v>
      </c>
      <c r="AE595" s="17">
        <v>197.43057945606867</v>
      </c>
      <c r="AF595" s="17">
        <v>794.181607864224</v>
      </c>
      <c r="AG595" s="17">
        <v>181.9595480547945</v>
      </c>
      <c r="AH595" s="17">
        <v>715.7170428493151</v>
      </c>
      <c r="AI595" s="17">
        <v>1153.1366210958904</v>
      </c>
      <c r="AJ595" s="17">
        <v>516.9958540273973</v>
      </c>
      <c r="AK595" s="17">
        <v>702.8957389602755</v>
      </c>
      <c r="AL595" s="17">
        <v>935.6159856791089</v>
      </c>
      <c r="AM595" s="17">
        <v>199.75848837250587</v>
      </c>
      <c r="AN595" s="17">
        <v>729.538853015507</v>
      </c>
      <c r="AO595" s="17">
        <v>11788.310051895887</v>
      </c>
      <c r="AP595" s="17">
        <v>7527.355997481913</v>
      </c>
      <c r="AQ595" s="17">
        <v>4260.954054413978</v>
      </c>
      <c r="AR595" s="17">
        <v>2510.0636681322235</v>
      </c>
      <c r="AS595" s="17">
        <v>1238.4641573413383</v>
      </c>
      <c r="AT595" s="17">
        <v>1491.657459012777</v>
      </c>
      <c r="AU595" s="17">
        <v>1561.1349171264053</v>
      </c>
      <c r="AV595" s="17">
        <v>6801.320201612744</v>
      </c>
      <c r="AW595" s="17">
        <v>-2540.36614719877</v>
      </c>
      <c r="AX595" s="18">
        <v>3.841178169863013</v>
      </c>
      <c r="AY595" s="18">
        <v>4.210132356164382</v>
      </c>
      <c r="AZ595" s="19">
        <v>140.0</v>
      </c>
      <c r="BA595" s="11">
        <v>5.0</v>
      </c>
      <c r="BB595" s="11">
        <v>63.0</v>
      </c>
      <c r="BC595" s="11">
        <v>5.0</v>
      </c>
      <c r="BD595" s="11">
        <v>3.0</v>
      </c>
      <c r="BE595" s="11">
        <v>77.0</v>
      </c>
      <c r="BF595" s="11">
        <v>5.0</v>
      </c>
      <c r="BG595" s="11">
        <v>8.0</v>
      </c>
      <c r="BH595" s="20">
        <v>509.99377546771046</v>
      </c>
      <c r="BI595" s="20">
        <v>282.4350965532914</v>
      </c>
      <c r="BJ595" s="11">
        <v>7.0</v>
      </c>
      <c r="BK595" s="21">
        <v>33.499917260273975</v>
      </c>
      <c r="BL595" s="14">
        <v>4.414551057534245</v>
      </c>
      <c r="BM595" s="14">
        <v>6184.594811389978</v>
      </c>
      <c r="BN595" s="22">
        <v>104.0</v>
      </c>
      <c r="BO595" s="11">
        <v>0.0</v>
      </c>
      <c r="BP595" s="16">
        <v>0.6889625245241144</v>
      </c>
      <c r="BQ595" s="16">
        <v>40.97071206167287</v>
      </c>
      <c r="BR595" s="23">
        <f t="shared" si="1"/>
        <v>44.80042008</v>
      </c>
      <c r="BS595" s="23">
        <f t="shared" si="2"/>
        <v>52.19996767</v>
      </c>
      <c r="BT595" s="23">
        <f t="shared" si="3"/>
        <v>4.210132356</v>
      </c>
      <c r="BU595" s="23">
        <f t="shared" si="4"/>
        <v>6.666666667</v>
      </c>
      <c r="BV595" s="23">
        <f t="shared" si="5"/>
        <v>4.761904762</v>
      </c>
      <c r="BW595" s="23">
        <f t="shared" si="6"/>
        <v>10.38961039</v>
      </c>
      <c r="BX595" s="23">
        <f t="shared" si="7"/>
        <v>0</v>
      </c>
      <c r="BY595" s="23">
        <f t="shared" si="8"/>
        <v>4.414551058</v>
      </c>
    </row>
    <row r="596" ht="15.75" customHeight="1">
      <c r="A596" s="10">
        <v>40588.0</v>
      </c>
      <c r="B596" s="11">
        <v>2011.0</v>
      </c>
      <c r="C596" s="11">
        <v>2.0</v>
      </c>
      <c r="D596" s="11">
        <v>2.0</v>
      </c>
      <c r="E596" s="12">
        <v>0.5</v>
      </c>
      <c r="F596" s="12">
        <v>0.5</v>
      </c>
      <c r="G596" s="13">
        <v>0.5397260273972587</v>
      </c>
      <c r="H596" s="11">
        <v>60.0</v>
      </c>
      <c r="I596" s="11">
        <v>108.0</v>
      </c>
      <c r="J596" s="14">
        <v>1.8</v>
      </c>
      <c r="K596" s="12">
        <v>0.24</v>
      </c>
      <c r="L596" s="15">
        <v>105.78556438356163</v>
      </c>
      <c r="M596" s="11">
        <v>19.0</v>
      </c>
      <c r="N596" s="11">
        <v>23.0</v>
      </c>
      <c r="O596" s="11">
        <v>10.0</v>
      </c>
      <c r="P596" s="11">
        <v>29.0</v>
      </c>
      <c r="Q596" s="16">
        <v>37.69663561643834</v>
      </c>
      <c r="R596" s="16">
        <v>44.16993866169862</v>
      </c>
      <c r="S596" s="16">
        <v>18.33597329050543</v>
      </c>
      <c r="T596" s="17">
        <v>6347.133863013698</v>
      </c>
      <c r="U596" s="17">
        <v>669.5437191780821</v>
      </c>
      <c r="V596" s="17">
        <v>1110.5603309589042</v>
      </c>
      <c r="W596" s="17">
        <v>2469.9937711561647</v>
      </c>
      <c r="X596" s="17">
        <v>533.9047048767123</v>
      </c>
      <c r="Y596" s="17">
        <v>2902.2187751999986</v>
      </c>
      <c r="Z596" s="17">
        <v>1583.2586958904105</v>
      </c>
      <c r="AA596" s="17">
        <v>441.6993866169862</v>
      </c>
      <c r="AB596" s="17">
        <v>531.7432254246575</v>
      </c>
      <c r="AC596" s="17">
        <v>678.9945829703754</v>
      </c>
      <c r="AD596" s="17">
        <v>899.8593613403337</v>
      </c>
      <c r="AE596" s="17">
        <v>202.95758082304837</v>
      </c>
      <c r="AF596" s="17">
        <v>774.8897827982966</v>
      </c>
      <c r="AG596" s="17">
        <v>198.57124346301367</v>
      </c>
      <c r="AH596" s="17">
        <v>689.7487072438357</v>
      </c>
      <c r="AI596" s="17">
        <v>1178.8845899178082</v>
      </c>
      <c r="AJ596" s="17">
        <v>513.7040061369862</v>
      </c>
      <c r="AK596" s="17">
        <v>709.7094657696664</v>
      </c>
      <c r="AL596" s="17">
        <v>936.336480832455</v>
      </c>
      <c r="AM596" s="17">
        <v>200.37315930568678</v>
      </c>
      <c r="AN596" s="17">
        <v>734.4894408538355</v>
      </c>
      <c r="AO596" s="17">
        <v>12154.28743688548</v>
      </c>
      <c r="AP596" s="17">
        <v>7742.689438033346</v>
      </c>
      <c r="AQ596" s="17">
        <v>4411.59799885213</v>
      </c>
      <c r="AR596" s="17">
        <v>2499.6428461268247</v>
      </c>
      <c r="AS596" s="17">
        <v>1189.4402032475773</v>
      </c>
      <c r="AT596" s="17">
        <v>1479.2790919866575</v>
      </c>
      <c r="AU596" s="17">
        <v>1560.5536632036333</v>
      </c>
      <c r="AV596" s="17">
        <v>6728.915804564693</v>
      </c>
      <c r="AW596" s="17">
        <v>-2317.3178057125597</v>
      </c>
      <c r="AX596" s="18">
        <v>4.167470334246575</v>
      </c>
      <c r="AY596" s="18">
        <v>4.2142058698630125</v>
      </c>
      <c r="AZ596" s="19">
        <v>141.0</v>
      </c>
      <c r="BA596" s="11">
        <v>5.0</v>
      </c>
      <c r="BB596" s="11">
        <v>60.0</v>
      </c>
      <c r="BC596" s="11">
        <v>5.0</v>
      </c>
      <c r="BD596" s="11">
        <v>3.0</v>
      </c>
      <c r="BE596" s="11">
        <v>81.0</v>
      </c>
      <c r="BF596" s="11">
        <v>6.0</v>
      </c>
      <c r="BG596" s="11">
        <v>8.0</v>
      </c>
      <c r="BH596" s="20">
        <v>548.5945075989041</v>
      </c>
      <c r="BI596" s="20">
        <v>307.96742409719263</v>
      </c>
      <c r="BJ596" s="11">
        <v>7.0</v>
      </c>
      <c r="BK596" s="21">
        <v>32.71764069863014</v>
      </c>
      <c r="BL596" s="14">
        <v>4.384111911232875</v>
      </c>
      <c r="BM596" s="14">
        <v>6305.903890230414</v>
      </c>
      <c r="BN596" s="22">
        <v>104.0</v>
      </c>
      <c r="BO596" s="11">
        <v>0.0</v>
      </c>
      <c r="BP596" s="16">
        <v>0.6995980394954819</v>
      </c>
      <c r="BQ596" s="16">
        <v>42.41921152742433</v>
      </c>
      <c r="BR596" s="23">
        <f t="shared" si="1"/>
        <v>45.72487107</v>
      </c>
      <c r="BS596" s="23">
        <f t="shared" si="2"/>
        <v>48.94271447</v>
      </c>
      <c r="BT596" s="23">
        <f t="shared" si="3"/>
        <v>4.21420587</v>
      </c>
      <c r="BU596" s="23">
        <f t="shared" si="4"/>
        <v>6.481481481</v>
      </c>
      <c r="BV596" s="23">
        <f t="shared" si="5"/>
        <v>5</v>
      </c>
      <c r="BW596" s="23">
        <f t="shared" si="6"/>
        <v>9.87654321</v>
      </c>
      <c r="BX596" s="23">
        <f t="shared" si="7"/>
        <v>0</v>
      </c>
      <c r="BY596" s="23">
        <f t="shared" si="8"/>
        <v>4.384111911</v>
      </c>
    </row>
    <row r="597" ht="15.75" customHeight="1">
      <c r="A597" s="10">
        <v>40587.0</v>
      </c>
      <c r="B597" s="11">
        <v>2011.0</v>
      </c>
      <c r="C597" s="11">
        <v>2.0</v>
      </c>
      <c r="D597" s="11">
        <v>1.0</v>
      </c>
      <c r="E597" s="12">
        <v>0.5</v>
      </c>
      <c r="F597" s="12">
        <v>0.55</v>
      </c>
      <c r="G597" s="13">
        <v>0.5369863013698615</v>
      </c>
      <c r="H597" s="11">
        <v>66.0</v>
      </c>
      <c r="I597" s="11">
        <v>108.0</v>
      </c>
      <c r="J597" s="14">
        <v>1.6363636363636365</v>
      </c>
      <c r="K597" s="12">
        <v>0.24</v>
      </c>
      <c r="L597" s="15">
        <v>96.63202191780822</v>
      </c>
      <c r="M597" s="11">
        <v>18.0</v>
      </c>
      <c r="N597" s="11">
        <v>22.0</v>
      </c>
      <c r="O597" s="11">
        <v>9.0</v>
      </c>
      <c r="P597" s="11">
        <v>29.0</v>
      </c>
      <c r="Q597" s="16">
        <v>37.762460975342464</v>
      </c>
      <c r="R597" s="16">
        <v>50.950087574794516</v>
      </c>
      <c r="S597" s="16">
        <v>17.96732620682097</v>
      </c>
      <c r="T597" s="17">
        <v>6377.7134465753425</v>
      </c>
      <c r="U597" s="17">
        <v>744.4760219178082</v>
      </c>
      <c r="V597" s="17">
        <v>1220.4764438794523</v>
      </c>
      <c r="W597" s="17">
        <v>2467.4935249972605</v>
      </c>
      <c r="X597" s="17">
        <v>591.4482410958905</v>
      </c>
      <c r="Y597" s="17">
        <v>2842.7712585205477</v>
      </c>
      <c r="Z597" s="17">
        <v>1510.4984390136985</v>
      </c>
      <c r="AA597" s="17">
        <v>458.55078817315064</v>
      </c>
      <c r="AB597" s="17">
        <v>521.0524599978081</v>
      </c>
      <c r="AC597" s="17">
        <v>713.7223675736323</v>
      </c>
      <c r="AD597" s="17">
        <v>898.9423604052712</v>
      </c>
      <c r="AE597" s="17">
        <v>223.2582533488441</v>
      </c>
      <c r="AF597" s="17">
        <v>654.1787058569098</v>
      </c>
      <c r="AG597" s="17">
        <v>198.57671329315068</v>
      </c>
      <c r="AH597" s="17">
        <v>688.2882489863014</v>
      </c>
      <c r="AI597" s="17">
        <v>1175.2693269041097</v>
      </c>
      <c r="AJ597" s="17">
        <v>542.7733216438355</v>
      </c>
      <c r="AK597" s="17">
        <v>761.1779840030861</v>
      </c>
      <c r="AL597" s="17">
        <v>987.9939101686643</v>
      </c>
      <c r="AM597" s="17">
        <v>217.05874851491697</v>
      </c>
      <c r="AN597" s="17">
        <v>638.6769681407297</v>
      </c>
      <c r="AO597" s="17">
        <v>12217.198766505206</v>
      </c>
      <c r="AP597" s="17">
        <v>8081.571833987017</v>
      </c>
      <c r="AQ597" s="17">
        <v>4135.6269325181875</v>
      </c>
      <c r="AR597" s="17">
        <v>2511.3515377790204</v>
      </c>
      <c r="AS597" s="17">
        <v>1253.849040510076</v>
      </c>
      <c r="AT597" s="17">
        <v>1520.6173592927555</v>
      </c>
      <c r="AU597" s="17">
        <v>1567.9907427622059</v>
      </c>
      <c r="AV597" s="17">
        <v>6853.808680344057</v>
      </c>
      <c r="AW597" s="17">
        <v>-2718.181747825869</v>
      </c>
      <c r="AX597" s="18">
        <v>4.003688712328766</v>
      </c>
      <c r="AY597" s="18">
        <v>4.396945561643834</v>
      </c>
      <c r="AZ597" s="19">
        <v>144.0</v>
      </c>
      <c r="BA597" s="11">
        <v>5.0</v>
      </c>
      <c r="BB597" s="11">
        <v>66.0</v>
      </c>
      <c r="BC597" s="11">
        <v>5.0</v>
      </c>
      <c r="BD597" s="11">
        <v>4.0</v>
      </c>
      <c r="BE597" s="11">
        <v>78.0</v>
      </c>
      <c r="BF597" s="11">
        <v>5.0</v>
      </c>
      <c r="BG597" s="11">
        <v>9.0</v>
      </c>
      <c r="BH597" s="20">
        <v>583.5570286326276</v>
      </c>
      <c r="BI597" s="20">
        <v>329.52463767421114</v>
      </c>
      <c r="BJ597" s="11">
        <v>7.0</v>
      </c>
      <c r="BK597" s="21">
        <v>32.78997035616438</v>
      </c>
      <c r="BL597" s="14">
        <v>4.1416170279452045</v>
      </c>
      <c r="BM597" s="14">
        <v>6363.5110257944125</v>
      </c>
      <c r="BN597" s="22">
        <v>104.0</v>
      </c>
      <c r="BO597" s="11">
        <v>0.0</v>
      </c>
      <c r="BP597" s="16">
        <v>0.6498970325901025</v>
      </c>
      <c r="BQ597" s="16">
        <v>39.76564358190565</v>
      </c>
      <c r="BR597" s="23">
        <f t="shared" si="1"/>
        <v>44.57351812</v>
      </c>
      <c r="BS597" s="23">
        <f t="shared" si="2"/>
        <v>43.30879721</v>
      </c>
      <c r="BT597" s="23">
        <f t="shared" si="3"/>
        <v>4.396945562</v>
      </c>
      <c r="BU597" s="23">
        <f t="shared" si="4"/>
        <v>6.481481481</v>
      </c>
      <c r="BV597" s="23">
        <f t="shared" si="5"/>
        <v>6.060606061</v>
      </c>
      <c r="BW597" s="23">
        <f t="shared" si="6"/>
        <v>11.53846154</v>
      </c>
      <c r="BX597" s="23">
        <f t="shared" si="7"/>
        <v>0</v>
      </c>
      <c r="BY597" s="23">
        <f t="shared" si="8"/>
        <v>4.141617028</v>
      </c>
    </row>
    <row r="598" ht="15.75" customHeight="1">
      <c r="A598" s="10">
        <v>40586.0</v>
      </c>
      <c r="B598" s="11">
        <v>2011.0</v>
      </c>
      <c r="C598" s="11">
        <v>2.0</v>
      </c>
      <c r="D598" s="11">
        <v>7.0</v>
      </c>
      <c r="E598" s="12">
        <v>0.5</v>
      </c>
      <c r="F598" s="12">
        <v>0.9375</v>
      </c>
      <c r="G598" s="13">
        <v>0.5342465753424642</v>
      </c>
      <c r="H598" s="11">
        <v>112.0</v>
      </c>
      <c r="I598" s="11">
        <v>191.0</v>
      </c>
      <c r="J598" s="14">
        <v>1.7053571428571428</v>
      </c>
      <c r="K598" s="12">
        <v>0.42444444444444446</v>
      </c>
      <c r="L598" s="15">
        <v>101.546041768591</v>
      </c>
      <c r="M598" s="11">
        <v>33.0</v>
      </c>
      <c r="N598" s="11">
        <v>40.0</v>
      </c>
      <c r="O598" s="11">
        <v>16.0</v>
      </c>
      <c r="P598" s="11">
        <v>53.0</v>
      </c>
      <c r="Q598" s="16">
        <v>35.91640127603677</v>
      </c>
      <c r="R598" s="16">
        <v>51.03262647123286</v>
      </c>
      <c r="S598" s="16">
        <v>16.117645413698625</v>
      </c>
      <c r="T598" s="17">
        <v>11373.156678082192</v>
      </c>
      <c r="U598" s="17">
        <v>1247.5517337328765</v>
      </c>
      <c r="V598" s="17">
        <v>2090.486502739726</v>
      </c>
      <c r="W598" s="17">
        <v>2545.0571870136987</v>
      </c>
      <c r="X598" s="17">
        <v>1015.2298109589041</v>
      </c>
      <c r="Y598" s="17">
        <v>6969.9349111027395</v>
      </c>
      <c r="Z598" s="17">
        <v>2621.8972931506846</v>
      </c>
      <c r="AA598" s="17">
        <v>816.5220235397258</v>
      </c>
      <c r="AB598" s="17">
        <v>854.2352069260271</v>
      </c>
      <c r="AC598" s="17">
        <v>1183.3985841781287</v>
      </c>
      <c r="AD598" s="17">
        <v>909.5956113807591</v>
      </c>
      <c r="AE598" s="17">
        <v>380.5622178278438</v>
      </c>
      <c r="AF598" s="17">
        <v>1819.0981102297058</v>
      </c>
      <c r="AG598" s="17">
        <v>349.14448873972594</v>
      </c>
      <c r="AH598" s="17">
        <v>1225.8459958356163</v>
      </c>
      <c r="AI598" s="17">
        <v>2188.2646032876714</v>
      </c>
      <c r="AJ598" s="17">
        <v>971.0383903561642</v>
      </c>
      <c r="AK598" s="17">
        <v>1339.6386490473603</v>
      </c>
      <c r="AL598" s="17">
        <v>991.5828048957761</v>
      </c>
      <c r="AM598" s="17">
        <v>367.3245829645875</v>
      </c>
      <c r="AN598" s="17">
        <v>2035.7474413114537</v>
      </c>
      <c r="AO598" s="17">
        <v>21647.65641365069</v>
      </c>
      <c r="AP598" s="17">
        <v>10822.875951006783</v>
      </c>
      <c r="AQ598" s="17">
        <v>10824.7804626439</v>
      </c>
      <c r="AR598" s="17">
        <v>2621.3121178641954</v>
      </c>
      <c r="AS598" s="17">
        <v>1654.8541553291568</v>
      </c>
      <c r="AT598" s="17">
        <v>1706.1509398735702</v>
      </c>
      <c r="AU598" s="17">
        <v>1783.2392643219769</v>
      </c>
      <c r="AV598" s="17">
        <v>7765.5564773889</v>
      </c>
      <c r="AW598" s="17">
        <v>3059.2239852550065</v>
      </c>
      <c r="AX598" s="18">
        <v>3.9275756712328764</v>
      </c>
      <c r="AY598" s="18">
        <v>4.156989657534246</v>
      </c>
      <c r="AZ598" s="19">
        <v>254.0</v>
      </c>
      <c r="BA598" s="11">
        <v>10.0</v>
      </c>
      <c r="BB598" s="11">
        <v>112.0</v>
      </c>
      <c r="BC598" s="11">
        <v>9.0</v>
      </c>
      <c r="BD598" s="11">
        <v>7.0</v>
      </c>
      <c r="BE598" s="11">
        <v>142.0</v>
      </c>
      <c r="BF598" s="11">
        <v>9.0</v>
      </c>
      <c r="BG598" s="11">
        <v>16.0</v>
      </c>
      <c r="BH598" s="20">
        <v>807.2533572446183</v>
      </c>
      <c r="BI598" s="20">
        <v>435.48528404695986</v>
      </c>
      <c r="BJ598" s="11">
        <v>14.0</v>
      </c>
      <c r="BK598" s="21">
        <v>35.18764171232876</v>
      </c>
      <c r="BL598" s="14">
        <v>4.405463331506848</v>
      </c>
      <c r="BM598" s="14">
        <v>6543.285297581591</v>
      </c>
      <c r="BN598" s="22">
        <v>105.0</v>
      </c>
      <c r="BO598" s="11">
        <v>0.0</v>
      </c>
      <c r="BP598" s="16">
        <v>1.654334171649944</v>
      </c>
      <c r="BQ598" s="16">
        <v>103.09314726327523</v>
      </c>
      <c r="BR598" s="23">
        <f t="shared" si="1"/>
        <v>61.28408417</v>
      </c>
      <c r="BS598" s="23">
        <f t="shared" si="2"/>
        <v>69.38098281</v>
      </c>
      <c r="BT598" s="23">
        <f t="shared" si="3"/>
        <v>4.156989658</v>
      </c>
      <c r="BU598" s="23">
        <f t="shared" si="4"/>
        <v>7.329842932</v>
      </c>
      <c r="BV598" s="23">
        <f t="shared" si="5"/>
        <v>6.25</v>
      </c>
      <c r="BW598" s="23">
        <f t="shared" si="6"/>
        <v>11.26760563</v>
      </c>
      <c r="BX598" s="23">
        <f t="shared" si="7"/>
        <v>0</v>
      </c>
      <c r="BY598" s="23">
        <f t="shared" si="8"/>
        <v>4.405463332</v>
      </c>
    </row>
    <row r="599" ht="15.75" customHeight="1">
      <c r="A599" s="10">
        <v>40585.0</v>
      </c>
      <c r="B599" s="11">
        <v>2011.0</v>
      </c>
      <c r="C599" s="11">
        <v>2.0</v>
      </c>
      <c r="D599" s="11">
        <v>6.0</v>
      </c>
      <c r="E599" s="12">
        <v>0.5</v>
      </c>
      <c r="F599" s="12">
        <v>1.0</v>
      </c>
      <c r="G599" s="13">
        <v>0.531506849315067</v>
      </c>
      <c r="H599" s="11">
        <v>123.0</v>
      </c>
      <c r="I599" s="11">
        <v>213.0</v>
      </c>
      <c r="J599" s="14">
        <v>1.7317073170731707</v>
      </c>
      <c r="K599" s="12">
        <v>0.47333333333333333</v>
      </c>
      <c r="L599" s="15">
        <v>100.50423788840627</v>
      </c>
      <c r="M599" s="11">
        <v>39.0</v>
      </c>
      <c r="N599" s="11">
        <v>45.0</v>
      </c>
      <c r="O599" s="11">
        <v>18.0</v>
      </c>
      <c r="P599" s="11">
        <v>60.0</v>
      </c>
      <c r="Q599" s="16">
        <v>38.06747671232876</v>
      </c>
      <c r="R599" s="16">
        <v>48.13034227068493</v>
      </c>
      <c r="S599" s="16">
        <v>16.674207385315068</v>
      </c>
      <c r="T599" s="17">
        <v>12362.02126027397</v>
      </c>
      <c r="U599" s="17">
        <v>1329.2097534246575</v>
      </c>
      <c r="V599" s="17">
        <v>2165.539352547945</v>
      </c>
      <c r="W599" s="17">
        <v>2438.2324494246577</v>
      </c>
      <c r="X599" s="17">
        <v>1046.3717707397261</v>
      </c>
      <c r="Y599" s="17">
        <v>8041.087440986299</v>
      </c>
      <c r="Z599" s="17">
        <v>3197.668043835616</v>
      </c>
      <c r="AA599" s="17">
        <v>866.3461608723287</v>
      </c>
      <c r="AB599" s="17">
        <v>1000.4524431189041</v>
      </c>
      <c r="AC599" s="17">
        <v>1331.8800361366739</v>
      </c>
      <c r="AD599" s="17">
        <v>875.7487918975287</v>
      </c>
      <c r="AE599" s="17">
        <v>396.4739334693968</v>
      </c>
      <c r="AF599" s="17">
        <v>2460.36388632325</v>
      </c>
      <c r="AG599" s="17">
        <v>387.08263578082193</v>
      </c>
      <c r="AH599" s="17">
        <v>1339.2335994739726</v>
      </c>
      <c r="AI599" s="17">
        <v>2310.6995945753424</v>
      </c>
      <c r="AJ599" s="17">
        <v>1069.195780208219</v>
      </c>
      <c r="AK599" s="17">
        <v>1396.21625240714</v>
      </c>
      <c r="AL599" s="17">
        <v>966.3520635020625</v>
      </c>
      <c r="AM599" s="17">
        <v>398.3315277908572</v>
      </c>
      <c r="AN599" s="17">
        <v>2345.311766338296</v>
      </c>
      <c r="AO599" s="17">
        <v>23861.909271563833</v>
      </c>
      <c r="AP599" s="17">
        <v>11015.146177915987</v>
      </c>
      <c r="AQ599" s="17">
        <v>12846.763093647845</v>
      </c>
      <c r="AR599" s="17">
        <v>2643.719055782989</v>
      </c>
      <c r="AS599" s="17">
        <v>1679.3846228923912</v>
      </c>
      <c r="AT599" s="17">
        <v>1730.1442870428361</v>
      </c>
      <c r="AU599" s="17">
        <v>1824.1654849740191</v>
      </c>
      <c r="AV599" s="17">
        <v>7877.4134506922355</v>
      </c>
      <c r="AW599" s="17">
        <v>4969.34964295561</v>
      </c>
      <c r="AX599" s="18">
        <v>4.002829643835615</v>
      </c>
      <c r="AY599" s="18">
        <v>4.387636945205479</v>
      </c>
      <c r="AZ599" s="19">
        <v>285.0</v>
      </c>
      <c r="BA599" s="11">
        <v>10.0</v>
      </c>
      <c r="BB599" s="11">
        <v>123.0</v>
      </c>
      <c r="BC599" s="11">
        <v>11.0</v>
      </c>
      <c r="BD599" s="11">
        <v>8.0</v>
      </c>
      <c r="BE599" s="11">
        <v>162.0</v>
      </c>
      <c r="BF599" s="11">
        <v>11.0</v>
      </c>
      <c r="BG599" s="11">
        <v>19.0</v>
      </c>
      <c r="BH599" s="20">
        <v>872.7864055409289</v>
      </c>
      <c r="BI599" s="20">
        <v>482.2412521302961</v>
      </c>
      <c r="BJ599" s="11">
        <v>15.0</v>
      </c>
      <c r="BK599" s="21">
        <v>35.70488580821918</v>
      </c>
      <c r="BL599" s="14">
        <v>4.210585258082191</v>
      </c>
      <c r="BM599" s="14">
        <v>6395.3085494506395</v>
      </c>
      <c r="BN599" s="22">
        <v>105.0</v>
      </c>
      <c r="BO599" s="11">
        <v>1.0</v>
      </c>
      <c r="BP599" s="16">
        <v>2.0087792472110495</v>
      </c>
      <c r="BQ599" s="16">
        <v>122.35012470140805</v>
      </c>
      <c r="BR599" s="23">
        <f t="shared" si="1"/>
        <v>65.04670451</v>
      </c>
      <c r="BS599" s="23">
        <f t="shared" si="2"/>
        <v>76.9424422</v>
      </c>
      <c r="BT599" s="23">
        <f t="shared" si="3"/>
        <v>4.387636945</v>
      </c>
      <c r="BU599" s="23">
        <f t="shared" si="4"/>
        <v>7.042253521</v>
      </c>
      <c r="BV599" s="23">
        <f t="shared" si="5"/>
        <v>6.504065041</v>
      </c>
      <c r="BW599" s="23">
        <f t="shared" si="6"/>
        <v>11.72839506</v>
      </c>
      <c r="BX599" s="23">
        <f t="shared" si="7"/>
        <v>0.9523809524</v>
      </c>
      <c r="BY599" s="23">
        <f t="shared" si="8"/>
        <v>4.210585258</v>
      </c>
    </row>
    <row r="600" ht="15.75" customHeight="1">
      <c r="A600" s="10">
        <v>40584.0</v>
      </c>
      <c r="B600" s="11">
        <v>2011.0</v>
      </c>
      <c r="C600" s="11">
        <v>2.0</v>
      </c>
      <c r="D600" s="11">
        <v>5.0</v>
      </c>
      <c r="E600" s="12">
        <v>0.5</v>
      </c>
      <c r="F600" s="12">
        <v>0.7749999999999999</v>
      </c>
      <c r="G600" s="13">
        <v>0.5287671232876697</v>
      </c>
      <c r="H600" s="11">
        <v>94.0</v>
      </c>
      <c r="I600" s="11">
        <v>151.0</v>
      </c>
      <c r="J600" s="14">
        <v>1.6063829787234043</v>
      </c>
      <c r="K600" s="12">
        <v>0.33555555555555555</v>
      </c>
      <c r="L600" s="15">
        <v>98.29447292334595</v>
      </c>
      <c r="M600" s="11">
        <v>27.0</v>
      </c>
      <c r="N600" s="11">
        <v>32.0</v>
      </c>
      <c r="O600" s="11">
        <v>13.0</v>
      </c>
      <c r="P600" s="11">
        <v>41.0</v>
      </c>
      <c r="Q600" s="16">
        <v>34.79551920501509</v>
      </c>
      <c r="R600" s="16">
        <v>48.220893897913584</v>
      </c>
      <c r="S600" s="16">
        <v>17.313965273264277</v>
      </c>
      <c r="T600" s="17">
        <v>9239.68045479452</v>
      </c>
      <c r="U600" s="17">
        <v>1085.843476027397</v>
      </c>
      <c r="V600" s="17">
        <v>1610.1500259945203</v>
      </c>
      <c r="W600" s="17">
        <v>2472.123805052054</v>
      </c>
      <c r="X600" s="17">
        <v>859.2966159780822</v>
      </c>
      <c r="Y600" s="17">
        <v>5383.953483797261</v>
      </c>
      <c r="Z600" s="17">
        <v>2052.9356330958904</v>
      </c>
      <c r="AA600" s="17">
        <v>626.8716206728766</v>
      </c>
      <c r="AB600" s="17">
        <v>709.8725762038354</v>
      </c>
      <c r="AC600" s="17">
        <v>1019.0203583995138</v>
      </c>
      <c r="AD600" s="17">
        <v>928.2303075714332</v>
      </c>
      <c r="AE600" s="17">
        <v>308.19129782822216</v>
      </c>
      <c r="AF600" s="17">
        <v>1134.2378661734328</v>
      </c>
      <c r="AG600" s="17">
        <v>281.1773233972603</v>
      </c>
      <c r="AH600" s="17">
        <v>1008.2367268821918</v>
      </c>
      <c r="AI600" s="17">
        <v>1589.6332464657535</v>
      </c>
      <c r="AJ600" s="17">
        <v>710.524815780822</v>
      </c>
      <c r="AK600" s="17">
        <v>1024.999826748889</v>
      </c>
      <c r="AL600" s="17">
        <v>974.7461285612419</v>
      </c>
      <c r="AM600" s="17">
        <v>306.50637864680476</v>
      </c>
      <c r="AN600" s="17">
        <v>1283.3197785690918</v>
      </c>
      <c r="AO600" s="17">
        <v>17304.77587332055</v>
      </c>
      <c r="AP600" s="17">
        <v>9503.264744780763</v>
      </c>
      <c r="AQ600" s="17">
        <v>7801.511128539785</v>
      </c>
      <c r="AR600" s="17">
        <v>2580.7892913757337</v>
      </c>
      <c r="AS600" s="17">
        <v>1484.2092611690346</v>
      </c>
      <c r="AT600" s="17">
        <v>1617.7469624420353</v>
      </c>
      <c r="AU600" s="17">
        <v>1695.2816636483153</v>
      </c>
      <c r="AV600" s="17">
        <v>7378.027178635119</v>
      </c>
      <c r="AW600" s="17">
        <v>423.4839499046666</v>
      </c>
      <c r="AX600" s="18">
        <v>3.783363287671232</v>
      </c>
      <c r="AY600" s="18">
        <v>4.247921404109588</v>
      </c>
      <c r="AZ600" s="19">
        <v>207.0</v>
      </c>
      <c r="BA600" s="11">
        <v>8.0</v>
      </c>
      <c r="BB600" s="11">
        <v>94.0</v>
      </c>
      <c r="BC600" s="11">
        <v>7.0</v>
      </c>
      <c r="BD600" s="11">
        <v>5.0</v>
      </c>
      <c r="BE600" s="11">
        <v>113.0</v>
      </c>
      <c r="BF600" s="11">
        <v>7.0</v>
      </c>
      <c r="BG600" s="11">
        <v>13.0</v>
      </c>
      <c r="BH600" s="20">
        <v>630.8387804712328</v>
      </c>
      <c r="BI600" s="20">
        <v>399.19326792905645</v>
      </c>
      <c r="BJ600" s="11">
        <v>12.0</v>
      </c>
      <c r="BK600" s="21">
        <v>32.97285408219178</v>
      </c>
      <c r="BL600" s="14">
        <v>4.4095027868493135</v>
      </c>
      <c r="BM600" s="14">
        <v>6439.731674285316</v>
      </c>
      <c r="BN600" s="22">
        <v>105.0</v>
      </c>
      <c r="BO600" s="11">
        <v>1.0</v>
      </c>
      <c r="BP600" s="16">
        <v>1.2114652477978596</v>
      </c>
      <c r="BQ600" s="16">
        <v>74.30010598609319</v>
      </c>
      <c r="BR600" s="23">
        <f t="shared" si="1"/>
        <v>58.26990998</v>
      </c>
      <c r="BS600" s="23">
        <f t="shared" si="2"/>
        <v>55.24955814</v>
      </c>
      <c r="BT600" s="23">
        <f t="shared" si="3"/>
        <v>4.247921404</v>
      </c>
      <c r="BU600" s="23">
        <f t="shared" si="4"/>
        <v>7.947019868</v>
      </c>
      <c r="BV600" s="23">
        <f t="shared" si="5"/>
        <v>5.319148936</v>
      </c>
      <c r="BW600" s="23">
        <f t="shared" si="6"/>
        <v>11.50442478</v>
      </c>
      <c r="BX600" s="23">
        <f t="shared" si="7"/>
        <v>0.9523809524</v>
      </c>
      <c r="BY600" s="23">
        <f t="shared" si="8"/>
        <v>4.409502787</v>
      </c>
    </row>
    <row r="601" ht="15.75" customHeight="1">
      <c r="A601" s="10">
        <v>40583.0</v>
      </c>
      <c r="B601" s="11">
        <v>2011.0</v>
      </c>
      <c r="C601" s="11">
        <v>2.0</v>
      </c>
      <c r="D601" s="11">
        <v>4.0</v>
      </c>
      <c r="E601" s="12">
        <v>0.5</v>
      </c>
      <c r="F601" s="12">
        <v>0.7</v>
      </c>
      <c r="G601" s="13">
        <v>0.5260273972602725</v>
      </c>
      <c r="H601" s="11">
        <v>84.0</v>
      </c>
      <c r="I601" s="11">
        <v>137.0</v>
      </c>
      <c r="J601" s="14">
        <v>1.630952380952381</v>
      </c>
      <c r="K601" s="12">
        <v>0.30444444444444446</v>
      </c>
      <c r="L601" s="15">
        <v>98.42916164383561</v>
      </c>
      <c r="M601" s="11">
        <v>24.0</v>
      </c>
      <c r="N601" s="11">
        <v>30.0</v>
      </c>
      <c r="O601" s="11">
        <v>12.0</v>
      </c>
      <c r="P601" s="11">
        <v>35.0</v>
      </c>
      <c r="Q601" s="16">
        <v>34.74270065550481</v>
      </c>
      <c r="R601" s="16">
        <v>49.948590156164364</v>
      </c>
      <c r="S601" s="16">
        <v>18.10612787967123</v>
      </c>
      <c r="T601" s="17">
        <v>8268.049578082191</v>
      </c>
      <c r="U601" s="17">
        <v>971.2916164383561</v>
      </c>
      <c r="V601" s="17">
        <v>1479.918922520548</v>
      </c>
      <c r="W601" s="17">
        <v>2360.4557318136985</v>
      </c>
      <c r="X601" s="17">
        <v>785.1897855123285</v>
      </c>
      <c r="Y601" s="17">
        <v>4613.776754673972</v>
      </c>
      <c r="Z601" s="17">
        <v>1876.1058353972599</v>
      </c>
      <c r="AA601" s="17">
        <v>599.3830818739724</v>
      </c>
      <c r="AB601" s="17">
        <v>633.7144757884931</v>
      </c>
      <c r="AC601" s="17">
        <v>892.8779759239118</v>
      </c>
      <c r="AD601" s="17">
        <v>847.2183849497893</v>
      </c>
      <c r="AE601" s="17">
        <v>273.9538501346015</v>
      </c>
      <c r="AF601" s="17">
        <v>1095.1531820514228</v>
      </c>
      <c r="AG601" s="17">
        <v>252.41659811506847</v>
      </c>
      <c r="AH601" s="17">
        <v>883.511531660274</v>
      </c>
      <c r="AI601" s="17">
        <v>1531.591432438356</v>
      </c>
      <c r="AJ601" s="17">
        <v>691.5797233972602</v>
      </c>
      <c r="AK601" s="17">
        <v>942.0266099148922</v>
      </c>
      <c r="AL601" s="17">
        <v>922.6498481313212</v>
      </c>
      <c r="AM601" s="17">
        <v>295.36423408247646</v>
      </c>
      <c r="AN601" s="17">
        <v>1199.058593482269</v>
      </c>
      <c r="AO601" s="17">
        <v>15707.643873191231</v>
      </c>
      <c r="AP601" s="17">
        <v>8799.65534298357</v>
      </c>
      <c r="AQ601" s="17">
        <v>6907.988530207665</v>
      </c>
      <c r="AR601" s="17">
        <v>2571.0026191631864</v>
      </c>
      <c r="AS601" s="17">
        <v>1422.575205910558</v>
      </c>
      <c r="AT601" s="17">
        <v>1590.3366174351434</v>
      </c>
      <c r="AU601" s="17">
        <v>1672.2277476541165</v>
      </c>
      <c r="AV601" s="17">
        <v>7256.142190163005</v>
      </c>
      <c r="AW601" s="17">
        <v>-348.15365995534285</v>
      </c>
      <c r="AX601" s="18">
        <v>4.165235046575342</v>
      </c>
      <c r="AY601" s="18">
        <v>4.474174739726027</v>
      </c>
      <c r="AZ601" s="19">
        <v>185.0</v>
      </c>
      <c r="BA601" s="11">
        <v>7.0</v>
      </c>
      <c r="BB601" s="11">
        <v>84.0</v>
      </c>
      <c r="BC601" s="11">
        <v>7.0</v>
      </c>
      <c r="BD601" s="11">
        <v>5.0</v>
      </c>
      <c r="BE601" s="11">
        <v>101.0</v>
      </c>
      <c r="BF601" s="11">
        <v>6.0</v>
      </c>
      <c r="BG601" s="11">
        <v>12.0</v>
      </c>
      <c r="BH601" s="20">
        <v>660.7949199780822</v>
      </c>
      <c r="BI601" s="20">
        <v>358.9396415658361</v>
      </c>
      <c r="BJ601" s="11">
        <v>10.0</v>
      </c>
      <c r="BK601" s="21">
        <v>32.87420394520548</v>
      </c>
      <c r="BL601" s="14">
        <v>4.48292016219178</v>
      </c>
      <c r="BM601" s="14">
        <v>6187.126060225359</v>
      </c>
      <c r="BN601" s="22">
        <v>105.0</v>
      </c>
      <c r="BO601" s="11">
        <v>0.0</v>
      </c>
      <c r="BP601" s="16">
        <v>1.1165100667039018</v>
      </c>
      <c r="BQ601" s="16">
        <v>65.79036695435872</v>
      </c>
      <c r="BR601" s="23">
        <f t="shared" si="1"/>
        <v>55.80248051</v>
      </c>
      <c r="BS601" s="23">
        <f t="shared" si="2"/>
        <v>58.37374211</v>
      </c>
      <c r="BT601" s="23">
        <f t="shared" si="3"/>
        <v>4.47417474</v>
      </c>
      <c r="BU601" s="23">
        <f t="shared" si="4"/>
        <v>7.299270073</v>
      </c>
      <c r="BV601" s="23">
        <f t="shared" si="5"/>
        <v>5.952380952</v>
      </c>
      <c r="BW601" s="23">
        <f t="shared" si="6"/>
        <v>11.88118812</v>
      </c>
      <c r="BX601" s="23">
        <f t="shared" si="7"/>
        <v>0</v>
      </c>
      <c r="BY601" s="23">
        <f t="shared" si="8"/>
        <v>4.482920162</v>
      </c>
    </row>
    <row r="602" ht="15.75" customHeight="1">
      <c r="A602" s="10">
        <v>40582.0</v>
      </c>
      <c r="B602" s="11">
        <v>2011.0</v>
      </c>
      <c r="C602" s="11">
        <v>2.0</v>
      </c>
      <c r="D602" s="11">
        <v>3.0</v>
      </c>
      <c r="E602" s="12">
        <v>0.5</v>
      </c>
      <c r="F602" s="12">
        <v>0.5</v>
      </c>
      <c r="G602" s="13">
        <v>0.5232876712328752</v>
      </c>
      <c r="H602" s="11">
        <v>60.0</v>
      </c>
      <c r="I602" s="11">
        <v>105.0</v>
      </c>
      <c r="J602" s="14">
        <v>1.75</v>
      </c>
      <c r="K602" s="12">
        <v>0.23333333333333334</v>
      </c>
      <c r="L602" s="15">
        <v>102.89027123287671</v>
      </c>
      <c r="M602" s="11">
        <v>18.0</v>
      </c>
      <c r="N602" s="11">
        <v>21.0</v>
      </c>
      <c r="O602" s="11">
        <v>9.0</v>
      </c>
      <c r="P602" s="11">
        <v>29.0</v>
      </c>
      <c r="Q602" s="16">
        <v>38.75063334035827</v>
      </c>
      <c r="R602" s="16">
        <v>48.96581483835615</v>
      </c>
      <c r="S602" s="16">
        <v>16.339052964005667</v>
      </c>
      <c r="T602" s="17">
        <v>6173.4162739726025</v>
      </c>
      <c r="U602" s="17">
        <v>668.3408630136986</v>
      </c>
      <c r="V602" s="17">
        <v>1107.5611739178082</v>
      </c>
      <c r="W602" s="17">
        <v>2496.2345006794517</v>
      </c>
      <c r="X602" s="17">
        <v>546.8809670136986</v>
      </c>
      <c r="Y602" s="17">
        <v>2691.0804953753423</v>
      </c>
      <c r="Z602" s="17">
        <v>1511.2747002739725</v>
      </c>
      <c r="AA602" s="17">
        <v>440.6923335452054</v>
      </c>
      <c r="AB602" s="17">
        <v>473.83253595616435</v>
      </c>
      <c r="AC602" s="17">
        <v>688.3156860952059</v>
      </c>
      <c r="AD602" s="17">
        <v>911.2664193402093</v>
      </c>
      <c r="AE602" s="17">
        <v>206.53513417078784</v>
      </c>
      <c r="AF602" s="17">
        <v>619.6823301691393</v>
      </c>
      <c r="AG602" s="17">
        <v>182.1826457260274</v>
      </c>
      <c r="AH602" s="17">
        <v>709.8514586301371</v>
      </c>
      <c r="AI602" s="17">
        <v>1138.9841371232878</v>
      </c>
      <c r="AJ602" s="17">
        <v>509.9185341369863</v>
      </c>
      <c r="AK602" s="17">
        <v>697.4149276173671</v>
      </c>
      <c r="AL602" s="17">
        <v>947.3679777850032</v>
      </c>
      <c r="AM602" s="17">
        <v>195.31333914455115</v>
      </c>
      <c r="AN602" s="17">
        <v>700.8405310695174</v>
      </c>
      <c r="AO602" s="17">
        <v>11808.49348237808</v>
      </c>
      <c r="AP602" s="17">
        <v>7796.890125764082</v>
      </c>
      <c r="AQ602" s="17">
        <v>4011.603356613999</v>
      </c>
      <c r="AR602" s="17">
        <v>2503.4651818261855</v>
      </c>
      <c r="AS602" s="17">
        <v>1189.3359912777182</v>
      </c>
      <c r="AT602" s="17">
        <v>1481.2457341810318</v>
      </c>
      <c r="AU602" s="17">
        <v>1553.6434108961794</v>
      </c>
      <c r="AV602" s="17">
        <v>6727.690318181115</v>
      </c>
      <c r="AW602" s="17">
        <v>-2716.0869615671163</v>
      </c>
      <c r="AX602" s="18">
        <v>3.9617247123287664</v>
      </c>
      <c r="AY602" s="18">
        <v>4.260415849315068</v>
      </c>
      <c r="AZ602" s="19">
        <v>137.0</v>
      </c>
      <c r="BA602" s="11">
        <v>5.0</v>
      </c>
      <c r="BB602" s="11">
        <v>60.0</v>
      </c>
      <c r="BC602" s="11">
        <v>5.0</v>
      </c>
      <c r="BD602" s="11">
        <v>3.0</v>
      </c>
      <c r="BE602" s="11">
        <v>77.0</v>
      </c>
      <c r="BF602" s="11">
        <v>5.0</v>
      </c>
      <c r="BG602" s="11">
        <v>8.0</v>
      </c>
      <c r="BH602" s="20">
        <v>553.4235522147944</v>
      </c>
      <c r="BI602" s="20">
        <v>304.92888460883944</v>
      </c>
      <c r="BJ602" s="11">
        <v>7.0</v>
      </c>
      <c r="BK602" s="21">
        <v>32.60446680821918</v>
      </c>
      <c r="BL602" s="14">
        <v>4.201518596164383</v>
      </c>
      <c r="BM602" s="14">
        <v>6357.641043265612</v>
      </c>
      <c r="BN602" s="22">
        <v>105.0</v>
      </c>
      <c r="BO602" s="11">
        <v>0.0</v>
      </c>
      <c r="BP602" s="16">
        <v>0.630989281922943</v>
      </c>
      <c r="BQ602" s="16">
        <v>38.20574625346666</v>
      </c>
      <c r="BR602" s="23">
        <f t="shared" si="1"/>
        <v>43.591431</v>
      </c>
      <c r="BS602" s="23">
        <f t="shared" si="2"/>
        <v>41.00395051</v>
      </c>
      <c r="BT602" s="23">
        <f t="shared" si="3"/>
        <v>4.260415849</v>
      </c>
      <c r="BU602" s="23">
        <f t="shared" si="4"/>
        <v>6.666666667</v>
      </c>
      <c r="BV602" s="23">
        <f t="shared" si="5"/>
        <v>5</v>
      </c>
      <c r="BW602" s="23">
        <f t="shared" si="6"/>
        <v>10.38961039</v>
      </c>
      <c r="BX602" s="23">
        <f t="shared" si="7"/>
        <v>0</v>
      </c>
      <c r="BY602" s="23">
        <f t="shared" si="8"/>
        <v>4.201518596</v>
      </c>
    </row>
    <row r="603" ht="15.75" customHeight="1">
      <c r="A603" s="10">
        <v>40581.0</v>
      </c>
      <c r="B603" s="11">
        <v>2011.0</v>
      </c>
      <c r="C603" s="11">
        <v>2.0</v>
      </c>
      <c r="D603" s="11">
        <v>2.0</v>
      </c>
      <c r="E603" s="12">
        <v>0.5</v>
      </c>
      <c r="F603" s="12">
        <v>0.5</v>
      </c>
      <c r="G603" s="13">
        <v>0.520547945205478</v>
      </c>
      <c r="H603" s="11">
        <v>62.0</v>
      </c>
      <c r="I603" s="11">
        <v>105.0</v>
      </c>
      <c r="J603" s="14">
        <v>1.6935483870967742</v>
      </c>
      <c r="K603" s="12">
        <v>0.23333333333333334</v>
      </c>
      <c r="L603" s="15">
        <v>97.89231992929737</v>
      </c>
      <c r="M603" s="11">
        <v>18.0</v>
      </c>
      <c r="N603" s="11">
        <v>22.0</v>
      </c>
      <c r="O603" s="11">
        <v>9.0</v>
      </c>
      <c r="P603" s="11">
        <v>27.0</v>
      </c>
      <c r="Q603" s="16">
        <v>37.21508383561643</v>
      </c>
      <c r="R603" s="16">
        <v>46.9390250958904</v>
      </c>
      <c r="S603" s="16">
        <v>18.13056287671233</v>
      </c>
      <c r="T603" s="17">
        <v>6069.3238356164375</v>
      </c>
      <c r="U603" s="17">
        <v>656.2471232876711</v>
      </c>
      <c r="V603" s="17">
        <v>1031.3968043835616</v>
      </c>
      <c r="W603" s="17">
        <v>2498.5855134246576</v>
      </c>
      <c r="X603" s="17">
        <v>514.6279298630136</v>
      </c>
      <c r="Y603" s="17">
        <v>2680.9607112328767</v>
      </c>
      <c r="Z603" s="17">
        <v>1488.6033534246574</v>
      </c>
      <c r="AA603" s="17">
        <v>422.45122586301363</v>
      </c>
      <c r="AB603" s="17">
        <v>489.52519767123283</v>
      </c>
      <c r="AC603" s="17">
        <v>668.6528973932841</v>
      </c>
      <c r="AD603" s="17">
        <v>905.0099400636535</v>
      </c>
      <c r="AE603" s="17">
        <v>197.66261638820498</v>
      </c>
      <c r="AF603" s="17">
        <v>629.2543231137613</v>
      </c>
      <c r="AG603" s="17">
        <v>196.85292410958903</v>
      </c>
      <c r="AH603" s="17">
        <v>701.6040854794521</v>
      </c>
      <c r="AI603" s="17">
        <v>1156.3682794520548</v>
      </c>
      <c r="AJ603" s="17">
        <v>489.28402849315063</v>
      </c>
      <c r="AK603" s="17">
        <v>699.4563040324045</v>
      </c>
      <c r="AL603" s="17">
        <v>950.0024719534915</v>
      </c>
      <c r="AM603" s="17">
        <v>208.54226971938917</v>
      </c>
      <c r="AN603" s="17">
        <v>686.1082718289613</v>
      </c>
      <c r="AO603" s="17">
        <v>11670.26005339726</v>
      </c>
      <c r="AP603" s="17">
        <v>7673.93674722166</v>
      </c>
      <c r="AQ603" s="17">
        <v>3996.3233061755996</v>
      </c>
      <c r="AR603" s="17">
        <v>2502.033741154631</v>
      </c>
      <c r="AS603" s="17">
        <v>1189.8343354549577</v>
      </c>
      <c r="AT603" s="17">
        <v>1472.403977125009</v>
      </c>
      <c r="AU603" s="17">
        <v>1559.9094715612969</v>
      </c>
      <c r="AV603" s="17">
        <v>6724.181525295895</v>
      </c>
      <c r="AW603" s="17">
        <v>-2727.858219120295</v>
      </c>
      <c r="AX603" s="18">
        <v>3.9294498082191778</v>
      </c>
      <c r="AY603" s="18">
        <v>4.434366164383562</v>
      </c>
      <c r="AZ603" s="19">
        <v>138.0</v>
      </c>
      <c r="BA603" s="11">
        <v>5.0</v>
      </c>
      <c r="BB603" s="11">
        <v>62.0</v>
      </c>
      <c r="BC603" s="11">
        <v>5.0</v>
      </c>
      <c r="BD603" s="11">
        <v>3.0</v>
      </c>
      <c r="BE603" s="11">
        <v>76.0</v>
      </c>
      <c r="BF603" s="11">
        <v>4.0</v>
      </c>
      <c r="BG603" s="11">
        <v>8.0</v>
      </c>
      <c r="BH603" s="20">
        <v>521.885193247901</v>
      </c>
      <c r="BI603" s="20">
        <v>279.68296639660144</v>
      </c>
      <c r="BJ603" s="11">
        <v>7.0</v>
      </c>
      <c r="BK603" s="21">
        <v>33.19007808219178</v>
      </c>
      <c r="BL603" s="14">
        <v>4.45666608219178</v>
      </c>
      <c r="BM603" s="14">
        <v>6355.224918365508</v>
      </c>
      <c r="BN603" s="22">
        <v>105.0</v>
      </c>
      <c r="BO603" s="11">
        <v>0.0</v>
      </c>
      <c r="BP603" s="16">
        <v>0.6288248421589159</v>
      </c>
      <c r="BQ603" s="16">
        <v>38.06022196357714</v>
      </c>
      <c r="BR603" s="23">
        <f t="shared" si="1"/>
        <v>44.17231283</v>
      </c>
      <c r="BS603" s="23">
        <f t="shared" si="2"/>
        <v>42.27145678</v>
      </c>
      <c r="BT603" s="23">
        <f t="shared" si="3"/>
        <v>4.434366164</v>
      </c>
      <c r="BU603" s="23">
        <f t="shared" si="4"/>
        <v>6.666666667</v>
      </c>
      <c r="BV603" s="23">
        <f t="shared" si="5"/>
        <v>4.838709677</v>
      </c>
      <c r="BW603" s="23">
        <f t="shared" si="6"/>
        <v>10.52631579</v>
      </c>
      <c r="BX603" s="23">
        <f t="shared" si="7"/>
        <v>0</v>
      </c>
      <c r="BY603" s="23">
        <f t="shared" si="8"/>
        <v>4.456666082</v>
      </c>
    </row>
    <row r="604" ht="15.75" customHeight="1">
      <c r="A604" s="10">
        <v>40580.0</v>
      </c>
      <c r="B604" s="11">
        <v>2011.0</v>
      </c>
      <c r="C604" s="11">
        <v>2.0</v>
      </c>
      <c r="D604" s="11">
        <v>1.0</v>
      </c>
      <c r="E604" s="12">
        <v>0.5</v>
      </c>
      <c r="F604" s="12">
        <v>0.55</v>
      </c>
      <c r="G604" s="13">
        <v>0.5178082191780807</v>
      </c>
      <c r="H604" s="11">
        <v>72.0</v>
      </c>
      <c r="I604" s="11">
        <v>113.0</v>
      </c>
      <c r="J604" s="14">
        <v>1.5694444444444444</v>
      </c>
      <c r="K604" s="12">
        <v>0.2511111111111111</v>
      </c>
      <c r="L604" s="15">
        <v>90.2048294520548</v>
      </c>
      <c r="M604" s="11">
        <v>21.0</v>
      </c>
      <c r="N604" s="11">
        <v>25.0</v>
      </c>
      <c r="O604" s="11">
        <v>9.0</v>
      </c>
      <c r="P604" s="11">
        <v>29.0</v>
      </c>
      <c r="Q604" s="16">
        <v>36.61308436926741</v>
      </c>
      <c r="R604" s="16">
        <v>55.44417505753424</v>
      </c>
      <c r="S604" s="16">
        <v>17.525391345488895</v>
      </c>
      <c r="T604" s="17">
        <v>6494.747720547945</v>
      </c>
      <c r="U604" s="17">
        <v>752.5829465753425</v>
      </c>
      <c r="V604" s="17">
        <v>1173.534417271233</v>
      </c>
      <c r="W604" s="17">
        <v>2403.906841282192</v>
      </c>
      <c r="X604" s="17">
        <v>620.5248047342465</v>
      </c>
      <c r="Y604" s="17">
        <v>3049.364603835616</v>
      </c>
      <c r="Z604" s="17">
        <v>1684.201880986301</v>
      </c>
      <c r="AA604" s="17">
        <v>498.9975755178081</v>
      </c>
      <c r="AB604" s="17">
        <v>508.23634901917796</v>
      </c>
      <c r="AC604" s="17">
        <v>738.4298317229897</v>
      </c>
      <c r="AD604" s="17">
        <v>877.3973073554556</v>
      </c>
      <c r="AE604" s="17">
        <v>219.38666049782958</v>
      </c>
      <c r="AF604" s="17">
        <v>856.2220059470121</v>
      </c>
      <c r="AG604" s="17">
        <v>195.06229407123288</v>
      </c>
      <c r="AH604" s="17">
        <v>745.450882630137</v>
      </c>
      <c r="AI604" s="17">
        <v>1251.9352288767122</v>
      </c>
      <c r="AJ604" s="17">
        <v>543.115314147945</v>
      </c>
      <c r="AK604" s="17">
        <v>716.9047008877006</v>
      </c>
      <c r="AL604" s="17">
        <v>977.5786053851493</v>
      </c>
      <c r="AM604" s="17">
        <v>225.82064341029</v>
      </c>
      <c r="AN604" s="17">
        <v>815.2597700428872</v>
      </c>
      <c r="AO604" s="17">
        <v>12674.3301923726</v>
      </c>
      <c r="AP604" s="17">
        <v>7953.483812547085</v>
      </c>
      <c r="AQ604" s="17">
        <v>4720.846379825515</v>
      </c>
      <c r="AR604" s="17">
        <v>2516.963086725332</v>
      </c>
      <c r="AS604" s="17">
        <v>1254.8460369141048</v>
      </c>
      <c r="AT604" s="17">
        <v>1511.9404841123383</v>
      </c>
      <c r="AU604" s="17">
        <v>1586.1160106187772</v>
      </c>
      <c r="AV604" s="17">
        <v>6869.8656183705525</v>
      </c>
      <c r="AW604" s="17">
        <v>-2149.019238545038</v>
      </c>
      <c r="AX604" s="18">
        <v>3.996701194520547</v>
      </c>
      <c r="AY604" s="18">
        <v>4.412288020547944</v>
      </c>
      <c r="AZ604" s="19">
        <v>156.0</v>
      </c>
      <c r="BA604" s="11">
        <v>6.0</v>
      </c>
      <c r="BB604" s="11">
        <v>72.0</v>
      </c>
      <c r="BC604" s="11">
        <v>6.0</v>
      </c>
      <c r="BD604" s="11">
        <v>4.0</v>
      </c>
      <c r="BE604" s="11">
        <v>84.0</v>
      </c>
      <c r="BF604" s="11">
        <v>5.0</v>
      </c>
      <c r="BG604" s="11">
        <v>8.0</v>
      </c>
      <c r="BH604" s="20">
        <v>583.0508421232876</v>
      </c>
      <c r="BI604" s="20">
        <v>284.0211832677568</v>
      </c>
      <c r="BJ604" s="11">
        <v>8.0</v>
      </c>
      <c r="BK604" s="21">
        <v>32.85187068493151</v>
      </c>
      <c r="BL604" s="14">
        <v>4.344025779726026</v>
      </c>
      <c r="BM604" s="14">
        <v>6272.453223403063</v>
      </c>
      <c r="BN604" s="22">
        <v>105.0</v>
      </c>
      <c r="BO604" s="11">
        <v>0.0</v>
      </c>
      <c r="BP604" s="16">
        <v>0.7526315799712353</v>
      </c>
      <c r="BQ604" s="16">
        <v>44.960441712623954</v>
      </c>
      <c r="BR604" s="23">
        <f t="shared" si="1"/>
        <v>46.95124022</v>
      </c>
      <c r="BS604" s="23">
        <f t="shared" si="2"/>
        <v>50.83844257</v>
      </c>
      <c r="BT604" s="23">
        <f t="shared" si="3"/>
        <v>4.412288021</v>
      </c>
      <c r="BU604" s="23">
        <f t="shared" si="4"/>
        <v>7.079646018</v>
      </c>
      <c r="BV604" s="23">
        <f t="shared" si="5"/>
        <v>5.555555556</v>
      </c>
      <c r="BW604" s="23">
        <f t="shared" si="6"/>
        <v>9.523809524</v>
      </c>
      <c r="BX604" s="23">
        <f t="shared" si="7"/>
        <v>0</v>
      </c>
      <c r="BY604" s="23">
        <f t="shared" si="8"/>
        <v>4.34402578</v>
      </c>
    </row>
    <row r="605" ht="15.75" customHeight="1">
      <c r="A605" s="10">
        <v>40579.0</v>
      </c>
      <c r="B605" s="11">
        <v>2011.0</v>
      </c>
      <c r="C605" s="11">
        <v>2.0</v>
      </c>
      <c r="D605" s="11">
        <v>7.0</v>
      </c>
      <c r="E605" s="12">
        <v>0.5</v>
      </c>
      <c r="F605" s="12">
        <v>0.9375</v>
      </c>
      <c r="G605" s="13">
        <v>0.5150684931506835</v>
      </c>
      <c r="H605" s="11">
        <v>114.0</v>
      </c>
      <c r="I605" s="11">
        <v>190.0</v>
      </c>
      <c r="J605" s="14">
        <v>1.6666666666666667</v>
      </c>
      <c r="K605" s="12">
        <v>0.4222222222222222</v>
      </c>
      <c r="L605" s="15">
        <v>97.60364816149963</v>
      </c>
      <c r="M605" s="11">
        <v>35.0</v>
      </c>
      <c r="N605" s="11">
        <v>41.0</v>
      </c>
      <c r="O605" s="11">
        <v>17.0</v>
      </c>
      <c r="P605" s="11">
        <v>52.0</v>
      </c>
      <c r="Q605" s="16">
        <v>34.506578630136985</v>
      </c>
      <c r="R605" s="16">
        <v>45.382157445930694</v>
      </c>
      <c r="S605" s="16">
        <v>17.630186130663855</v>
      </c>
      <c r="T605" s="17">
        <v>11126.815890410959</v>
      </c>
      <c r="U605" s="17">
        <v>1198.8813698630136</v>
      </c>
      <c r="V605" s="17">
        <v>2056.75848</v>
      </c>
      <c r="W605" s="17">
        <v>2369.875483923288</v>
      </c>
      <c r="X605" s="17">
        <v>979.0864347945204</v>
      </c>
      <c r="Y605" s="17">
        <v>6919.9768615561625</v>
      </c>
      <c r="Z605" s="17">
        <v>2622.499975890411</v>
      </c>
      <c r="AA605" s="17">
        <v>771.4966765808218</v>
      </c>
      <c r="AB605" s="17">
        <v>916.7696787945205</v>
      </c>
      <c r="AC605" s="17">
        <v>1248.8854215078334</v>
      </c>
      <c r="AD605" s="17">
        <v>918.3031313217871</v>
      </c>
      <c r="AE605" s="17">
        <v>353.2487051027312</v>
      </c>
      <c r="AF605" s="17">
        <v>1790.3290733334013</v>
      </c>
      <c r="AG605" s="17">
        <v>331.39226564383563</v>
      </c>
      <c r="AH605" s="17">
        <v>1265.6594410958905</v>
      </c>
      <c r="AI605" s="17">
        <v>2023.0366290410955</v>
      </c>
      <c r="AJ605" s="17">
        <v>960.5749689863012</v>
      </c>
      <c r="AK605" s="17">
        <v>1244.9981394642732</v>
      </c>
      <c r="AL605" s="17">
        <v>1003.2221758806107</v>
      </c>
      <c r="AM605" s="17">
        <v>398.6638989425666</v>
      </c>
      <c r="AN605" s="17">
        <v>1933.7790904796723</v>
      </c>
      <c r="AO605" s="17">
        <v>21217.126896306847</v>
      </c>
      <c r="AP605" s="17">
        <v>10573.04187093761</v>
      </c>
      <c r="AQ605" s="17">
        <v>10644.085025369237</v>
      </c>
      <c r="AR605" s="17">
        <v>2637.2942500766153</v>
      </c>
      <c r="AS605" s="17">
        <v>1670.087622214915</v>
      </c>
      <c r="AT605" s="17">
        <v>1727.3258629246625</v>
      </c>
      <c r="AU605" s="17">
        <v>1805.0404671090596</v>
      </c>
      <c r="AV605" s="17">
        <v>7839.748202325252</v>
      </c>
      <c r="AW605" s="17">
        <v>2804.3368230439846</v>
      </c>
      <c r="AX605" s="18">
        <v>3.8012349041095885</v>
      </c>
      <c r="AY605" s="18">
        <v>4.56878298630137</v>
      </c>
      <c r="AZ605" s="19">
        <v>259.0</v>
      </c>
      <c r="BA605" s="11">
        <v>10.0</v>
      </c>
      <c r="BB605" s="11">
        <v>114.0</v>
      </c>
      <c r="BC605" s="11">
        <v>8.0</v>
      </c>
      <c r="BD605" s="11">
        <v>7.0</v>
      </c>
      <c r="BE605" s="11">
        <v>145.0</v>
      </c>
      <c r="BF605" s="11">
        <v>9.0</v>
      </c>
      <c r="BG605" s="11">
        <v>15.0</v>
      </c>
      <c r="BH605" s="20">
        <v>711.2789998312907</v>
      </c>
      <c r="BI605" s="20">
        <v>417.17582200259614</v>
      </c>
      <c r="BJ605" s="11">
        <v>15.0</v>
      </c>
      <c r="BK605" s="21">
        <v>33.26652690410959</v>
      </c>
      <c r="BL605" s="14">
        <v>4.413109084931507</v>
      </c>
      <c r="BM605" s="14">
        <v>6401.2361911869775</v>
      </c>
      <c r="BN605" s="22">
        <v>104.0</v>
      </c>
      <c r="BO605" s="11">
        <v>0.0</v>
      </c>
      <c r="BP605" s="16">
        <v>1.6628171039874582</v>
      </c>
      <c r="BQ605" s="16">
        <v>102.34697139778112</v>
      </c>
      <c r="BR605" s="23">
        <f t="shared" si="1"/>
        <v>62.19188787</v>
      </c>
      <c r="BS605" s="23">
        <f t="shared" si="2"/>
        <v>68.26803012</v>
      </c>
      <c r="BT605" s="23">
        <f t="shared" si="3"/>
        <v>4.568782986</v>
      </c>
      <c r="BU605" s="23">
        <f t="shared" si="4"/>
        <v>7.894736842</v>
      </c>
      <c r="BV605" s="23">
        <f t="shared" si="5"/>
        <v>6.140350877</v>
      </c>
      <c r="BW605" s="23">
        <f t="shared" si="6"/>
        <v>10.34482759</v>
      </c>
      <c r="BX605" s="23">
        <f t="shared" si="7"/>
        <v>0</v>
      </c>
      <c r="BY605" s="23">
        <f t="shared" si="8"/>
        <v>4.413109085</v>
      </c>
    </row>
    <row r="606" ht="15.75" customHeight="1">
      <c r="A606" s="10">
        <v>40578.0</v>
      </c>
      <c r="B606" s="11">
        <v>2011.0</v>
      </c>
      <c r="C606" s="11">
        <v>2.0</v>
      </c>
      <c r="D606" s="11">
        <v>6.0</v>
      </c>
      <c r="E606" s="12">
        <v>0.5</v>
      </c>
      <c r="F606" s="12">
        <v>1.0</v>
      </c>
      <c r="G606" s="13">
        <v>0.5123287671232862</v>
      </c>
      <c r="H606" s="11">
        <v>126.0</v>
      </c>
      <c r="I606" s="11">
        <v>220.0</v>
      </c>
      <c r="J606" s="14">
        <v>1.746031746031746</v>
      </c>
      <c r="K606" s="12">
        <v>0.4888888888888889</v>
      </c>
      <c r="L606" s="15">
        <v>101.0534768427919</v>
      </c>
      <c r="M606" s="11">
        <v>39.0</v>
      </c>
      <c r="N606" s="11">
        <v>49.0</v>
      </c>
      <c r="O606" s="11">
        <v>20.0</v>
      </c>
      <c r="P606" s="11">
        <v>60.0</v>
      </c>
      <c r="Q606" s="16">
        <v>35.82441205479452</v>
      </c>
      <c r="R606" s="16">
        <v>47.58861627616437</v>
      </c>
      <c r="S606" s="16">
        <v>16.985975829041095</v>
      </c>
      <c r="T606" s="17">
        <v>12732.73808219178</v>
      </c>
      <c r="U606" s="17">
        <v>1274.6361095890409</v>
      </c>
      <c r="V606" s="17">
        <v>2228.2958150136988</v>
      </c>
      <c r="W606" s="17">
        <v>2522.6168311232877</v>
      </c>
      <c r="X606" s="17">
        <v>1082.0269203287671</v>
      </c>
      <c r="Y606" s="17">
        <v>8174.434625315066</v>
      </c>
      <c r="Z606" s="17">
        <v>3152.5482608219177</v>
      </c>
      <c r="AA606" s="17">
        <v>951.7723255232875</v>
      </c>
      <c r="AB606" s="17">
        <v>1019.1585497424657</v>
      </c>
      <c r="AC606" s="17">
        <v>1345.3135285549856</v>
      </c>
      <c r="AD606" s="17">
        <v>898.6999694497099</v>
      </c>
      <c r="AE606" s="17">
        <v>375.62322491373754</v>
      </c>
      <c r="AF606" s="17">
        <v>2503.8424131692377</v>
      </c>
      <c r="AG606" s="17">
        <v>408.54811167123285</v>
      </c>
      <c r="AH606" s="17">
        <v>1486.8263978082193</v>
      </c>
      <c r="AI606" s="17">
        <v>2507.802705205479</v>
      </c>
      <c r="AJ606" s="17">
        <v>1039.9233402739726</v>
      </c>
      <c r="AK606" s="17">
        <v>1402.979956730632</v>
      </c>
      <c r="AL606" s="17">
        <v>993.3747120648821</v>
      </c>
      <c r="AM606" s="17">
        <v>420.36758776851076</v>
      </c>
      <c r="AN606" s="17">
        <v>2626.3782983948786</v>
      </c>
      <c r="AO606" s="17">
        <v>24573.953882827394</v>
      </c>
      <c r="AP606" s="17">
        <v>11269.298545948213</v>
      </c>
      <c r="AQ606" s="17">
        <v>13304.655336879183</v>
      </c>
      <c r="AR606" s="17">
        <v>2651.0660252778275</v>
      </c>
      <c r="AS606" s="17">
        <v>1745.1459545811197</v>
      </c>
      <c r="AT606" s="17">
        <v>1734.563223364195</v>
      </c>
      <c r="AU606" s="17">
        <v>1832.584320290764</v>
      </c>
      <c r="AV606" s="17">
        <v>7963.3595235139055</v>
      </c>
      <c r="AW606" s="17">
        <v>5341.2958133652755</v>
      </c>
      <c r="AX606" s="18">
        <v>3.832666126027397</v>
      </c>
      <c r="AY606" s="18">
        <v>4.25490860958904</v>
      </c>
      <c r="AZ606" s="19">
        <v>294.0</v>
      </c>
      <c r="BA606" s="11">
        <v>12.0</v>
      </c>
      <c r="BB606" s="11">
        <v>126.0</v>
      </c>
      <c r="BC606" s="11">
        <v>11.0</v>
      </c>
      <c r="BD606" s="11">
        <v>7.0</v>
      </c>
      <c r="BE606" s="11">
        <v>168.0</v>
      </c>
      <c r="BF606" s="11">
        <v>11.0</v>
      </c>
      <c r="BG606" s="11">
        <v>21.0</v>
      </c>
      <c r="BH606" s="20">
        <v>833.2770809236793</v>
      </c>
      <c r="BI606" s="20">
        <v>498.9784234130349</v>
      </c>
      <c r="BJ606" s="11">
        <v>17.0</v>
      </c>
      <c r="BK606" s="21">
        <v>34.537005712328764</v>
      </c>
      <c r="BL606" s="14">
        <v>4.395659143013698</v>
      </c>
      <c r="BM606" s="14">
        <v>6535.544332860141</v>
      </c>
      <c r="BN606" s="22">
        <v>104.0</v>
      </c>
      <c r="BO606" s="11">
        <v>0.0</v>
      </c>
      <c r="BP606" s="16">
        <v>2.035737906326264</v>
      </c>
      <c r="BQ606" s="16">
        <v>127.92937823922291</v>
      </c>
      <c r="BR606" s="23">
        <f t="shared" si="1"/>
        <v>64.20013176</v>
      </c>
      <c r="BS606" s="23">
        <f t="shared" si="2"/>
        <v>79.42280993</v>
      </c>
      <c r="BT606" s="23">
        <f t="shared" si="3"/>
        <v>4.25490861</v>
      </c>
      <c r="BU606" s="23">
        <f t="shared" si="4"/>
        <v>7.727272727</v>
      </c>
      <c r="BV606" s="23">
        <f t="shared" si="5"/>
        <v>5.555555556</v>
      </c>
      <c r="BW606" s="23">
        <f t="shared" si="6"/>
        <v>12.5</v>
      </c>
      <c r="BX606" s="23">
        <f t="shared" si="7"/>
        <v>0</v>
      </c>
      <c r="BY606" s="23">
        <f t="shared" si="8"/>
        <v>4.395659143</v>
      </c>
    </row>
    <row r="607" ht="15.75" customHeight="1">
      <c r="A607" s="10">
        <v>40577.0</v>
      </c>
      <c r="B607" s="11">
        <v>2011.0</v>
      </c>
      <c r="C607" s="11">
        <v>2.0</v>
      </c>
      <c r="D607" s="11">
        <v>5.0</v>
      </c>
      <c r="E607" s="12">
        <v>0.5</v>
      </c>
      <c r="F607" s="12">
        <v>0.7749999999999999</v>
      </c>
      <c r="G607" s="13">
        <v>0.509589041095889</v>
      </c>
      <c r="H607" s="11">
        <v>95.0</v>
      </c>
      <c r="I607" s="11">
        <v>165.0</v>
      </c>
      <c r="J607" s="14">
        <v>1.736842105263158</v>
      </c>
      <c r="K607" s="12">
        <v>0.36666666666666664</v>
      </c>
      <c r="L607" s="15">
        <v>103.16818953136263</v>
      </c>
      <c r="M607" s="11">
        <v>29.0</v>
      </c>
      <c r="N607" s="11">
        <v>36.0</v>
      </c>
      <c r="O607" s="11">
        <v>15.0</v>
      </c>
      <c r="P607" s="11">
        <v>43.0</v>
      </c>
      <c r="Q607" s="16">
        <v>37.495799266596414</v>
      </c>
      <c r="R607" s="16">
        <v>44.748941503561625</v>
      </c>
      <c r="S607" s="16">
        <v>18.780533197196554</v>
      </c>
      <c r="T607" s="17">
        <v>9800.97800547945</v>
      </c>
      <c r="U607" s="17">
        <v>1047.6349356164383</v>
      </c>
      <c r="V607" s="17">
        <v>1582.2389699506848</v>
      </c>
      <c r="W607" s="17">
        <v>2423.094896021918</v>
      </c>
      <c r="X607" s="17">
        <v>794.4091655671232</v>
      </c>
      <c r="Y607" s="17">
        <v>6048.869909556162</v>
      </c>
      <c r="Z607" s="17">
        <v>2437.226952328767</v>
      </c>
      <c r="AA607" s="17">
        <v>671.2341225534244</v>
      </c>
      <c r="AB607" s="17">
        <v>807.5629274794519</v>
      </c>
      <c r="AC607" s="17">
        <v>988.7397124263189</v>
      </c>
      <c r="AD607" s="17">
        <v>920.0276439439987</v>
      </c>
      <c r="AE607" s="17">
        <v>303.0403113046508</v>
      </c>
      <c r="AF607" s="17">
        <v>1704.216334686675</v>
      </c>
      <c r="AG607" s="17">
        <v>281.3031675616438</v>
      </c>
      <c r="AH607" s="17">
        <v>1088.2259375342464</v>
      </c>
      <c r="AI607" s="17">
        <v>1758.5760756164382</v>
      </c>
      <c r="AJ607" s="17">
        <v>829.1555191232876</v>
      </c>
      <c r="AK607" s="17">
        <v>1096.8134579819673</v>
      </c>
      <c r="AL607" s="17">
        <v>951.8981220640395</v>
      </c>
      <c r="AM607" s="17">
        <v>311.5997539138712</v>
      </c>
      <c r="AN607" s="17">
        <v>1596.9493658757383</v>
      </c>
      <c r="AO607" s="17">
        <v>18721.89764329315</v>
      </c>
      <c r="AP607" s="17">
        <v>9371.862033174571</v>
      </c>
      <c r="AQ607" s="17">
        <v>9350.035610118575</v>
      </c>
      <c r="AR607" s="17">
        <v>2580.2930073143857</v>
      </c>
      <c r="AS607" s="17">
        <v>1498.4010268194138</v>
      </c>
      <c r="AT607" s="17">
        <v>1609.0469424835417</v>
      </c>
      <c r="AU607" s="17">
        <v>1724.7976385738978</v>
      </c>
      <c r="AV607" s="17">
        <v>7412.538615191239</v>
      </c>
      <c r="AW607" s="17">
        <v>1937.4969949273382</v>
      </c>
      <c r="AX607" s="18">
        <v>3.923782947945205</v>
      </c>
      <c r="AY607" s="18">
        <v>4.176234808219177</v>
      </c>
      <c r="AZ607" s="19">
        <v>218.0</v>
      </c>
      <c r="BA607" s="11">
        <v>8.0</v>
      </c>
      <c r="BB607" s="11">
        <v>95.0</v>
      </c>
      <c r="BC607" s="11">
        <v>7.0</v>
      </c>
      <c r="BD607" s="11">
        <v>5.0</v>
      </c>
      <c r="BE607" s="11">
        <v>123.0</v>
      </c>
      <c r="BF607" s="11">
        <v>8.0</v>
      </c>
      <c r="BG607" s="11">
        <v>14.0</v>
      </c>
      <c r="BH607" s="20">
        <v>606.2833302997549</v>
      </c>
      <c r="BI607" s="20">
        <v>395.60787551910005</v>
      </c>
      <c r="BJ607" s="11">
        <v>11.0</v>
      </c>
      <c r="BK607" s="21">
        <v>35.36275975342466</v>
      </c>
      <c r="BL607" s="14">
        <v>4.209484835068492</v>
      </c>
      <c r="BM607" s="14">
        <v>6359.255067881464</v>
      </c>
      <c r="BN607" s="22">
        <v>104.0</v>
      </c>
      <c r="BO607" s="11">
        <v>0.0</v>
      </c>
      <c r="BP607" s="16">
        <v>1.4703035985052044</v>
      </c>
      <c r="BQ607" s="16">
        <v>89.90418855883246</v>
      </c>
      <c r="BR607" s="23">
        <f t="shared" si="1"/>
        <v>61.7170032</v>
      </c>
      <c r="BS607" s="23">
        <f t="shared" si="2"/>
        <v>69.92440048</v>
      </c>
      <c r="BT607" s="23">
        <f t="shared" si="3"/>
        <v>4.176234808</v>
      </c>
      <c r="BU607" s="23">
        <f t="shared" si="4"/>
        <v>6.666666667</v>
      </c>
      <c r="BV607" s="23">
        <f t="shared" si="5"/>
        <v>5.263157895</v>
      </c>
      <c r="BW607" s="23">
        <f t="shared" si="6"/>
        <v>11.38211382</v>
      </c>
      <c r="BX607" s="23">
        <f t="shared" si="7"/>
        <v>0</v>
      </c>
      <c r="BY607" s="23">
        <f t="shared" si="8"/>
        <v>4.209484835</v>
      </c>
    </row>
    <row r="608" ht="15.75" customHeight="1">
      <c r="A608" s="10">
        <v>40576.0</v>
      </c>
      <c r="B608" s="11">
        <v>2011.0</v>
      </c>
      <c r="C608" s="11">
        <v>2.0</v>
      </c>
      <c r="D608" s="11">
        <v>4.0</v>
      </c>
      <c r="E608" s="12">
        <v>0.5</v>
      </c>
      <c r="F608" s="12">
        <v>0.7</v>
      </c>
      <c r="G608" s="13">
        <v>0.5068493150684917</v>
      </c>
      <c r="H608" s="11">
        <v>87.0</v>
      </c>
      <c r="I608" s="11">
        <v>151.0</v>
      </c>
      <c r="J608" s="14">
        <v>1.735632183908046</v>
      </c>
      <c r="K608" s="12">
        <v>0.33555555555555555</v>
      </c>
      <c r="L608" s="15">
        <v>100.0782560226736</v>
      </c>
      <c r="M608" s="11">
        <v>26.0</v>
      </c>
      <c r="N608" s="11">
        <v>34.0</v>
      </c>
      <c r="O608" s="11">
        <v>13.0</v>
      </c>
      <c r="P608" s="11">
        <v>40.0</v>
      </c>
      <c r="Q608" s="16">
        <v>37.70908796347032</v>
      </c>
      <c r="R608" s="16">
        <v>46.95292816691253</v>
      </c>
      <c r="S608" s="16">
        <v>18.014434493424652</v>
      </c>
      <c r="T608" s="17">
        <v>8706.808273972603</v>
      </c>
      <c r="U608" s="17">
        <v>913.4673493150683</v>
      </c>
      <c r="V608" s="17">
        <v>1570.42989369863</v>
      </c>
      <c r="W608" s="17">
        <v>2401.1932487671234</v>
      </c>
      <c r="X608" s="17">
        <v>761.2168556712328</v>
      </c>
      <c r="Y608" s="17">
        <v>4887.435625150685</v>
      </c>
      <c r="Z608" s="17">
        <v>2262.545277808219</v>
      </c>
      <c r="AA608" s="17">
        <v>610.3880661698629</v>
      </c>
      <c r="AB608" s="17">
        <v>720.5773797369861</v>
      </c>
      <c r="AC608" s="17">
        <v>925.2431675438663</v>
      </c>
      <c r="AD608" s="17">
        <v>858.6074169556101</v>
      </c>
      <c r="AE608" s="17">
        <v>278.69155601396335</v>
      </c>
      <c r="AF608" s="17">
        <v>1530.968583201629</v>
      </c>
      <c r="AG608" s="17">
        <v>274.4787193150685</v>
      </c>
      <c r="AH608" s="17">
        <v>982.0756699178081</v>
      </c>
      <c r="AI608" s="17">
        <v>1652.724579452055</v>
      </c>
      <c r="AJ608" s="17">
        <v>767.5953692054795</v>
      </c>
      <c r="AK608" s="17">
        <v>965.8504574925706</v>
      </c>
      <c r="AL608" s="17">
        <v>918.1097055869259</v>
      </c>
      <c r="AM608" s="17">
        <v>284.86956773882093</v>
      </c>
      <c r="AN608" s="17">
        <v>1508.0446070720936</v>
      </c>
      <c r="AO608" s="17">
        <v>16890.660684893148</v>
      </c>
      <c r="AP608" s="17">
        <v>8964.211869468745</v>
      </c>
      <c r="AQ608" s="17">
        <v>7926.448815424408</v>
      </c>
      <c r="AR608" s="17">
        <v>2558.771249500536</v>
      </c>
      <c r="AS608" s="17">
        <v>1405.7928584142683</v>
      </c>
      <c r="AT608" s="17">
        <v>1589.8947288851607</v>
      </c>
      <c r="AU608" s="17">
        <v>1682.5091106102805</v>
      </c>
      <c r="AV608" s="17">
        <v>7236.967947410245</v>
      </c>
      <c r="AW608" s="17">
        <v>689.4808680141577</v>
      </c>
      <c r="AX608" s="18">
        <v>4.0705870684931496</v>
      </c>
      <c r="AY608" s="18">
        <v>4.202079280821917</v>
      </c>
      <c r="AZ608" s="19">
        <v>200.0</v>
      </c>
      <c r="BA608" s="11">
        <v>8.0</v>
      </c>
      <c r="BB608" s="11">
        <v>87.0</v>
      </c>
      <c r="BC608" s="11">
        <v>7.0</v>
      </c>
      <c r="BD608" s="11">
        <v>5.0</v>
      </c>
      <c r="BE608" s="11">
        <v>113.0</v>
      </c>
      <c r="BF608" s="11">
        <v>8.0</v>
      </c>
      <c r="BG608" s="11">
        <v>13.0</v>
      </c>
      <c r="BH608" s="20">
        <v>652.805516984412</v>
      </c>
      <c r="BI608" s="20">
        <v>383.3042915998428</v>
      </c>
      <c r="BJ608" s="11">
        <v>11.0</v>
      </c>
      <c r="BK608" s="21">
        <v>35.64091664383561</v>
      </c>
      <c r="BL608" s="14">
        <v>4.2828918904109585</v>
      </c>
      <c r="BM608" s="14">
        <v>6224.927370910088</v>
      </c>
      <c r="BN608" s="22">
        <v>104.0</v>
      </c>
      <c r="BO608" s="11">
        <v>1.0</v>
      </c>
      <c r="BP608" s="16">
        <v>1.2733399673811063</v>
      </c>
      <c r="BQ608" s="16">
        <v>76.21585399446546</v>
      </c>
      <c r="BR608" s="23">
        <f t="shared" si="1"/>
        <v>56.13349314</v>
      </c>
      <c r="BS608" s="23">
        <f t="shared" si="2"/>
        <v>67.66576555</v>
      </c>
      <c r="BT608" s="23">
        <f t="shared" si="3"/>
        <v>4.202079281</v>
      </c>
      <c r="BU608" s="23">
        <f t="shared" si="4"/>
        <v>7.284768212</v>
      </c>
      <c r="BV608" s="23">
        <f t="shared" si="5"/>
        <v>5.747126437</v>
      </c>
      <c r="BW608" s="23">
        <f t="shared" si="6"/>
        <v>11.50442478</v>
      </c>
      <c r="BX608" s="23">
        <f t="shared" si="7"/>
        <v>0.9615384615</v>
      </c>
      <c r="BY608" s="23">
        <f t="shared" si="8"/>
        <v>4.28289189</v>
      </c>
    </row>
    <row r="609" ht="15.75" customHeight="1">
      <c r="A609" s="10">
        <v>40575.0</v>
      </c>
      <c r="B609" s="11">
        <v>2011.0</v>
      </c>
      <c r="C609" s="11">
        <v>2.0</v>
      </c>
      <c r="D609" s="11">
        <v>3.0</v>
      </c>
      <c r="E609" s="12">
        <v>0.5</v>
      </c>
      <c r="F609" s="12">
        <v>0.5</v>
      </c>
      <c r="G609" s="13">
        <v>0.5041095890410945</v>
      </c>
      <c r="H609" s="11">
        <v>61.0</v>
      </c>
      <c r="I609" s="11">
        <v>103.0</v>
      </c>
      <c r="J609" s="14">
        <v>1.6885245901639345</v>
      </c>
      <c r="K609" s="12">
        <v>0.2288888888888889</v>
      </c>
      <c r="L609" s="15">
        <v>97.55168380866832</v>
      </c>
      <c r="M609" s="11">
        <v>18.0</v>
      </c>
      <c r="N609" s="11">
        <v>22.0</v>
      </c>
      <c r="O609" s="11">
        <v>9.0</v>
      </c>
      <c r="P609" s="11">
        <v>26.0</v>
      </c>
      <c r="Q609" s="16">
        <v>36.188495210958905</v>
      </c>
      <c r="R609" s="16">
        <v>48.480394658630125</v>
      </c>
      <c r="S609" s="16">
        <v>19.217924145331928</v>
      </c>
      <c r="T609" s="17">
        <v>5950.652712328767</v>
      </c>
      <c r="U609" s="17">
        <v>640.3946027397259</v>
      </c>
      <c r="V609" s="17">
        <v>1119.6258095342464</v>
      </c>
      <c r="W609" s="17">
        <v>2544.218412361644</v>
      </c>
      <c r="X609" s="17">
        <v>546.427402520548</v>
      </c>
      <c r="Y609" s="17">
        <v>2380.7756906520544</v>
      </c>
      <c r="Z609" s="17">
        <v>1447.5398084383562</v>
      </c>
      <c r="AA609" s="17">
        <v>436.32355192767113</v>
      </c>
      <c r="AB609" s="17">
        <v>499.66602777863017</v>
      </c>
      <c r="AC609" s="17">
        <v>652.377734435767</v>
      </c>
      <c r="AD609" s="17">
        <v>871.9275138764675</v>
      </c>
      <c r="AE609" s="17">
        <v>191.17801276079365</v>
      </c>
      <c r="AF609" s="17">
        <v>668.0461270716291</v>
      </c>
      <c r="AG609" s="17">
        <v>187.04789615342466</v>
      </c>
      <c r="AH609" s="17">
        <v>697.2743806246576</v>
      </c>
      <c r="AI609" s="17">
        <v>1160.3470813150684</v>
      </c>
      <c r="AJ609" s="17">
        <v>490.751300909589</v>
      </c>
      <c r="AK609" s="17">
        <v>694.6613698197249</v>
      </c>
      <c r="AL609" s="17">
        <v>975.3593830053946</v>
      </c>
      <c r="AM609" s="17">
        <v>203.68622336593594</v>
      </c>
      <c r="AN609" s="17">
        <v>661.7136828116844</v>
      </c>
      <c r="AO609" s="17">
        <v>11509.99736221589</v>
      </c>
      <c r="AP609" s="17">
        <v>7799.461861680522</v>
      </c>
      <c r="AQ609" s="17">
        <v>3710.535500535368</v>
      </c>
      <c r="AR609" s="17">
        <v>2511.2739289282863</v>
      </c>
      <c r="AS609" s="17">
        <v>1192.8236342539092</v>
      </c>
      <c r="AT609" s="17">
        <v>1496.5754215709712</v>
      </c>
      <c r="AU609" s="17">
        <v>1543.0180770146253</v>
      </c>
      <c r="AV609" s="17">
        <v>6743.691061767792</v>
      </c>
      <c r="AW609" s="17">
        <v>-3033.1555612324237</v>
      </c>
      <c r="AX609" s="18">
        <v>4.109936252054794</v>
      </c>
      <c r="AY609" s="18">
        <v>4.153898958904109</v>
      </c>
      <c r="AZ609" s="19">
        <v>136.0</v>
      </c>
      <c r="BA609" s="11">
        <v>5.0</v>
      </c>
      <c r="BB609" s="11">
        <v>61.0</v>
      </c>
      <c r="BC609" s="11">
        <v>5.0</v>
      </c>
      <c r="BD609" s="11">
        <v>3.0</v>
      </c>
      <c r="BE609" s="11">
        <v>75.0</v>
      </c>
      <c r="BF609" s="11">
        <v>5.0</v>
      </c>
      <c r="BG609" s="11">
        <v>9.0</v>
      </c>
      <c r="BH609" s="20">
        <v>552.1667704152707</v>
      </c>
      <c r="BI609" s="20">
        <v>320.22354206696525</v>
      </c>
      <c r="BJ609" s="11">
        <v>8.0</v>
      </c>
      <c r="BK609" s="21">
        <v>35.57672635616438</v>
      </c>
      <c r="BL609" s="14">
        <v>4.45146640438356</v>
      </c>
      <c r="BM609" s="14">
        <v>6400.524452386136</v>
      </c>
      <c r="BN609" s="22">
        <v>104.0</v>
      </c>
      <c r="BO609" s="11">
        <v>1.0</v>
      </c>
      <c r="BP609" s="16">
        <v>0.5797236661055281</v>
      </c>
      <c r="BQ609" s="16">
        <v>35.678225966686234</v>
      </c>
      <c r="BR609" s="23">
        <f t="shared" si="1"/>
        <v>40.00864789</v>
      </c>
      <c r="BS609" s="23">
        <f t="shared" si="2"/>
        <v>46.15044942</v>
      </c>
      <c r="BT609" s="23">
        <f t="shared" si="3"/>
        <v>4.153898959</v>
      </c>
      <c r="BU609" s="23">
        <f t="shared" si="4"/>
        <v>7.766990291</v>
      </c>
      <c r="BV609" s="23">
        <f t="shared" si="5"/>
        <v>4.918032787</v>
      </c>
      <c r="BW609" s="23">
        <f t="shared" si="6"/>
        <v>12</v>
      </c>
      <c r="BX609" s="23">
        <f t="shared" si="7"/>
        <v>0.9615384615</v>
      </c>
      <c r="BY609" s="23">
        <f t="shared" si="8"/>
        <v>4.451466404</v>
      </c>
    </row>
    <row r="610" ht="15.75" customHeight="1">
      <c r="A610" s="10">
        <v>40574.0</v>
      </c>
      <c r="B610" s="11">
        <v>2011.0</v>
      </c>
      <c r="C610" s="11">
        <v>1.0</v>
      </c>
      <c r="D610" s="11">
        <v>2.0</v>
      </c>
      <c r="E610" s="12">
        <v>0.55</v>
      </c>
      <c r="F610" s="12">
        <v>0.6</v>
      </c>
      <c r="G610" s="13">
        <v>0.5013698630136972</v>
      </c>
      <c r="H610" s="11">
        <v>81.0</v>
      </c>
      <c r="I610" s="11">
        <v>131.0</v>
      </c>
      <c r="J610" s="14">
        <v>1.617283950617284</v>
      </c>
      <c r="K610" s="12">
        <v>0.2911111111111111</v>
      </c>
      <c r="L610" s="15">
        <v>102.22591659056316</v>
      </c>
      <c r="M610" s="11">
        <v>23.0</v>
      </c>
      <c r="N610" s="11">
        <v>27.0</v>
      </c>
      <c r="O610" s="11">
        <v>11.0</v>
      </c>
      <c r="P610" s="11">
        <v>37.0</v>
      </c>
      <c r="Q610" s="16">
        <v>35.84415424876712</v>
      </c>
      <c r="R610" s="16">
        <v>52.15322985444581</v>
      </c>
      <c r="S610" s="16">
        <v>16.974841009048497</v>
      </c>
      <c r="T610" s="17">
        <v>8280.299243835616</v>
      </c>
      <c r="U610" s="17">
        <v>891.8218898630137</v>
      </c>
      <c r="V610" s="17">
        <v>1472.2868611331508</v>
      </c>
      <c r="W610" s="17">
        <v>2342.8420654684933</v>
      </c>
      <c r="X610" s="17">
        <v>688.6427588383561</v>
      </c>
      <c r="Y610" s="17">
        <v>4668.349448258629</v>
      </c>
      <c r="Z610" s="17">
        <v>1792.2077124383559</v>
      </c>
      <c r="AA610" s="17">
        <v>573.6855283989039</v>
      </c>
      <c r="AB610" s="17">
        <v>628.0691173347944</v>
      </c>
      <c r="AC610" s="17">
        <v>865.4989195928955</v>
      </c>
      <c r="AD610" s="17">
        <v>845.2105229003172</v>
      </c>
      <c r="AE610" s="17">
        <v>267.20526738565127</v>
      </c>
      <c r="AF610" s="17">
        <v>1016.0476482931902</v>
      </c>
      <c r="AG610" s="17">
        <v>235.5562409424658</v>
      </c>
      <c r="AH610" s="17">
        <v>881.6468311671233</v>
      </c>
      <c r="AI610" s="17">
        <v>1456.9140881643839</v>
      </c>
      <c r="AJ610" s="17">
        <v>619.6024993315067</v>
      </c>
      <c r="AK610" s="17">
        <v>928.6460495239543</v>
      </c>
      <c r="AL610" s="17">
        <v>992.348993546924</v>
      </c>
      <c r="AM610" s="17">
        <v>273.70658796763337</v>
      </c>
      <c r="AN610" s="17">
        <v>999.0180285669683</v>
      </c>
      <c r="AO610" s="17">
        <v>15359.803151476162</v>
      </c>
      <c r="AP610" s="17">
        <v>8676.388026357376</v>
      </c>
      <c r="AQ610" s="17">
        <v>6683.415125118788</v>
      </c>
      <c r="AR610" s="17">
        <v>2558.8143752073074</v>
      </c>
      <c r="AS610" s="17">
        <v>1378.9323691382738</v>
      </c>
      <c r="AT610" s="17">
        <v>1556.1207634990478</v>
      </c>
      <c r="AU610" s="17">
        <v>1650.2384740920804</v>
      </c>
      <c r="AV610" s="17">
        <v>7144.105981936709</v>
      </c>
      <c r="AW610" s="17">
        <v>-460.6908568179224</v>
      </c>
      <c r="AX610" s="18">
        <v>3.79521586849315</v>
      </c>
      <c r="AY610" s="18">
        <v>4.218926445205479</v>
      </c>
      <c r="AZ610" s="19">
        <v>179.0</v>
      </c>
      <c r="BA610" s="11">
        <v>7.0</v>
      </c>
      <c r="BB610" s="11">
        <v>81.0</v>
      </c>
      <c r="BC610" s="11">
        <v>6.0</v>
      </c>
      <c r="BD610" s="11">
        <v>5.0</v>
      </c>
      <c r="BE610" s="11">
        <v>98.0</v>
      </c>
      <c r="BF610" s="11">
        <v>7.0</v>
      </c>
      <c r="BG610" s="11">
        <v>11.0</v>
      </c>
      <c r="BH610" s="20">
        <v>611.6233153066665</v>
      </c>
      <c r="BI610" s="20">
        <v>363.290456916526</v>
      </c>
      <c r="BJ610" s="11">
        <v>10.0</v>
      </c>
      <c r="BK610" s="21">
        <v>34.00572028767123</v>
      </c>
      <c r="BL610" s="14">
        <v>4.459972676164382</v>
      </c>
      <c r="BM610" s="14">
        <v>6227.453082081581</v>
      </c>
      <c r="BN610" s="22">
        <v>104.0</v>
      </c>
      <c r="BO610" s="11">
        <v>1.0</v>
      </c>
      <c r="BP610" s="16">
        <v>1.073218061545764</v>
      </c>
      <c r="BQ610" s="16">
        <v>64.26360697229603</v>
      </c>
      <c r="BR610" s="23">
        <f t="shared" si="1"/>
        <v>56.37899442</v>
      </c>
      <c r="BS610" s="23">
        <f t="shared" si="2"/>
        <v>56.69251623</v>
      </c>
      <c r="BT610" s="23">
        <f t="shared" si="3"/>
        <v>4.218926445</v>
      </c>
      <c r="BU610" s="23">
        <f t="shared" si="4"/>
        <v>7.633587786</v>
      </c>
      <c r="BV610" s="23">
        <f t="shared" si="5"/>
        <v>6.172839506</v>
      </c>
      <c r="BW610" s="23">
        <f t="shared" si="6"/>
        <v>11.2244898</v>
      </c>
      <c r="BX610" s="23">
        <f t="shared" si="7"/>
        <v>0.9615384615</v>
      </c>
      <c r="BY610" s="23">
        <f t="shared" si="8"/>
        <v>4.459972676</v>
      </c>
    </row>
    <row r="611" ht="15.75" customHeight="1">
      <c r="A611" s="10">
        <v>40573.0</v>
      </c>
      <c r="B611" s="11">
        <v>2011.0</v>
      </c>
      <c r="C611" s="11">
        <v>1.0</v>
      </c>
      <c r="D611" s="11">
        <v>1.0</v>
      </c>
      <c r="E611" s="12">
        <v>0.55</v>
      </c>
      <c r="F611" s="12">
        <v>0.64</v>
      </c>
      <c r="G611" s="13">
        <v>0.49863013698629993</v>
      </c>
      <c r="H611" s="11">
        <v>91.0</v>
      </c>
      <c r="I611" s="11">
        <v>144.0</v>
      </c>
      <c r="J611" s="14">
        <v>1.5824175824175823</v>
      </c>
      <c r="K611" s="12">
        <v>0.32</v>
      </c>
      <c r="L611" s="15">
        <v>90.92604146319434</v>
      </c>
      <c r="M611" s="11">
        <v>26.0</v>
      </c>
      <c r="N611" s="11">
        <v>30.0</v>
      </c>
      <c r="O611" s="11">
        <v>13.0</v>
      </c>
      <c r="P611" s="11">
        <v>38.0</v>
      </c>
      <c r="Q611" s="16">
        <v>38.150030465753424</v>
      </c>
      <c r="R611" s="16">
        <v>47.80212657230769</v>
      </c>
      <c r="S611" s="16">
        <v>17.279349090930065</v>
      </c>
      <c r="T611" s="17">
        <v>8274.269773150685</v>
      </c>
      <c r="U611" s="17">
        <v>981.1661115616441</v>
      </c>
      <c r="V611" s="17">
        <v>1567.4681796243287</v>
      </c>
      <c r="W611" s="17">
        <v>2320.944779638356</v>
      </c>
      <c r="X611" s="17">
        <v>739.1121630193974</v>
      </c>
      <c r="Y611" s="17">
        <v>4627.910762430247</v>
      </c>
      <c r="Z611" s="17">
        <v>2136.4017060821916</v>
      </c>
      <c r="AA611" s="17">
        <v>621.42764544</v>
      </c>
      <c r="AB611" s="17">
        <v>656.6152654553424</v>
      </c>
      <c r="AC611" s="17">
        <v>908.4429264384285</v>
      </c>
      <c r="AD611" s="17">
        <v>906.5723254020575</v>
      </c>
      <c r="AE611" s="17">
        <v>284.1918169382866</v>
      </c>
      <c r="AF611" s="17">
        <v>1315.2375481987617</v>
      </c>
      <c r="AG611" s="17">
        <v>263.32360924931504</v>
      </c>
      <c r="AH611" s="17">
        <v>929.773809271233</v>
      </c>
      <c r="AI611" s="17">
        <v>1666.7175215342463</v>
      </c>
      <c r="AJ611" s="17">
        <v>729.660640438356</v>
      </c>
      <c r="AK611" s="17">
        <v>920.4823633463681</v>
      </c>
      <c r="AL611" s="17">
        <v>983.4739991729779</v>
      </c>
      <c r="AM611" s="17">
        <v>299.98257523082515</v>
      </c>
      <c r="AN611" s="17">
        <v>1385.5366427429794</v>
      </c>
      <c r="AO611" s="17">
        <v>16259.356082183016</v>
      </c>
      <c r="AP611" s="17">
        <v>8930.671128811025</v>
      </c>
      <c r="AQ611" s="17">
        <v>7328.684953371989</v>
      </c>
      <c r="AR611" s="17">
        <v>2567.303166751162</v>
      </c>
      <c r="AS611" s="17">
        <v>1419.9226632756863</v>
      </c>
      <c r="AT611" s="17">
        <v>1585.860369644764</v>
      </c>
      <c r="AU611" s="17">
        <v>1644.7031671499092</v>
      </c>
      <c r="AV611" s="17">
        <v>7217.789366821521</v>
      </c>
      <c r="AW611" s="17">
        <v>110.89558655046949</v>
      </c>
      <c r="AX611" s="18">
        <v>4.0613198136986295</v>
      </c>
      <c r="AY611" s="18">
        <v>4.362309945205479</v>
      </c>
      <c r="AZ611" s="19">
        <v>198.0</v>
      </c>
      <c r="BA611" s="11">
        <v>7.0</v>
      </c>
      <c r="BB611" s="11">
        <v>91.0</v>
      </c>
      <c r="BC611" s="11">
        <v>8.0</v>
      </c>
      <c r="BD611" s="11">
        <v>5.0</v>
      </c>
      <c r="BE611" s="11">
        <v>107.0</v>
      </c>
      <c r="BF611" s="11">
        <v>7.0</v>
      </c>
      <c r="BG611" s="11">
        <v>12.0</v>
      </c>
      <c r="BH611" s="20">
        <v>661.075017468869</v>
      </c>
      <c r="BI611" s="20">
        <v>372.7563953906232</v>
      </c>
      <c r="BJ611" s="11">
        <v>11.0</v>
      </c>
      <c r="BK611" s="21">
        <v>34.83180419178082</v>
      </c>
      <c r="BL611" s="14">
        <v>4.13107149589041</v>
      </c>
      <c r="BM611" s="14">
        <v>6264.83363761432</v>
      </c>
      <c r="BN611" s="22">
        <v>104.0</v>
      </c>
      <c r="BO611" s="11">
        <v>0.0</v>
      </c>
      <c r="BP611" s="16">
        <v>1.169813178975777</v>
      </c>
      <c r="BQ611" s="16">
        <v>70.46812455165374</v>
      </c>
      <c r="BR611" s="23">
        <f t="shared" si="1"/>
        <v>55.93134971</v>
      </c>
      <c r="BS611" s="23">
        <f t="shared" si="2"/>
        <v>61.56321372</v>
      </c>
      <c r="BT611" s="23">
        <f t="shared" si="3"/>
        <v>4.362309945</v>
      </c>
      <c r="BU611" s="23">
        <f t="shared" si="4"/>
        <v>7.638888889</v>
      </c>
      <c r="BV611" s="23">
        <f t="shared" si="5"/>
        <v>5.494505495</v>
      </c>
      <c r="BW611" s="23">
        <f t="shared" si="6"/>
        <v>11.21495327</v>
      </c>
      <c r="BX611" s="23">
        <f t="shared" si="7"/>
        <v>0</v>
      </c>
      <c r="BY611" s="23">
        <f t="shared" si="8"/>
        <v>4.131071496</v>
      </c>
    </row>
    <row r="612" ht="15.75" customHeight="1">
      <c r="A612" s="10">
        <v>40572.0</v>
      </c>
      <c r="B612" s="11">
        <v>2011.0</v>
      </c>
      <c r="C612" s="11">
        <v>1.0</v>
      </c>
      <c r="D612" s="11">
        <v>7.0</v>
      </c>
      <c r="E612" s="12">
        <v>0.55</v>
      </c>
      <c r="F612" s="12">
        <v>0.95</v>
      </c>
      <c r="G612" s="13">
        <v>0.4958904109589027</v>
      </c>
      <c r="H612" s="11">
        <v>128.0</v>
      </c>
      <c r="I612" s="11">
        <v>215.0</v>
      </c>
      <c r="J612" s="14">
        <v>1.6796875</v>
      </c>
      <c r="K612" s="12">
        <v>0.4777777777777778</v>
      </c>
      <c r="L612" s="15">
        <v>100.91759595462327</v>
      </c>
      <c r="M612" s="11">
        <v>39.0</v>
      </c>
      <c r="N612" s="11">
        <v>49.0</v>
      </c>
      <c r="O612" s="11">
        <v>18.0</v>
      </c>
      <c r="P612" s="11">
        <v>58.0</v>
      </c>
      <c r="Q612" s="16">
        <v>35.37137589041096</v>
      </c>
      <c r="R612" s="16">
        <v>49.87613164931506</v>
      </c>
      <c r="S612" s="16">
        <v>17.33479919489844</v>
      </c>
      <c r="T612" s="17">
        <v>12917.452282191778</v>
      </c>
      <c r="U612" s="17">
        <v>1322.5741883561643</v>
      </c>
      <c r="V612" s="17">
        <v>2183.1863748953424</v>
      </c>
      <c r="W612" s="17">
        <v>2400.905394739726</v>
      </c>
      <c r="X612" s="17">
        <v>1093.7713916317807</v>
      </c>
      <c r="Y612" s="17">
        <v>8562.163309281093</v>
      </c>
      <c r="Z612" s="17">
        <v>3112.6810783561646</v>
      </c>
      <c r="AA612" s="17">
        <v>897.7703696876712</v>
      </c>
      <c r="AB612" s="17">
        <v>1005.4183533041096</v>
      </c>
      <c r="AC612" s="17">
        <v>1402.016164372532</v>
      </c>
      <c r="AD612" s="17">
        <v>919.0001404654984</v>
      </c>
      <c r="AE612" s="17">
        <v>395.46470606336334</v>
      </c>
      <c r="AF612" s="17">
        <v>2299.388790446551</v>
      </c>
      <c r="AG612" s="17">
        <v>368.52242523287674</v>
      </c>
      <c r="AH612" s="17">
        <v>1425.7962336438354</v>
      </c>
      <c r="AI612" s="17">
        <v>2429.0158199999996</v>
      </c>
      <c r="AJ612" s="17">
        <v>1037.7357711780821</v>
      </c>
      <c r="AK612" s="17">
        <v>1354.9355431097688</v>
      </c>
      <c r="AL612" s="17">
        <v>984.1771680000072</v>
      </c>
      <c r="AM612" s="17">
        <v>437.21560081414503</v>
      </c>
      <c r="AN612" s="17">
        <v>2484.741938130873</v>
      </c>
      <c r="AO612" s="17">
        <v>24516.966521950682</v>
      </c>
      <c r="AP612" s="17">
        <v>11170.672484092163</v>
      </c>
      <c r="AQ612" s="17">
        <v>13346.294037858517</v>
      </c>
      <c r="AR612" s="17">
        <v>2660.727052004346</v>
      </c>
      <c r="AS612" s="17">
        <v>1739.2217699294733</v>
      </c>
      <c r="AT612" s="17">
        <v>1782.8861640356486</v>
      </c>
      <c r="AU612" s="17">
        <v>1834.8334388666026</v>
      </c>
      <c r="AV612" s="17">
        <v>8017.668424836071</v>
      </c>
      <c r="AW612" s="17">
        <v>5328.625613022448</v>
      </c>
      <c r="AX612" s="18">
        <v>4.1364532602739725</v>
      </c>
      <c r="AY612" s="18">
        <v>4.453434308219177</v>
      </c>
      <c r="AZ612" s="19">
        <v>292.0</v>
      </c>
      <c r="BA612" s="11">
        <v>11.0</v>
      </c>
      <c r="BB612" s="11">
        <v>128.0</v>
      </c>
      <c r="BC612" s="11">
        <v>10.0</v>
      </c>
      <c r="BD612" s="11">
        <v>7.0</v>
      </c>
      <c r="BE612" s="11">
        <v>164.0</v>
      </c>
      <c r="BF612" s="11">
        <v>10.0</v>
      </c>
      <c r="BG612" s="11">
        <v>19.0</v>
      </c>
      <c r="BH612" s="20">
        <v>754.0912011057534</v>
      </c>
      <c r="BI612" s="20">
        <v>480.35334948866114</v>
      </c>
      <c r="BJ612" s="11">
        <v>17.0</v>
      </c>
      <c r="BK612" s="21">
        <v>33.842640712328766</v>
      </c>
      <c r="BL612" s="14">
        <v>4.433727643835615</v>
      </c>
      <c r="BM612" s="14">
        <v>6432.664344808709</v>
      </c>
      <c r="BN612" s="22">
        <v>104.0</v>
      </c>
      <c r="BO612" s="11">
        <v>0.0</v>
      </c>
      <c r="BP612" s="16">
        <v>2.0747692281860233</v>
      </c>
      <c r="BQ612" s="16">
        <v>128.3297503640242</v>
      </c>
      <c r="BR612" s="23">
        <f t="shared" si="1"/>
        <v>66.28368445</v>
      </c>
      <c r="BS612" s="23">
        <f t="shared" si="2"/>
        <v>73.87164739</v>
      </c>
      <c r="BT612" s="23">
        <f t="shared" si="3"/>
        <v>4.453434308</v>
      </c>
      <c r="BU612" s="23">
        <f t="shared" si="4"/>
        <v>7.906976744</v>
      </c>
      <c r="BV612" s="23">
        <f t="shared" si="5"/>
        <v>5.46875</v>
      </c>
      <c r="BW612" s="23">
        <f t="shared" si="6"/>
        <v>11.58536585</v>
      </c>
      <c r="BX612" s="23">
        <f t="shared" si="7"/>
        <v>0</v>
      </c>
      <c r="BY612" s="23">
        <f t="shared" si="8"/>
        <v>4.433727644</v>
      </c>
    </row>
    <row r="613" ht="15.75" customHeight="1">
      <c r="A613" s="10">
        <v>40571.0</v>
      </c>
      <c r="B613" s="11">
        <v>2011.0</v>
      </c>
      <c r="C613" s="11">
        <v>1.0</v>
      </c>
      <c r="D613" s="11">
        <v>6.0</v>
      </c>
      <c r="E613" s="12">
        <v>0.55</v>
      </c>
      <c r="F613" s="12">
        <v>1.0</v>
      </c>
      <c r="G613" s="13">
        <v>0.49315068493150543</v>
      </c>
      <c r="H613" s="11">
        <v>139.0</v>
      </c>
      <c r="I613" s="11">
        <v>226.0</v>
      </c>
      <c r="J613" s="14">
        <v>1.6258992805755397</v>
      </c>
      <c r="K613" s="12">
        <v>0.5022222222222222</v>
      </c>
      <c r="L613" s="15">
        <v>93.47790677047402</v>
      </c>
      <c r="M613" s="11">
        <v>39.0</v>
      </c>
      <c r="N613" s="11">
        <v>47.0</v>
      </c>
      <c r="O613" s="11">
        <v>20.0</v>
      </c>
      <c r="P613" s="11">
        <v>58.0</v>
      </c>
      <c r="Q613" s="16">
        <v>37.89159630455559</v>
      </c>
      <c r="R613" s="16">
        <v>48.038756774794514</v>
      </c>
      <c r="S613" s="16">
        <v>18.402117597165795</v>
      </c>
      <c r="T613" s="17">
        <v>12993.42904109589</v>
      </c>
      <c r="U613" s="17">
        <v>1506.2875616438357</v>
      </c>
      <c r="V613" s="17">
        <v>2463.5026770410964</v>
      </c>
      <c r="W613" s="17">
        <v>2437.2096953424652</v>
      </c>
      <c r="X613" s="17">
        <v>1146.6303899178083</v>
      </c>
      <c r="Y613" s="17">
        <v>8452.373840438355</v>
      </c>
      <c r="Z613" s="17">
        <v>3258.6772821917807</v>
      </c>
      <c r="AA613" s="17">
        <v>960.7751354958903</v>
      </c>
      <c r="AB613" s="17">
        <v>1067.3228206356162</v>
      </c>
      <c r="AC613" s="17">
        <v>1423.8682238230588</v>
      </c>
      <c r="AD613" s="17">
        <v>909.1868266339212</v>
      </c>
      <c r="AE613" s="17">
        <v>449.7123659566725</v>
      </c>
      <c r="AF613" s="17">
        <v>2504.0078219096354</v>
      </c>
      <c r="AG613" s="17">
        <v>417.34247276712324</v>
      </c>
      <c r="AH613" s="17">
        <v>1489.8157764383561</v>
      </c>
      <c r="AI613" s="17">
        <v>2620.6744526027396</v>
      </c>
      <c r="AJ613" s="17">
        <v>1144.9157523287668</v>
      </c>
      <c r="AK613" s="17">
        <v>1574.7130803801879</v>
      </c>
      <c r="AL613" s="17">
        <v>1004.9794303970831</v>
      </c>
      <c r="AM613" s="17">
        <v>457.55086695555667</v>
      </c>
      <c r="AN613" s="17">
        <v>2635.505076404159</v>
      </c>
      <c r="AO613" s="17">
        <v>25459.240295199997</v>
      </c>
      <c r="AP613" s="17">
        <v>11867.35355644785</v>
      </c>
      <c r="AQ613" s="17">
        <v>13591.88673875215</v>
      </c>
      <c r="AR613" s="17">
        <v>2673.296083860028</v>
      </c>
      <c r="AS613" s="17">
        <v>1843.868537595807</v>
      </c>
      <c r="AT613" s="17">
        <v>1802.4033108605552</v>
      </c>
      <c r="AU613" s="17">
        <v>1913.8356833928408</v>
      </c>
      <c r="AV613" s="17">
        <v>8233.40361570923</v>
      </c>
      <c r="AW613" s="17">
        <v>5358.483123042917</v>
      </c>
      <c r="AX613" s="18">
        <v>3.9411391232876705</v>
      </c>
      <c r="AY613" s="18">
        <v>4.309483561643836</v>
      </c>
      <c r="AZ613" s="19">
        <v>303.0</v>
      </c>
      <c r="BA613" s="11">
        <v>11.0</v>
      </c>
      <c r="BB613" s="11">
        <v>139.0</v>
      </c>
      <c r="BC613" s="11">
        <v>11.0</v>
      </c>
      <c r="BD613" s="11">
        <v>9.0</v>
      </c>
      <c r="BE613" s="11">
        <v>164.0</v>
      </c>
      <c r="BF613" s="11">
        <v>10.0</v>
      </c>
      <c r="BG613" s="11">
        <v>19.0</v>
      </c>
      <c r="BH613" s="20">
        <v>870.121260762787</v>
      </c>
      <c r="BI613" s="20">
        <v>492.0747260731459</v>
      </c>
      <c r="BJ613" s="11">
        <v>16.0</v>
      </c>
      <c r="BK613" s="21">
        <v>35.21702684931507</v>
      </c>
      <c r="BL613" s="14">
        <v>4.3513992547945195</v>
      </c>
      <c r="BM613" s="14">
        <v>6490.012819461492</v>
      </c>
      <c r="BN613" s="22">
        <v>104.0</v>
      </c>
      <c r="BO613" s="11">
        <v>0.0</v>
      </c>
      <c r="BP613" s="16">
        <v>2.094277333011483</v>
      </c>
      <c r="BQ613" s="16">
        <v>130.6912186418476</v>
      </c>
      <c r="BR613" s="23">
        <f t="shared" si="1"/>
        <v>65.05114096</v>
      </c>
      <c r="BS613" s="23">
        <f t="shared" si="2"/>
        <v>76.84123358</v>
      </c>
      <c r="BT613" s="23">
        <f t="shared" si="3"/>
        <v>4.309483562</v>
      </c>
      <c r="BU613" s="23">
        <f t="shared" si="4"/>
        <v>7.079646018</v>
      </c>
      <c r="BV613" s="23">
        <f t="shared" si="5"/>
        <v>6.474820144</v>
      </c>
      <c r="BW613" s="23">
        <f t="shared" si="6"/>
        <v>11.58536585</v>
      </c>
      <c r="BX613" s="23">
        <f t="shared" si="7"/>
        <v>0</v>
      </c>
      <c r="BY613" s="23">
        <f t="shared" si="8"/>
        <v>4.351399255</v>
      </c>
    </row>
    <row r="614" ht="15.75" customHeight="1">
      <c r="A614" s="10">
        <v>40570.0</v>
      </c>
      <c r="B614" s="11">
        <v>2011.0</v>
      </c>
      <c r="C614" s="11">
        <v>1.0</v>
      </c>
      <c r="D614" s="11">
        <v>5.0</v>
      </c>
      <c r="E614" s="12">
        <v>0.55</v>
      </c>
      <c r="F614" s="12">
        <v>0.82</v>
      </c>
      <c r="G614" s="13">
        <v>0.4904109589041082</v>
      </c>
      <c r="H614" s="11">
        <v>115.0</v>
      </c>
      <c r="I614" s="11">
        <v>195.0</v>
      </c>
      <c r="J614" s="14">
        <v>1.6956521739130435</v>
      </c>
      <c r="K614" s="12">
        <v>0.43333333333333335</v>
      </c>
      <c r="L614" s="15">
        <v>97.41661888266823</v>
      </c>
      <c r="M614" s="11">
        <v>33.0</v>
      </c>
      <c r="N614" s="11">
        <v>43.0</v>
      </c>
      <c r="O614" s="11">
        <v>16.0</v>
      </c>
      <c r="P614" s="11">
        <v>54.0</v>
      </c>
      <c r="Q614" s="16">
        <v>35.56355056957462</v>
      </c>
      <c r="R614" s="16">
        <v>51.85759009315068</v>
      </c>
      <c r="S614" s="16">
        <v>17.18744488767123</v>
      </c>
      <c r="T614" s="17">
        <v>11202.911171506847</v>
      </c>
      <c r="U614" s="17">
        <v>1164.110857890411</v>
      </c>
      <c r="V614" s="17">
        <v>1940.7279787870687</v>
      </c>
      <c r="W614" s="17">
        <v>2415.3115372273974</v>
      </c>
      <c r="X614" s="17">
        <v>976.160118622685</v>
      </c>
      <c r="Y614" s="17">
        <v>7034.822394760107</v>
      </c>
      <c r="Z614" s="17">
        <v>2702.8298432876713</v>
      </c>
      <c r="AA614" s="17">
        <v>829.7214414904108</v>
      </c>
      <c r="AB614" s="17">
        <v>928.1220239342464</v>
      </c>
      <c r="AC614" s="17">
        <v>1143.9267738372507</v>
      </c>
      <c r="AD614" s="17">
        <v>849.5571364708212</v>
      </c>
      <c r="AE614" s="17">
        <v>344.2111681446087</v>
      </c>
      <c r="AF614" s="17">
        <v>2122.9782302596477</v>
      </c>
      <c r="AG614" s="17">
        <v>363.24980383561643</v>
      </c>
      <c r="AH614" s="17">
        <v>1303.0854549041096</v>
      </c>
      <c r="AI614" s="17">
        <v>2172.7634695890406</v>
      </c>
      <c r="AJ614" s="17">
        <v>961.9958741917808</v>
      </c>
      <c r="AK614" s="17">
        <v>1244.5264279521377</v>
      </c>
      <c r="AL614" s="17">
        <v>940.6088603798006</v>
      </c>
      <c r="AM614" s="17">
        <v>372.2629808130287</v>
      </c>
      <c r="AN614" s="17">
        <v>2243.6963333755803</v>
      </c>
      <c r="AO614" s="17">
        <v>21628.789940630133</v>
      </c>
      <c r="AP614" s="17">
        <v>10227.2929822348</v>
      </c>
      <c r="AQ614" s="17">
        <v>11401.496958395335</v>
      </c>
      <c r="AR614" s="17">
        <v>2622.1591203310413</v>
      </c>
      <c r="AS614" s="17">
        <v>1596.724466352426</v>
      </c>
      <c r="AT614" s="17">
        <v>1668.3843762743788</v>
      </c>
      <c r="AU614" s="17">
        <v>1797.2186387806544</v>
      </c>
      <c r="AV614" s="17">
        <v>7684.4866017385</v>
      </c>
      <c r="AW614" s="17">
        <v>3717.010356656833</v>
      </c>
      <c r="AX614" s="18">
        <v>3.9327625643835615</v>
      </c>
      <c r="AY614" s="18">
        <v>4.513769787671233</v>
      </c>
      <c r="AZ614" s="19">
        <v>261.0</v>
      </c>
      <c r="BA614" s="11">
        <v>10.0</v>
      </c>
      <c r="BB614" s="11">
        <v>115.0</v>
      </c>
      <c r="BC614" s="11">
        <v>10.0</v>
      </c>
      <c r="BD614" s="11">
        <v>7.0</v>
      </c>
      <c r="BE614" s="11">
        <v>146.0</v>
      </c>
      <c r="BF614" s="11">
        <v>10.0</v>
      </c>
      <c r="BG614" s="11">
        <v>18.0</v>
      </c>
      <c r="BH614" s="20">
        <v>788.238206859405</v>
      </c>
      <c r="BI614" s="20">
        <v>448.3250835388703</v>
      </c>
      <c r="BJ614" s="11">
        <v>15.0</v>
      </c>
      <c r="BK614" s="21">
        <v>35.73519456164384</v>
      </c>
      <c r="BL614" s="14">
        <v>4.377208867945205</v>
      </c>
      <c r="BM614" s="14">
        <v>6303.204830342852</v>
      </c>
      <c r="BN614" s="22">
        <v>104.0</v>
      </c>
      <c r="BO614" s="11">
        <v>0.0</v>
      </c>
      <c r="BP614" s="16">
        <v>1.8088412585784825</v>
      </c>
      <c r="BQ614" s="16">
        <v>109.62977844610899</v>
      </c>
      <c r="BR614" s="23">
        <f t="shared" si="1"/>
        <v>62.79459229</v>
      </c>
      <c r="BS614" s="23">
        <f t="shared" si="2"/>
        <v>78.54649953</v>
      </c>
      <c r="BT614" s="23">
        <f t="shared" si="3"/>
        <v>4.513769788</v>
      </c>
      <c r="BU614" s="23">
        <f t="shared" si="4"/>
        <v>7.692307692</v>
      </c>
      <c r="BV614" s="23">
        <f t="shared" si="5"/>
        <v>6.086956522</v>
      </c>
      <c r="BW614" s="23">
        <f t="shared" si="6"/>
        <v>12.32876712</v>
      </c>
      <c r="BX614" s="23">
        <f t="shared" si="7"/>
        <v>0</v>
      </c>
      <c r="BY614" s="23">
        <f t="shared" si="8"/>
        <v>4.377208868</v>
      </c>
    </row>
    <row r="615" ht="15.75" customHeight="1">
      <c r="A615" s="10">
        <v>40569.0</v>
      </c>
      <c r="B615" s="11">
        <v>2011.0</v>
      </c>
      <c r="C615" s="11">
        <v>1.0</v>
      </c>
      <c r="D615" s="11">
        <v>4.0</v>
      </c>
      <c r="E615" s="12">
        <v>0.55</v>
      </c>
      <c r="F615" s="12">
        <v>0.76</v>
      </c>
      <c r="G615" s="13">
        <v>0.48767123287671094</v>
      </c>
      <c r="H615" s="11">
        <v>103.0</v>
      </c>
      <c r="I615" s="11">
        <v>180.0</v>
      </c>
      <c r="J615" s="14">
        <v>1.7475728155339805</v>
      </c>
      <c r="K615" s="12">
        <v>0.4</v>
      </c>
      <c r="L615" s="15">
        <v>101.1947573113446</v>
      </c>
      <c r="M615" s="11">
        <v>30.0</v>
      </c>
      <c r="N615" s="11">
        <v>41.0</v>
      </c>
      <c r="O615" s="11">
        <v>16.0</v>
      </c>
      <c r="P615" s="11">
        <v>50.0</v>
      </c>
      <c r="Q615" s="16">
        <v>36.36624009261046</v>
      </c>
      <c r="R615" s="16">
        <v>47.95836682191781</v>
      </c>
      <c r="S615" s="16">
        <v>17.486491762849315</v>
      </c>
      <c r="T615" s="17">
        <v>10423.060003068495</v>
      </c>
      <c r="U615" s="17">
        <v>1164.5118573150685</v>
      </c>
      <c r="V615" s="17">
        <v>1800.5781713148494</v>
      </c>
      <c r="W615" s="17">
        <v>2347.3408485698633</v>
      </c>
      <c r="X615" s="17">
        <v>929.9356872381372</v>
      </c>
      <c r="Y615" s="17">
        <v>6509.717153260712</v>
      </c>
      <c r="Z615" s="17">
        <v>2582.0030465753425</v>
      </c>
      <c r="AA615" s="17">
        <v>767.3338691506849</v>
      </c>
      <c r="AB615" s="17">
        <v>874.3245881424658</v>
      </c>
      <c r="AC615" s="17">
        <v>1081.1138505781435</v>
      </c>
      <c r="AD615" s="17">
        <v>928.7026850969218</v>
      </c>
      <c r="AE615" s="17">
        <v>333.5484560846067</v>
      </c>
      <c r="AF615" s="17">
        <v>1880.296512108821</v>
      </c>
      <c r="AG615" s="17">
        <v>307.26620778082196</v>
      </c>
      <c r="AH615" s="17">
        <v>1198.0752657534247</v>
      </c>
      <c r="AI615" s="17">
        <v>1935.9351813698631</v>
      </c>
      <c r="AJ615" s="17">
        <v>882.6156256438356</v>
      </c>
      <c r="AK615" s="17">
        <v>1194.4892789008609</v>
      </c>
      <c r="AL615" s="17">
        <v>976.7174219622251</v>
      </c>
      <c r="AM615" s="17">
        <v>340.26806516731324</v>
      </c>
      <c r="AN615" s="17">
        <v>1812.417514517546</v>
      </c>
      <c r="AO615" s="17">
        <v>20135.125644800002</v>
      </c>
      <c r="AP615" s="17">
        <v>9932.69446491292</v>
      </c>
      <c r="AQ615" s="17">
        <v>10202.43117988708</v>
      </c>
      <c r="AR615" s="17">
        <v>2588.579505688089</v>
      </c>
      <c r="AS615" s="17">
        <v>1583.5372680209193</v>
      </c>
      <c r="AT615" s="17">
        <v>1652.0747763297093</v>
      </c>
      <c r="AU615" s="17">
        <v>1716.6458103355208</v>
      </c>
      <c r="AV615" s="17">
        <v>7540.837360374238</v>
      </c>
      <c r="AW615" s="17">
        <v>2661.5938195128438</v>
      </c>
      <c r="AX615" s="18">
        <v>3.9919810191780822</v>
      </c>
      <c r="AY615" s="18">
        <v>4.56134104109589</v>
      </c>
      <c r="AZ615" s="19">
        <v>240.0</v>
      </c>
      <c r="BA615" s="11">
        <v>9.0</v>
      </c>
      <c r="BB615" s="11">
        <v>103.0</v>
      </c>
      <c r="BC615" s="11">
        <v>9.0</v>
      </c>
      <c r="BD615" s="11">
        <v>6.0</v>
      </c>
      <c r="BE615" s="11">
        <v>137.0</v>
      </c>
      <c r="BF615" s="11">
        <v>8.0</v>
      </c>
      <c r="BG615" s="11">
        <v>15.0</v>
      </c>
      <c r="BH615" s="20">
        <v>739.4934039499295</v>
      </c>
      <c r="BI615" s="20">
        <v>393.41164095235365</v>
      </c>
      <c r="BJ615" s="11">
        <v>12.0</v>
      </c>
      <c r="BK615" s="21">
        <v>33.61499975342466</v>
      </c>
      <c r="BL615" s="14">
        <v>4.242985722739726</v>
      </c>
      <c r="BM615" s="14">
        <v>6323.624560179482</v>
      </c>
      <c r="BN615" s="22">
        <v>104.0</v>
      </c>
      <c r="BO615" s="11">
        <v>0.0</v>
      </c>
      <c r="BP615" s="16">
        <v>1.6133834453317872</v>
      </c>
      <c r="BQ615" s="16">
        <v>98.10029980660654</v>
      </c>
      <c r="BR615" s="23">
        <f t="shared" si="1"/>
        <v>62.4549523</v>
      </c>
      <c r="BS615" s="23">
        <f t="shared" si="2"/>
        <v>72.82317171</v>
      </c>
      <c r="BT615" s="23">
        <f t="shared" si="3"/>
        <v>4.561341041</v>
      </c>
      <c r="BU615" s="23">
        <f t="shared" si="4"/>
        <v>6.666666667</v>
      </c>
      <c r="BV615" s="23">
        <f t="shared" si="5"/>
        <v>5.825242718</v>
      </c>
      <c r="BW615" s="23">
        <f t="shared" si="6"/>
        <v>10.94890511</v>
      </c>
      <c r="BX615" s="23">
        <f t="shared" si="7"/>
        <v>0</v>
      </c>
      <c r="BY615" s="23">
        <f t="shared" si="8"/>
        <v>4.242985723</v>
      </c>
    </row>
    <row r="616" ht="15.75" customHeight="1">
      <c r="A616" s="10">
        <v>40568.0</v>
      </c>
      <c r="B616" s="11">
        <v>2011.0</v>
      </c>
      <c r="C616" s="11">
        <v>1.0</v>
      </c>
      <c r="D616" s="11">
        <v>3.0</v>
      </c>
      <c r="E616" s="12">
        <v>0.55</v>
      </c>
      <c r="F616" s="12">
        <v>0.6</v>
      </c>
      <c r="G616" s="13">
        <v>0.4849315068493137</v>
      </c>
      <c r="H616" s="11">
        <v>79.0</v>
      </c>
      <c r="I616" s="11">
        <v>134.0</v>
      </c>
      <c r="J616" s="14">
        <v>1.6962025316455696</v>
      </c>
      <c r="K616" s="12">
        <v>0.29777777777777775</v>
      </c>
      <c r="L616" s="15">
        <v>99.77912090168198</v>
      </c>
      <c r="M616" s="11">
        <v>24.0</v>
      </c>
      <c r="N616" s="11">
        <v>30.0</v>
      </c>
      <c r="O616" s="11">
        <v>11.0</v>
      </c>
      <c r="P616" s="11">
        <v>36.0</v>
      </c>
      <c r="Q616" s="16">
        <v>33.714714366311505</v>
      </c>
      <c r="R616" s="16">
        <v>50.382764329763376</v>
      </c>
      <c r="S616" s="16">
        <v>17.01582494136986</v>
      </c>
      <c r="T616" s="17">
        <v>7882.550551232876</v>
      </c>
      <c r="U616" s="17">
        <v>918.3497219178081</v>
      </c>
      <c r="V616" s="17">
        <v>1400.296529569315</v>
      </c>
      <c r="W616" s="17">
        <v>2332.7212870356166</v>
      </c>
      <c r="X616" s="17">
        <v>739.1461503649315</v>
      </c>
      <c r="Y616" s="17">
        <v>4328.736306180821</v>
      </c>
      <c r="Z616" s="17">
        <v>1820.5945757808213</v>
      </c>
      <c r="AA616" s="17">
        <v>554.2104076273971</v>
      </c>
      <c r="AB616" s="17">
        <v>612.569697889315</v>
      </c>
      <c r="AC616" s="17">
        <v>851.8060860419033</v>
      </c>
      <c r="AD616" s="17">
        <v>846.8375991582143</v>
      </c>
      <c r="AE616" s="17">
        <v>271.4080421477887</v>
      </c>
      <c r="AF616" s="17">
        <v>1017.322953949627</v>
      </c>
      <c r="AG616" s="17">
        <v>230.66916174246577</v>
      </c>
      <c r="AH616" s="17">
        <v>906.6195231561644</v>
      </c>
      <c r="AI616" s="17">
        <v>1507.808552438356</v>
      </c>
      <c r="AJ616" s="17">
        <v>643.8741440876711</v>
      </c>
      <c r="AK616" s="17">
        <v>902.5207324869887</v>
      </c>
      <c r="AL616" s="17">
        <v>966.9008980149192</v>
      </c>
      <c r="AM616" s="17">
        <v>262.4599062667398</v>
      </c>
      <c r="AN616" s="17">
        <v>1157.089844656009</v>
      </c>
      <c r="AO616" s="17">
        <v>15077.246335872876</v>
      </c>
      <c r="AP616" s="17">
        <v>8574.097231086418</v>
      </c>
      <c r="AQ616" s="17">
        <v>6503.1491047864565</v>
      </c>
      <c r="AR616" s="17">
        <v>2555.5731511089302</v>
      </c>
      <c r="AS616" s="17">
        <v>1390.3551474001606</v>
      </c>
      <c r="AT616" s="17">
        <v>1549.3925259414195</v>
      </c>
      <c r="AU616" s="17">
        <v>1656.9316265757604</v>
      </c>
      <c r="AV616" s="17">
        <v>7152.252451026271</v>
      </c>
      <c r="AW616" s="17">
        <v>-649.1033462398127</v>
      </c>
      <c r="AX616" s="18">
        <v>4.00745450958904</v>
      </c>
      <c r="AY616" s="18">
        <v>4.417412089041096</v>
      </c>
      <c r="AZ616" s="19">
        <v>180.0</v>
      </c>
      <c r="BA616" s="11">
        <v>7.0</v>
      </c>
      <c r="BB616" s="11">
        <v>79.0</v>
      </c>
      <c r="BC616" s="11">
        <v>6.0</v>
      </c>
      <c r="BD616" s="11">
        <v>5.0</v>
      </c>
      <c r="BE616" s="11">
        <v>101.0</v>
      </c>
      <c r="BF616" s="11">
        <v>6.0</v>
      </c>
      <c r="BG616" s="11">
        <v>11.0</v>
      </c>
      <c r="BH616" s="20">
        <v>622.7063751477025</v>
      </c>
      <c r="BI616" s="20">
        <v>331.59286499915254</v>
      </c>
      <c r="BJ616" s="11">
        <v>10.0</v>
      </c>
      <c r="BK616" s="21">
        <v>35.16120271232877</v>
      </c>
      <c r="BL616" s="14">
        <v>4.337997533150684</v>
      </c>
      <c r="BM616" s="14">
        <v>6190.918305095894</v>
      </c>
      <c r="BN616" s="22">
        <v>104.0</v>
      </c>
      <c r="BO616" s="11">
        <v>0.0</v>
      </c>
      <c r="BP616" s="16">
        <v>1.0504336811283002</v>
      </c>
      <c r="BQ616" s="16">
        <v>62.530279853715925</v>
      </c>
      <c r="BR616" s="23">
        <f t="shared" si="1"/>
        <v>54.91542716</v>
      </c>
      <c r="BS616" s="23">
        <f t="shared" si="2"/>
        <v>55.87861062</v>
      </c>
      <c r="BT616" s="23">
        <f t="shared" si="3"/>
        <v>4.417412089</v>
      </c>
      <c r="BU616" s="23">
        <f t="shared" si="4"/>
        <v>7.462686567</v>
      </c>
      <c r="BV616" s="23">
        <f t="shared" si="5"/>
        <v>6.329113924</v>
      </c>
      <c r="BW616" s="23">
        <f t="shared" si="6"/>
        <v>10.89108911</v>
      </c>
      <c r="BX616" s="23">
        <f t="shared" si="7"/>
        <v>0</v>
      </c>
      <c r="BY616" s="23">
        <f t="shared" si="8"/>
        <v>4.337997533</v>
      </c>
    </row>
    <row r="617" ht="15.75" customHeight="1">
      <c r="A617" s="10">
        <v>40567.0</v>
      </c>
      <c r="B617" s="11">
        <v>2011.0</v>
      </c>
      <c r="C617" s="11">
        <v>1.0</v>
      </c>
      <c r="D617" s="11">
        <v>2.0</v>
      </c>
      <c r="E617" s="12">
        <v>0.55</v>
      </c>
      <c r="F617" s="12">
        <v>0.6</v>
      </c>
      <c r="G617" s="13">
        <v>0.48219178082191644</v>
      </c>
      <c r="H617" s="11">
        <v>80.0</v>
      </c>
      <c r="I617" s="11">
        <v>135.0</v>
      </c>
      <c r="J617" s="14">
        <v>1.6875</v>
      </c>
      <c r="K617" s="12">
        <v>0.3</v>
      </c>
      <c r="L617" s="15">
        <v>101.83815912328768</v>
      </c>
      <c r="M617" s="11">
        <v>23.0</v>
      </c>
      <c r="N617" s="11">
        <v>29.0</v>
      </c>
      <c r="O617" s="11">
        <v>12.0</v>
      </c>
      <c r="P617" s="11">
        <v>38.0</v>
      </c>
      <c r="Q617" s="16">
        <v>38.08450773445732</v>
      </c>
      <c r="R617" s="16">
        <v>48.04300316712328</v>
      </c>
      <c r="S617" s="16">
        <v>15.873145611391491</v>
      </c>
      <c r="T617" s="17">
        <v>8147.052729863015</v>
      </c>
      <c r="U617" s="17">
        <v>887.4728876712329</v>
      </c>
      <c r="V617" s="17">
        <v>1444.2807186936986</v>
      </c>
      <c r="W617" s="17">
        <v>2385.996816131507</v>
      </c>
      <c r="X617" s="17">
        <v>712.1805006378081</v>
      </c>
      <c r="Y617" s="17">
        <v>4492.067582071234</v>
      </c>
      <c r="Z617" s="17">
        <v>1980.3944021917807</v>
      </c>
      <c r="AA617" s="17">
        <v>576.5160380054793</v>
      </c>
      <c r="AB617" s="17">
        <v>603.1795332328767</v>
      </c>
      <c r="AC617" s="17">
        <v>858.7667815383428</v>
      </c>
      <c r="AD617" s="17">
        <v>898.4037138373568</v>
      </c>
      <c r="AE617" s="17">
        <v>255.26461967847143</v>
      </c>
      <c r="AF617" s="17">
        <v>1147.6548583759652</v>
      </c>
      <c r="AG617" s="17">
        <v>251.7432332054794</v>
      </c>
      <c r="AH617" s="17">
        <v>875.6219125479453</v>
      </c>
      <c r="AI617" s="17">
        <v>1522.0037589041096</v>
      </c>
      <c r="AJ617" s="17">
        <v>680.97386169863</v>
      </c>
      <c r="AK617" s="17">
        <v>904.3154246454027</v>
      </c>
      <c r="AL617" s="17">
        <v>947.5279925340085</v>
      </c>
      <c r="AM617" s="17">
        <v>276.43519546729</v>
      </c>
      <c r="AN617" s="17">
        <v>1202.0641537094634</v>
      </c>
      <c r="AO617" s="17">
        <v>15524.95835732055</v>
      </c>
      <c r="AP617" s="17">
        <v>8683.171763163886</v>
      </c>
      <c r="AQ617" s="17">
        <v>6841.786594156662</v>
      </c>
      <c r="AR617" s="17">
        <v>2543.709905478501</v>
      </c>
      <c r="AS617" s="17">
        <v>1360.3928885960404</v>
      </c>
      <c r="AT617" s="17">
        <v>1564.0317030451574</v>
      </c>
      <c r="AU617" s="17">
        <v>1653.9065427703295</v>
      </c>
      <c r="AV617" s="17">
        <v>7122.041039890028</v>
      </c>
      <c r="AW617" s="17">
        <v>-280.25444573336426</v>
      </c>
      <c r="AX617" s="18">
        <v>3.983172361643835</v>
      </c>
      <c r="AY617" s="18">
        <v>4.317020931506849</v>
      </c>
      <c r="AZ617" s="19">
        <v>182.0</v>
      </c>
      <c r="BA617" s="11">
        <v>6.0</v>
      </c>
      <c r="BB617" s="11">
        <v>80.0</v>
      </c>
      <c r="BC617" s="11">
        <v>6.0</v>
      </c>
      <c r="BD617" s="11">
        <v>4.0</v>
      </c>
      <c r="BE617" s="11">
        <v>102.0</v>
      </c>
      <c r="BF617" s="11">
        <v>6.0</v>
      </c>
      <c r="BG617" s="11">
        <v>11.0</v>
      </c>
      <c r="BH617" s="20">
        <v>567.8072544328767</v>
      </c>
      <c r="BI617" s="20">
        <v>335.4058525090285</v>
      </c>
      <c r="BJ617" s="11">
        <v>10.0</v>
      </c>
      <c r="BK617" s="21">
        <v>34.68559298630137</v>
      </c>
      <c r="BL617" s="14">
        <v>4.53247538849315</v>
      </c>
      <c r="BM617" s="14">
        <v>6266.896446885673</v>
      </c>
      <c r="BN617" s="22">
        <v>104.0</v>
      </c>
      <c r="BO617" s="11">
        <v>1.0</v>
      </c>
      <c r="BP617" s="16">
        <v>1.0917344258267871</v>
      </c>
      <c r="BQ617" s="16">
        <v>65.78640955919867</v>
      </c>
      <c r="BR617" s="23">
        <f t="shared" si="1"/>
        <v>55.13733286</v>
      </c>
      <c r="BS617" s="23">
        <f t="shared" si="2"/>
        <v>57.95082318</v>
      </c>
      <c r="BT617" s="23">
        <f t="shared" si="3"/>
        <v>4.317020932</v>
      </c>
      <c r="BU617" s="23">
        <f t="shared" si="4"/>
        <v>7.407407407</v>
      </c>
      <c r="BV617" s="23">
        <f t="shared" si="5"/>
        <v>5</v>
      </c>
      <c r="BW617" s="23">
        <f t="shared" si="6"/>
        <v>10.78431373</v>
      </c>
      <c r="BX617" s="23">
        <f t="shared" si="7"/>
        <v>0.9615384615</v>
      </c>
      <c r="BY617" s="23">
        <f t="shared" si="8"/>
        <v>4.532475388</v>
      </c>
    </row>
    <row r="618" ht="15.75" customHeight="1">
      <c r="A618" s="10">
        <v>40566.0</v>
      </c>
      <c r="B618" s="11">
        <v>2011.0</v>
      </c>
      <c r="C618" s="11">
        <v>1.0</v>
      </c>
      <c r="D618" s="11">
        <v>1.0</v>
      </c>
      <c r="E618" s="12">
        <v>0.55</v>
      </c>
      <c r="F618" s="12">
        <v>0.64</v>
      </c>
      <c r="G618" s="13">
        <v>0.4794520547945192</v>
      </c>
      <c r="H618" s="11">
        <v>89.0</v>
      </c>
      <c r="I618" s="11">
        <v>143.0</v>
      </c>
      <c r="J618" s="14">
        <v>1.6067415730337078</v>
      </c>
      <c r="K618" s="12">
        <v>0.31777777777777777</v>
      </c>
      <c r="L618" s="15">
        <v>100.81212818223797</v>
      </c>
      <c r="M618" s="11">
        <v>26.0</v>
      </c>
      <c r="N618" s="11">
        <v>30.0</v>
      </c>
      <c r="O618" s="11">
        <v>12.0</v>
      </c>
      <c r="P618" s="11">
        <v>37.0</v>
      </c>
      <c r="Q618" s="16">
        <v>37.60155616438357</v>
      </c>
      <c r="R618" s="16">
        <v>51.58846060273972</v>
      </c>
      <c r="S618" s="16">
        <v>17.772584681229176</v>
      </c>
      <c r="T618" s="17">
        <v>8972.27940821918</v>
      </c>
      <c r="U618" s="17">
        <v>914.6483726027399</v>
      </c>
      <c r="V618" s="17">
        <v>1513.403003441096</v>
      </c>
      <c r="W618" s="17">
        <v>2490.1882841095885</v>
      </c>
      <c r="X618" s="17">
        <v>789.2146596821918</v>
      </c>
      <c r="Y618" s="17">
        <v>5094.1218335890435</v>
      </c>
      <c r="Z618" s="17">
        <v>2105.6871452054797</v>
      </c>
      <c r="AA618" s="17">
        <v>619.0615272328766</v>
      </c>
      <c r="AB618" s="17">
        <v>657.5856332054796</v>
      </c>
      <c r="AC618" s="17">
        <v>953.0228911860299</v>
      </c>
      <c r="AD618" s="17">
        <v>903.7136732803016</v>
      </c>
      <c r="AE618" s="17">
        <v>287.56973545774616</v>
      </c>
      <c r="AF618" s="17">
        <v>1238.028005719758</v>
      </c>
      <c r="AG618" s="17">
        <v>256.67822219178083</v>
      </c>
      <c r="AH618" s="17">
        <v>908.868195068493</v>
      </c>
      <c r="AI618" s="17">
        <v>1504.6757753424656</v>
      </c>
      <c r="AJ618" s="17">
        <v>731.7437720547946</v>
      </c>
      <c r="AK618" s="17">
        <v>935.8038738677745</v>
      </c>
      <c r="AL618" s="17">
        <v>937.723844534072</v>
      </c>
      <c r="AM618" s="17">
        <v>274.23834437466707</v>
      </c>
      <c r="AN618" s="17">
        <v>1254.1999018810204</v>
      </c>
      <c r="AO618" s="17">
        <v>16671.22805112329</v>
      </c>
      <c r="AP618" s="17">
        <v>9084.878309933469</v>
      </c>
      <c r="AQ618" s="17">
        <v>7586.3497411898215</v>
      </c>
      <c r="AR618" s="17">
        <v>2570.8655865405162</v>
      </c>
      <c r="AS618" s="17">
        <v>1415.3894953103113</v>
      </c>
      <c r="AT618" s="17">
        <v>1586.8382598706366</v>
      </c>
      <c r="AU618" s="17">
        <v>1668.6970046267718</v>
      </c>
      <c r="AV618" s="17">
        <v>7241.790346348235</v>
      </c>
      <c r="AW618" s="17">
        <v>344.55939484158534</v>
      </c>
      <c r="AX618" s="18">
        <v>3.9747945205479454</v>
      </c>
      <c r="AY618" s="18">
        <v>4.308025684931506</v>
      </c>
      <c r="AZ618" s="19">
        <v>194.0</v>
      </c>
      <c r="BA618" s="11">
        <v>7.0</v>
      </c>
      <c r="BB618" s="11">
        <v>89.0</v>
      </c>
      <c r="BC618" s="11">
        <v>7.0</v>
      </c>
      <c r="BD618" s="11">
        <v>5.0</v>
      </c>
      <c r="BE618" s="11">
        <v>105.0</v>
      </c>
      <c r="BF618" s="11">
        <v>7.0</v>
      </c>
      <c r="BG618" s="11">
        <v>12.0</v>
      </c>
      <c r="BH618" s="20">
        <v>646.2210265931968</v>
      </c>
      <c r="BI618" s="20">
        <v>388.0173304624521</v>
      </c>
      <c r="BJ618" s="11">
        <v>11.0</v>
      </c>
      <c r="BK618" s="21">
        <v>32.701617123287676</v>
      </c>
      <c r="BL618" s="14">
        <v>4.207971753424657</v>
      </c>
      <c r="BM618" s="14">
        <v>6388.318271156375</v>
      </c>
      <c r="BN618" s="22">
        <v>104.0</v>
      </c>
      <c r="BO618" s="11">
        <v>0.0</v>
      </c>
      <c r="BP618" s="16">
        <v>1.1875347187134724</v>
      </c>
      <c r="BQ618" s="16">
        <v>72.94567058836367</v>
      </c>
      <c r="BR618" s="23">
        <f t="shared" si="1"/>
        <v>56.77622822</v>
      </c>
      <c r="BS618" s="23">
        <f t="shared" si="2"/>
        <v>58.79448942</v>
      </c>
      <c r="BT618" s="23">
        <f t="shared" si="3"/>
        <v>4.308025685</v>
      </c>
      <c r="BU618" s="23">
        <f t="shared" si="4"/>
        <v>7.692307692</v>
      </c>
      <c r="BV618" s="23">
        <f t="shared" si="5"/>
        <v>5.617977528</v>
      </c>
      <c r="BW618" s="23">
        <f t="shared" si="6"/>
        <v>11.42857143</v>
      </c>
      <c r="BX618" s="23">
        <f t="shared" si="7"/>
        <v>0</v>
      </c>
      <c r="BY618" s="23">
        <f t="shared" si="8"/>
        <v>4.207971753</v>
      </c>
    </row>
    <row r="619" ht="15.75" customHeight="1">
      <c r="A619" s="10">
        <v>40565.0</v>
      </c>
      <c r="B619" s="11">
        <v>2011.0</v>
      </c>
      <c r="C619" s="11">
        <v>1.0</v>
      </c>
      <c r="D619" s="11">
        <v>7.0</v>
      </c>
      <c r="E619" s="12">
        <v>0.55</v>
      </c>
      <c r="F619" s="12">
        <v>0.95</v>
      </c>
      <c r="G619" s="13">
        <v>0.47671232876712194</v>
      </c>
      <c r="H619" s="11">
        <v>125.0</v>
      </c>
      <c r="I619" s="11">
        <v>212.0</v>
      </c>
      <c r="J619" s="14">
        <v>1.696</v>
      </c>
      <c r="K619" s="12">
        <v>0.4711111111111111</v>
      </c>
      <c r="L619" s="15">
        <v>106.43543024219179</v>
      </c>
      <c r="M619" s="11">
        <v>37.0</v>
      </c>
      <c r="N619" s="11">
        <v>48.0</v>
      </c>
      <c r="O619" s="11">
        <v>18.0</v>
      </c>
      <c r="P619" s="11">
        <v>56.0</v>
      </c>
      <c r="Q619" s="16">
        <v>37.14914682739725</v>
      </c>
      <c r="R619" s="16">
        <v>48.59660457205479</v>
      </c>
      <c r="S619" s="16">
        <v>18.221296236164378</v>
      </c>
      <c r="T619" s="17">
        <v>13304.428780273973</v>
      </c>
      <c r="U619" s="17">
        <v>1356.1086678082195</v>
      </c>
      <c r="V619" s="17">
        <v>2316.1047817117806</v>
      </c>
      <c r="W619" s="17">
        <v>2337.360798772603</v>
      </c>
      <c r="X619" s="17">
        <v>1099.561350812055</v>
      </c>
      <c r="Y619" s="17">
        <v>8907.510516785755</v>
      </c>
      <c r="Z619" s="17">
        <v>3157.6774803287667</v>
      </c>
      <c r="AA619" s="17">
        <v>874.7388822969862</v>
      </c>
      <c r="AB619" s="17">
        <v>1020.3925892252051</v>
      </c>
      <c r="AC619" s="17">
        <v>1433.9002793433788</v>
      </c>
      <c r="AD619" s="17">
        <v>899.2393044767837</v>
      </c>
      <c r="AE619" s="17">
        <v>425.6334115295893</v>
      </c>
      <c r="AF619" s="17">
        <v>2294.035956501206</v>
      </c>
      <c r="AG619" s="17">
        <v>376.36283796164383</v>
      </c>
      <c r="AH619" s="17">
        <v>1361.0658535452055</v>
      </c>
      <c r="AI619" s="17">
        <v>2455.586544219178</v>
      </c>
      <c r="AJ619" s="17">
        <v>1072.2622379835616</v>
      </c>
      <c r="AK619" s="17">
        <v>1446.0640156028674</v>
      </c>
      <c r="AL619" s="17">
        <v>922.19081799292</v>
      </c>
      <c r="AM619" s="17">
        <v>443.2381628813831</v>
      </c>
      <c r="AN619" s="17">
        <v>2453.784477232419</v>
      </c>
      <c r="AO619" s="17">
        <v>24978.62387364274</v>
      </c>
      <c r="AP619" s="17">
        <v>11323.292923123361</v>
      </c>
      <c r="AQ619" s="17">
        <v>13655.33095051938</v>
      </c>
      <c r="AR619" s="17">
        <v>2672.2734059993904</v>
      </c>
      <c r="AS619" s="17">
        <v>1820.833389892421</v>
      </c>
      <c r="AT619" s="17">
        <v>1764.2993743462534</v>
      </c>
      <c r="AU619" s="17">
        <v>1876.4058401025409</v>
      </c>
      <c r="AV619" s="17">
        <v>8133.812010340607</v>
      </c>
      <c r="AW619" s="17">
        <v>5521.518940178772</v>
      </c>
      <c r="AX619" s="18">
        <v>4.097572504109588</v>
      </c>
      <c r="AY619" s="18">
        <v>4.455676493150684</v>
      </c>
      <c r="AZ619" s="19">
        <v>284.0</v>
      </c>
      <c r="BA619" s="11">
        <v>10.0</v>
      </c>
      <c r="BB619" s="11">
        <v>125.0</v>
      </c>
      <c r="BC619" s="11">
        <v>10.0</v>
      </c>
      <c r="BD619" s="11">
        <v>7.0</v>
      </c>
      <c r="BE619" s="11">
        <v>159.0</v>
      </c>
      <c r="BF619" s="11">
        <v>11.0</v>
      </c>
      <c r="BG619" s="11">
        <v>20.0</v>
      </c>
      <c r="BH619" s="20">
        <v>782.4116626563157</v>
      </c>
      <c r="BI619" s="20">
        <v>537.8739802254233</v>
      </c>
      <c r="BJ619" s="11">
        <v>15.0</v>
      </c>
      <c r="BK619" s="21">
        <v>35.37958947945206</v>
      </c>
      <c r="BL619" s="14">
        <v>4.402441126575342</v>
      </c>
      <c r="BM619" s="14">
        <v>6296.609646041819</v>
      </c>
      <c r="BN619" s="22">
        <v>105.0</v>
      </c>
      <c r="BO619" s="11">
        <v>0.0</v>
      </c>
      <c r="BP619" s="16">
        <v>2.16867992747548</v>
      </c>
      <c r="BQ619" s="16">
        <v>130.05077095732742</v>
      </c>
      <c r="BR619" s="23">
        <f t="shared" si="1"/>
        <v>66.95146905</v>
      </c>
      <c r="BS619" s="23">
        <f t="shared" si="2"/>
        <v>72.64947009</v>
      </c>
      <c r="BT619" s="23">
        <f t="shared" si="3"/>
        <v>4.455676493</v>
      </c>
      <c r="BU619" s="23">
        <f t="shared" si="4"/>
        <v>7.075471698</v>
      </c>
      <c r="BV619" s="23">
        <f t="shared" si="5"/>
        <v>5.6</v>
      </c>
      <c r="BW619" s="23">
        <f t="shared" si="6"/>
        <v>12.57861635</v>
      </c>
      <c r="BX619" s="23">
        <f t="shared" si="7"/>
        <v>0</v>
      </c>
      <c r="BY619" s="23">
        <f t="shared" si="8"/>
        <v>4.402441127</v>
      </c>
    </row>
    <row r="620" ht="15.75" customHeight="1">
      <c r="A620" s="10">
        <v>40564.0</v>
      </c>
      <c r="B620" s="11">
        <v>2011.0</v>
      </c>
      <c r="C620" s="11">
        <v>1.0</v>
      </c>
      <c r="D620" s="11">
        <v>6.0</v>
      </c>
      <c r="E620" s="12">
        <v>0.55</v>
      </c>
      <c r="F620" s="12">
        <v>1.0</v>
      </c>
      <c r="G620" s="13">
        <v>0.4739726027397247</v>
      </c>
      <c r="H620" s="11">
        <v>141.0</v>
      </c>
      <c r="I620" s="11">
        <v>231.0</v>
      </c>
      <c r="J620" s="14">
        <v>1.6382978723404256</v>
      </c>
      <c r="K620" s="12">
        <v>0.5133333333333333</v>
      </c>
      <c r="L620" s="15">
        <v>95.7077638006412</v>
      </c>
      <c r="M620" s="11">
        <v>39.0</v>
      </c>
      <c r="N620" s="11">
        <v>48.0</v>
      </c>
      <c r="O620" s="11">
        <v>20.0</v>
      </c>
      <c r="P620" s="11">
        <v>60.0</v>
      </c>
      <c r="Q620" s="16">
        <v>38.33168796598961</v>
      </c>
      <c r="R620" s="16">
        <v>46.2873800219178</v>
      </c>
      <c r="S620" s="16">
        <v>18.384669451726026</v>
      </c>
      <c r="T620" s="17">
        <v>13494.79469589041</v>
      </c>
      <c r="U620" s="17">
        <v>1417.0445917808217</v>
      </c>
      <c r="V620" s="17">
        <v>2374.298523616438</v>
      </c>
      <c r="W620" s="17">
        <v>2395.4805358027397</v>
      </c>
      <c r="X620" s="17">
        <v>1224.9177021369862</v>
      </c>
      <c r="Y620" s="17">
        <v>8917.142526115065</v>
      </c>
      <c r="Z620" s="17">
        <v>3334.856853041096</v>
      </c>
      <c r="AA620" s="17">
        <v>925.747600438356</v>
      </c>
      <c r="AB620" s="17">
        <v>1103.0801671035615</v>
      </c>
      <c r="AC620" s="17">
        <v>1486.307907914473</v>
      </c>
      <c r="AD620" s="17">
        <v>884.9814873939691</v>
      </c>
      <c r="AE620" s="17">
        <v>412.4445505766345</v>
      </c>
      <c r="AF620" s="17">
        <v>2579.9506746979373</v>
      </c>
      <c r="AG620" s="17">
        <v>397.2760530410959</v>
      </c>
      <c r="AH620" s="17">
        <v>1527.9106439013694</v>
      </c>
      <c r="AI620" s="17">
        <v>2433.0505925753423</v>
      </c>
      <c r="AJ620" s="17">
        <v>1124.1725247123286</v>
      </c>
      <c r="AK620" s="17">
        <v>1531.1623309324038</v>
      </c>
      <c r="AL620" s="17">
        <v>942.0151655313708</v>
      </c>
      <c r="AM620" s="17">
        <v>446.8748550882507</v>
      </c>
      <c r="AN620" s="17">
        <v>2562.357462678111</v>
      </c>
      <c r="AO620" s="17">
        <v>25757.933722484384</v>
      </c>
      <c r="AP620" s="17">
        <v>11698.483058993264</v>
      </c>
      <c r="AQ620" s="17">
        <v>14059.450663491112</v>
      </c>
      <c r="AR620" s="17">
        <v>2672.2781081693643</v>
      </c>
      <c r="AS620" s="17">
        <v>1805.0326435362122</v>
      </c>
      <c r="AT620" s="17">
        <v>1763.4204821432586</v>
      </c>
      <c r="AU620" s="17">
        <v>1884.8207284041255</v>
      </c>
      <c r="AV620" s="17">
        <v>8125.55196225296</v>
      </c>
      <c r="AW620" s="17">
        <v>5933.898701238159</v>
      </c>
      <c r="AX620" s="18">
        <v>4.069314279452055</v>
      </c>
      <c r="AY620" s="18">
        <v>4.272634917808219</v>
      </c>
      <c r="AZ620" s="19">
        <v>308.0</v>
      </c>
      <c r="BA620" s="11">
        <v>11.0</v>
      </c>
      <c r="BB620" s="11">
        <v>141.0</v>
      </c>
      <c r="BC620" s="11">
        <v>11.0</v>
      </c>
      <c r="BD620" s="11">
        <v>7.0</v>
      </c>
      <c r="BE620" s="11">
        <v>167.0</v>
      </c>
      <c r="BF620" s="11">
        <v>12.0</v>
      </c>
      <c r="BG620" s="11">
        <v>20.0</v>
      </c>
      <c r="BH620" s="20">
        <v>765.2804376454677</v>
      </c>
      <c r="BI620" s="20">
        <v>533.4100974151045</v>
      </c>
      <c r="BJ620" s="11">
        <v>19.0</v>
      </c>
      <c r="BK620" s="21">
        <v>35.76099809589041</v>
      </c>
      <c r="BL620" s="14">
        <v>4.333105900273972</v>
      </c>
      <c r="BM620" s="14">
        <v>6360.299675263571</v>
      </c>
      <c r="BN620" s="22">
        <v>105.0</v>
      </c>
      <c r="BO620" s="11">
        <v>0.0</v>
      </c>
      <c r="BP620" s="16">
        <v>2.21050129417188</v>
      </c>
      <c r="BQ620" s="16">
        <v>133.8995301284868</v>
      </c>
      <c r="BR620" s="23">
        <f t="shared" si="1"/>
        <v>66.07838598</v>
      </c>
      <c r="BS620" s="23">
        <f t="shared" si="2"/>
        <v>77.36316095</v>
      </c>
      <c r="BT620" s="23">
        <f t="shared" si="3"/>
        <v>4.272634918</v>
      </c>
      <c r="BU620" s="23">
        <f t="shared" si="4"/>
        <v>8.225108225</v>
      </c>
      <c r="BV620" s="23">
        <f t="shared" si="5"/>
        <v>4.964539007</v>
      </c>
      <c r="BW620" s="23">
        <f t="shared" si="6"/>
        <v>11.9760479</v>
      </c>
      <c r="BX620" s="23">
        <f t="shared" si="7"/>
        <v>0</v>
      </c>
      <c r="BY620" s="23">
        <f t="shared" si="8"/>
        <v>4.3331059</v>
      </c>
    </row>
    <row r="621" ht="15.75" customHeight="1">
      <c r="A621" s="10">
        <v>40563.0</v>
      </c>
      <c r="B621" s="11">
        <v>2011.0</v>
      </c>
      <c r="C621" s="11">
        <v>1.0</v>
      </c>
      <c r="D621" s="11">
        <v>5.0</v>
      </c>
      <c r="E621" s="12">
        <v>0.55</v>
      </c>
      <c r="F621" s="12">
        <v>0.82</v>
      </c>
      <c r="G621" s="13">
        <v>0.47123287671232744</v>
      </c>
      <c r="H621" s="11">
        <v>110.0</v>
      </c>
      <c r="I621" s="11">
        <v>185.0</v>
      </c>
      <c r="J621" s="14">
        <v>1.6818181818181819</v>
      </c>
      <c r="K621" s="12">
        <v>0.4111111111111111</v>
      </c>
      <c r="L621" s="15">
        <v>98.39400433972602</v>
      </c>
      <c r="M621" s="11">
        <v>33.0</v>
      </c>
      <c r="N621" s="11">
        <v>40.0</v>
      </c>
      <c r="O621" s="11">
        <v>16.0</v>
      </c>
      <c r="P621" s="11">
        <v>50.0</v>
      </c>
      <c r="Q621" s="16">
        <v>37.41340296490899</v>
      </c>
      <c r="R621" s="16">
        <v>48.77104315068493</v>
      </c>
      <c r="S621" s="16">
        <v>17.476149096986305</v>
      </c>
      <c r="T621" s="17">
        <v>10823.340477369862</v>
      </c>
      <c r="U621" s="17">
        <v>1232.6345499178083</v>
      </c>
      <c r="V621" s="17">
        <v>1964.424887850082</v>
      </c>
      <c r="W621" s="17">
        <v>2528.7563689643835</v>
      </c>
      <c r="X621" s="17">
        <v>979.2219381987944</v>
      </c>
      <c r="Y621" s="17">
        <v>6583.571832274411</v>
      </c>
      <c r="Z621" s="17">
        <v>2731.178416438356</v>
      </c>
      <c r="AA621" s="17">
        <v>780.3366904109589</v>
      </c>
      <c r="AB621" s="17">
        <v>873.8074548493153</v>
      </c>
      <c r="AC621" s="17">
        <v>1222.36617296418</v>
      </c>
      <c r="AD621" s="17">
        <v>917.8628277510245</v>
      </c>
      <c r="AE621" s="17">
        <v>351.74045128479304</v>
      </c>
      <c r="AF621" s="17">
        <v>1893.353109698633</v>
      </c>
      <c r="AG621" s="17">
        <v>338.0594104109589</v>
      </c>
      <c r="AH621" s="17">
        <v>1179.1249043287671</v>
      </c>
      <c r="AI621" s="17">
        <v>1964.8505950684932</v>
      </c>
      <c r="AJ621" s="17">
        <v>897.5002862465755</v>
      </c>
      <c r="AK621" s="17">
        <v>1243.2490173912288</v>
      </c>
      <c r="AL621" s="17">
        <v>965.6496897358945</v>
      </c>
      <c r="AM621" s="17">
        <v>378.9295565431932</v>
      </c>
      <c r="AN621" s="17">
        <v>1791.7069323844787</v>
      </c>
      <c r="AO621" s="17">
        <v>20820.832785041097</v>
      </c>
      <c r="AP621" s="17">
        <v>10552.200910683572</v>
      </c>
      <c r="AQ621" s="17">
        <v>10268.631874357523</v>
      </c>
      <c r="AR621" s="17">
        <v>2630.5811681157566</v>
      </c>
      <c r="AS621" s="17">
        <v>1589.993634724542</v>
      </c>
      <c r="AT621" s="17">
        <v>1681.0159689455586</v>
      </c>
      <c r="AU621" s="17">
        <v>1752.85381618046</v>
      </c>
      <c r="AV621" s="17">
        <v>7654.444587966317</v>
      </c>
      <c r="AW621" s="17">
        <v>2614.1872863912076</v>
      </c>
      <c r="AX621" s="18">
        <v>4.0569560876712325</v>
      </c>
      <c r="AY621" s="18">
        <v>4.133124657534246</v>
      </c>
      <c r="AZ621" s="19">
        <v>249.0</v>
      </c>
      <c r="BA621" s="11">
        <v>9.0</v>
      </c>
      <c r="BB621" s="11">
        <v>110.0</v>
      </c>
      <c r="BC621" s="11">
        <v>10.0</v>
      </c>
      <c r="BD621" s="11">
        <v>6.0</v>
      </c>
      <c r="BE621" s="11">
        <v>139.0</v>
      </c>
      <c r="BF621" s="11">
        <v>9.0</v>
      </c>
      <c r="BG621" s="11">
        <v>15.0</v>
      </c>
      <c r="BH621" s="20">
        <v>795.9859192746559</v>
      </c>
      <c r="BI621" s="20">
        <v>430.2681068201434</v>
      </c>
      <c r="BJ621" s="11">
        <v>12.0</v>
      </c>
      <c r="BK621" s="21">
        <v>35.97104345205479</v>
      </c>
      <c r="BL621" s="14">
        <v>4.302694038356164</v>
      </c>
      <c r="BM621" s="14">
        <v>6516.733820943908</v>
      </c>
      <c r="BN621" s="22">
        <v>105.0</v>
      </c>
      <c r="BO621" s="11">
        <v>0.0</v>
      </c>
      <c r="BP621" s="16">
        <v>1.5757328987959458</v>
      </c>
      <c r="BQ621" s="16">
        <v>97.79649404150022</v>
      </c>
      <c r="BR621" s="23">
        <f t="shared" si="1"/>
        <v>60.82754068</v>
      </c>
      <c r="BS621" s="23">
        <f t="shared" si="2"/>
        <v>69.3236699</v>
      </c>
      <c r="BT621" s="23">
        <f t="shared" si="3"/>
        <v>4.133124658</v>
      </c>
      <c r="BU621" s="23">
        <f t="shared" si="4"/>
        <v>6.486486486</v>
      </c>
      <c r="BV621" s="23">
        <f t="shared" si="5"/>
        <v>5.454545455</v>
      </c>
      <c r="BW621" s="23">
        <f t="shared" si="6"/>
        <v>10.79136691</v>
      </c>
      <c r="BX621" s="23">
        <f t="shared" si="7"/>
        <v>0</v>
      </c>
      <c r="BY621" s="23">
        <f t="shared" si="8"/>
        <v>4.302694038</v>
      </c>
    </row>
    <row r="622" ht="15.75" customHeight="1">
      <c r="A622" s="10">
        <v>40562.0</v>
      </c>
      <c r="B622" s="11">
        <v>2011.0</v>
      </c>
      <c r="C622" s="11">
        <v>1.0</v>
      </c>
      <c r="D622" s="11">
        <v>4.0</v>
      </c>
      <c r="E622" s="12">
        <v>0.55</v>
      </c>
      <c r="F622" s="12">
        <v>0.76</v>
      </c>
      <c r="G622" s="13">
        <v>0.4684931506849302</v>
      </c>
      <c r="H622" s="11">
        <v>100.0</v>
      </c>
      <c r="I622" s="11">
        <v>165.0</v>
      </c>
      <c r="J622" s="14">
        <v>1.65</v>
      </c>
      <c r="K622" s="12">
        <v>0.36666666666666664</v>
      </c>
      <c r="L622" s="15">
        <v>102.54381680219177</v>
      </c>
      <c r="M622" s="11">
        <v>29.0</v>
      </c>
      <c r="N622" s="11">
        <v>34.0</v>
      </c>
      <c r="O622" s="11">
        <v>15.0</v>
      </c>
      <c r="P622" s="11">
        <v>42.0</v>
      </c>
      <c r="Q622" s="16">
        <v>36.12111488584474</v>
      </c>
      <c r="R622" s="16">
        <v>47.69242252273971</v>
      </c>
      <c r="S622" s="16">
        <v>17.745478224657532</v>
      </c>
      <c r="T622" s="17">
        <v>10254.381680219178</v>
      </c>
      <c r="U622" s="17">
        <v>1164.5340399452054</v>
      </c>
      <c r="V622" s="17">
        <v>1880.001749486466</v>
      </c>
      <c r="W622" s="17">
        <v>2422.0056302136986</v>
      </c>
      <c r="X622" s="17">
        <v>923.7824487241644</v>
      </c>
      <c r="Y622" s="17">
        <v>6193.125891740055</v>
      </c>
      <c r="Z622" s="17">
        <v>2275.6302378082187</v>
      </c>
      <c r="AA622" s="17">
        <v>715.3863378410957</v>
      </c>
      <c r="AB622" s="17">
        <v>745.3100854356163</v>
      </c>
      <c r="AC622" s="17">
        <v>1069.2879719218697</v>
      </c>
      <c r="AD622" s="17">
        <v>851.132161337601</v>
      </c>
      <c r="AE622" s="17">
        <v>326.0105174106737</v>
      </c>
      <c r="AF622" s="17">
        <v>1489.896010414786</v>
      </c>
      <c r="AG622" s="17">
        <v>283.48862375342463</v>
      </c>
      <c r="AH622" s="17">
        <v>1037.645765260274</v>
      </c>
      <c r="AI622" s="17">
        <v>1883.6787546575345</v>
      </c>
      <c r="AJ622" s="17">
        <v>847.1839561643836</v>
      </c>
      <c r="AK622" s="17">
        <v>1170.509047919318</v>
      </c>
      <c r="AL622" s="17">
        <v>923.3840418332808</v>
      </c>
      <c r="AM622" s="17">
        <v>343.38335942575077</v>
      </c>
      <c r="AN622" s="17">
        <v>1614.7206506572675</v>
      </c>
      <c r="AO622" s="17">
        <v>19207.23948108493</v>
      </c>
      <c r="AP622" s="17">
        <v>9909.496928272822</v>
      </c>
      <c r="AQ622" s="17">
        <v>9297.742552812108</v>
      </c>
      <c r="AR622" s="17">
        <v>2593.528545418606</v>
      </c>
      <c r="AS622" s="17">
        <v>1541.9567408972766</v>
      </c>
      <c r="AT622" s="17">
        <v>1644.3805786343578</v>
      </c>
      <c r="AU622" s="17">
        <v>1745.1343242393632</v>
      </c>
      <c r="AV622" s="17">
        <v>7525.0001891896045</v>
      </c>
      <c r="AW622" s="17">
        <v>1772.742363622503</v>
      </c>
      <c r="AX622" s="18">
        <v>4.128035243835615</v>
      </c>
      <c r="AY622" s="18">
        <v>4.459122089041094</v>
      </c>
      <c r="AZ622" s="19">
        <v>220.0</v>
      </c>
      <c r="BA622" s="11">
        <v>8.0</v>
      </c>
      <c r="BB622" s="11">
        <v>100.0</v>
      </c>
      <c r="BC622" s="11">
        <v>8.0</v>
      </c>
      <c r="BD622" s="11">
        <v>6.0</v>
      </c>
      <c r="BE622" s="11">
        <v>120.0</v>
      </c>
      <c r="BF622" s="11">
        <v>8.0</v>
      </c>
      <c r="BG622" s="11">
        <v>15.0</v>
      </c>
      <c r="BH622" s="20">
        <v>731.610575979406</v>
      </c>
      <c r="BI622" s="20">
        <v>430.5658747117777</v>
      </c>
      <c r="BJ622" s="11">
        <v>13.0</v>
      </c>
      <c r="BK622" s="21">
        <v>34.70645682191781</v>
      </c>
      <c r="BL622" s="14">
        <v>4.293905026849314</v>
      </c>
      <c r="BM622" s="14">
        <v>6271.344669719465</v>
      </c>
      <c r="BN622" s="22">
        <v>105.0</v>
      </c>
      <c r="BO622" s="11">
        <v>0.0</v>
      </c>
      <c r="BP622" s="16">
        <v>1.482575594625709</v>
      </c>
      <c r="BQ622" s="16">
        <v>88.54992907440102</v>
      </c>
      <c r="BR622" s="23">
        <f t="shared" si="1"/>
        <v>60.39492273</v>
      </c>
      <c r="BS622" s="23">
        <f t="shared" si="2"/>
        <v>65.47179703</v>
      </c>
      <c r="BT622" s="23">
        <f t="shared" si="3"/>
        <v>4.459122089</v>
      </c>
      <c r="BU622" s="23">
        <f t="shared" si="4"/>
        <v>7.878787879</v>
      </c>
      <c r="BV622" s="23">
        <f t="shared" si="5"/>
        <v>6</v>
      </c>
      <c r="BW622" s="23">
        <f t="shared" si="6"/>
        <v>12.5</v>
      </c>
      <c r="BX622" s="23">
        <f t="shared" si="7"/>
        <v>0</v>
      </c>
      <c r="BY622" s="23">
        <f t="shared" si="8"/>
        <v>4.293905027</v>
      </c>
    </row>
    <row r="623" ht="15.75" customHeight="1">
      <c r="A623" s="10">
        <v>40561.0</v>
      </c>
      <c r="B623" s="11">
        <v>2011.0</v>
      </c>
      <c r="C623" s="11">
        <v>1.0</v>
      </c>
      <c r="D623" s="11">
        <v>3.0</v>
      </c>
      <c r="E623" s="12">
        <v>0.55</v>
      </c>
      <c r="F623" s="12">
        <v>0.6</v>
      </c>
      <c r="G623" s="13">
        <v>0.46575342465753294</v>
      </c>
      <c r="H623" s="11">
        <v>79.0</v>
      </c>
      <c r="I623" s="11">
        <v>123.0</v>
      </c>
      <c r="J623" s="14">
        <v>1.5569620253164558</v>
      </c>
      <c r="K623" s="12">
        <v>0.2733333333333333</v>
      </c>
      <c r="L623" s="15">
        <v>97.89276559736432</v>
      </c>
      <c r="M623" s="11">
        <v>22.0</v>
      </c>
      <c r="N623" s="11">
        <v>27.0</v>
      </c>
      <c r="O623" s="11">
        <v>10.0</v>
      </c>
      <c r="P623" s="11">
        <v>33.0</v>
      </c>
      <c r="Q623" s="16">
        <v>35.58278794520548</v>
      </c>
      <c r="R623" s="16">
        <v>49.43276169534246</v>
      </c>
      <c r="S623" s="16">
        <v>18.019424515068494</v>
      </c>
      <c r="T623" s="17">
        <v>7733.528482191781</v>
      </c>
      <c r="U623" s="17">
        <v>898.1743808219177</v>
      </c>
      <c r="V623" s="17">
        <v>1461.5788631671232</v>
      </c>
      <c r="W623" s="17">
        <v>2523.7560220273967</v>
      </c>
      <c r="X623" s="17">
        <v>705.8832231452055</v>
      </c>
      <c r="Y623" s="17">
        <v>3940.4847546739743</v>
      </c>
      <c r="Z623" s="17">
        <v>1743.5566093150685</v>
      </c>
      <c r="AA623" s="17">
        <v>494.3276169534246</v>
      </c>
      <c r="AB623" s="17">
        <v>594.6410089972603</v>
      </c>
      <c r="AC623" s="17">
        <v>836.4019850008912</v>
      </c>
      <c r="AD623" s="17">
        <v>874.2297067616274</v>
      </c>
      <c r="AE623" s="17">
        <v>250.8696744152332</v>
      </c>
      <c r="AF623" s="17">
        <v>871.0238690880017</v>
      </c>
      <c r="AG623" s="17">
        <v>217.7243960547945</v>
      </c>
      <c r="AH623" s="17">
        <v>834.9163975890411</v>
      </c>
      <c r="AI623" s="17">
        <v>1372.8946602739725</v>
      </c>
      <c r="AJ623" s="17">
        <v>573.1334689315067</v>
      </c>
      <c r="AK623" s="17">
        <v>935.7782599667519</v>
      </c>
      <c r="AL623" s="17">
        <v>968.0131506569979</v>
      </c>
      <c r="AM623" s="17">
        <v>257.3954114791085</v>
      </c>
      <c r="AN623" s="17">
        <v>837.4821007464562</v>
      </c>
      <c r="AO623" s="17">
        <v>14462.897021128765</v>
      </c>
      <c r="AP623" s="17">
        <v>8813.906296620335</v>
      </c>
      <c r="AQ623" s="17">
        <v>5648.990724508432</v>
      </c>
      <c r="AR623" s="17">
        <v>2555.3370606892577</v>
      </c>
      <c r="AS623" s="17">
        <v>1354.1299607301996</v>
      </c>
      <c r="AT623" s="17">
        <v>1555.9718469604559</v>
      </c>
      <c r="AU623" s="17">
        <v>1648.5551804202532</v>
      </c>
      <c r="AV623" s="17">
        <v>7113.994048800167</v>
      </c>
      <c r="AW623" s="17">
        <v>-1465.0033242917361</v>
      </c>
      <c r="AX623" s="18">
        <v>4.167317753424657</v>
      </c>
      <c r="AY623" s="18">
        <v>4.189115958904109</v>
      </c>
      <c r="AZ623" s="19">
        <v>171.0</v>
      </c>
      <c r="BA623" s="11">
        <v>6.0</v>
      </c>
      <c r="BB623" s="11">
        <v>79.0</v>
      </c>
      <c r="BC623" s="11">
        <v>6.0</v>
      </c>
      <c r="BD623" s="11">
        <v>4.0</v>
      </c>
      <c r="BE623" s="11">
        <v>92.0</v>
      </c>
      <c r="BF623" s="11">
        <v>6.0</v>
      </c>
      <c r="BG623" s="11">
        <v>10.0</v>
      </c>
      <c r="BH623" s="20">
        <v>593.8250770050286</v>
      </c>
      <c r="BI623" s="20">
        <v>341.13067237873946</v>
      </c>
      <c r="BJ623" s="11">
        <v>9.0</v>
      </c>
      <c r="BK623" s="21">
        <v>34.127545890410964</v>
      </c>
      <c r="BL623" s="14">
        <v>4.427809665753424</v>
      </c>
      <c r="BM623" s="14">
        <v>6410.2685279974285</v>
      </c>
      <c r="BN623" s="22">
        <v>105.0</v>
      </c>
      <c r="BO623" s="11">
        <v>0.0</v>
      </c>
      <c r="BP623" s="16">
        <v>0.8812408871540955</v>
      </c>
      <c r="BQ623" s="16">
        <v>53.79991166198507</v>
      </c>
      <c r="BR623" s="23">
        <f t="shared" si="1"/>
        <v>50.95325845</v>
      </c>
      <c r="BS623" s="23">
        <f t="shared" si="2"/>
        <v>49.95673008</v>
      </c>
      <c r="BT623" s="23">
        <f t="shared" si="3"/>
        <v>4.189115959</v>
      </c>
      <c r="BU623" s="23">
        <f t="shared" si="4"/>
        <v>7.317073171</v>
      </c>
      <c r="BV623" s="23">
        <f t="shared" si="5"/>
        <v>5.063291139</v>
      </c>
      <c r="BW623" s="23">
        <f t="shared" si="6"/>
        <v>10.86956522</v>
      </c>
      <c r="BX623" s="23">
        <f t="shared" si="7"/>
        <v>0</v>
      </c>
      <c r="BY623" s="23">
        <f t="shared" si="8"/>
        <v>4.427809666</v>
      </c>
    </row>
    <row r="624" ht="15.75" customHeight="1">
      <c r="A624" s="10">
        <v>40560.0</v>
      </c>
      <c r="B624" s="11">
        <v>2011.0</v>
      </c>
      <c r="C624" s="11">
        <v>1.0</v>
      </c>
      <c r="D624" s="11">
        <v>2.0</v>
      </c>
      <c r="E624" s="12">
        <v>0.55</v>
      </c>
      <c r="F624" s="12">
        <v>0.6</v>
      </c>
      <c r="G624" s="13">
        <v>0.4630136986301357</v>
      </c>
      <c r="H624" s="11">
        <v>82.0</v>
      </c>
      <c r="I624" s="11">
        <v>130.0</v>
      </c>
      <c r="J624" s="14">
        <v>1.5853658536585367</v>
      </c>
      <c r="K624" s="12">
        <v>0.28888888888888886</v>
      </c>
      <c r="L624" s="15">
        <v>97.24148744403608</v>
      </c>
      <c r="M624" s="11">
        <v>22.0</v>
      </c>
      <c r="N624" s="11">
        <v>29.0</v>
      </c>
      <c r="O624" s="11">
        <v>12.0</v>
      </c>
      <c r="P624" s="11">
        <v>34.0</v>
      </c>
      <c r="Q624" s="16">
        <v>38.09186965350525</v>
      </c>
      <c r="R624" s="16">
        <v>47.325149852054786</v>
      </c>
      <c r="S624" s="16">
        <v>18.018035901369867</v>
      </c>
      <c r="T624" s="17">
        <v>7973.801970410958</v>
      </c>
      <c r="U624" s="17">
        <v>852.4052523287672</v>
      </c>
      <c r="V624" s="17">
        <v>1447.4503938279452</v>
      </c>
      <c r="W624" s="17">
        <v>2397.617547978082</v>
      </c>
      <c r="X624" s="17">
        <v>702.3479538673972</v>
      </c>
      <c r="Y624" s="17">
        <v>4278.791327066302</v>
      </c>
      <c r="Z624" s="17">
        <v>1942.6853523287675</v>
      </c>
      <c r="AA624" s="17">
        <v>567.9017982246575</v>
      </c>
      <c r="AB624" s="17">
        <v>612.6132206465754</v>
      </c>
      <c r="AC624" s="17">
        <v>833.8293383086026</v>
      </c>
      <c r="AD624" s="17">
        <v>928.4521344458263</v>
      </c>
      <c r="AE624" s="17">
        <v>271.9768452820003</v>
      </c>
      <c r="AF624" s="17">
        <v>1088.9420531635715</v>
      </c>
      <c r="AG624" s="17">
        <v>236.64321271232876</v>
      </c>
      <c r="AH624" s="17">
        <v>872.2377538630135</v>
      </c>
      <c r="AI624" s="17">
        <v>1466.7901389041097</v>
      </c>
      <c r="AJ624" s="17">
        <v>622.2101286575343</v>
      </c>
      <c r="AK624" s="17">
        <v>916.8777180702803</v>
      </c>
      <c r="AL624" s="17">
        <v>966.8077658857269</v>
      </c>
      <c r="AM624" s="17">
        <v>269.49193877233733</v>
      </c>
      <c r="AN624" s="17">
        <v>1044.7038114086415</v>
      </c>
      <c r="AO624" s="17">
        <v>15147.288828076711</v>
      </c>
      <c r="AP624" s="17">
        <v>8734.851636438198</v>
      </c>
      <c r="AQ624" s="17">
        <v>6412.437191638515</v>
      </c>
      <c r="AR624" s="17">
        <v>2557.776171842245</v>
      </c>
      <c r="AS624" s="17">
        <v>1412.6069734034609</v>
      </c>
      <c r="AT624" s="17">
        <v>1550.6342948570475</v>
      </c>
      <c r="AU624" s="17">
        <v>1651.551941040763</v>
      </c>
      <c r="AV624" s="17">
        <v>7172.569381143517</v>
      </c>
      <c r="AW624" s="17">
        <v>-760.1321895050032</v>
      </c>
      <c r="AX624" s="18">
        <v>3.9205911452054796</v>
      </c>
      <c r="AY624" s="18">
        <v>4.288877136986301</v>
      </c>
      <c r="AZ624" s="19">
        <v>179.0</v>
      </c>
      <c r="BA624" s="11">
        <v>6.0</v>
      </c>
      <c r="BB624" s="11">
        <v>82.0</v>
      </c>
      <c r="BC624" s="11">
        <v>7.0</v>
      </c>
      <c r="BD624" s="11">
        <v>4.0</v>
      </c>
      <c r="BE624" s="11">
        <v>97.0</v>
      </c>
      <c r="BF624" s="11">
        <v>6.0</v>
      </c>
      <c r="BG624" s="11">
        <v>12.0</v>
      </c>
      <c r="BH624" s="20">
        <v>610.0192055171667</v>
      </c>
      <c r="BI624" s="20">
        <v>377.4912342748013</v>
      </c>
      <c r="BJ624" s="11">
        <v>11.0</v>
      </c>
      <c r="BK624" s="21">
        <v>33.308372616438355</v>
      </c>
      <c r="BL624" s="14">
        <v>4.436312686027397</v>
      </c>
      <c r="BM624" s="14">
        <v>6339.098385783431</v>
      </c>
      <c r="BN624" s="22">
        <v>105.0</v>
      </c>
      <c r="BO624" s="11">
        <v>0.0</v>
      </c>
      <c r="BP624" s="16">
        <v>1.0115692802654017</v>
      </c>
      <c r="BQ624" s="16">
        <v>61.07083039655729</v>
      </c>
      <c r="BR624" s="23">
        <f t="shared" si="1"/>
        <v>53.66061689</v>
      </c>
      <c r="BS624" s="23">
        <f t="shared" si="2"/>
        <v>56.05344437</v>
      </c>
      <c r="BT624" s="23">
        <f t="shared" si="3"/>
        <v>4.288877137</v>
      </c>
      <c r="BU624" s="23">
        <f t="shared" si="4"/>
        <v>8.461538462</v>
      </c>
      <c r="BV624" s="23">
        <f t="shared" si="5"/>
        <v>4.87804878</v>
      </c>
      <c r="BW624" s="23">
        <f t="shared" si="6"/>
        <v>12.37113402</v>
      </c>
      <c r="BX624" s="23">
        <f t="shared" si="7"/>
        <v>0</v>
      </c>
      <c r="BY624" s="23">
        <f t="shared" si="8"/>
        <v>4.436312686</v>
      </c>
    </row>
    <row r="625" ht="15.75" customHeight="1">
      <c r="A625" s="10">
        <v>40559.0</v>
      </c>
      <c r="B625" s="11">
        <v>2011.0</v>
      </c>
      <c r="C625" s="11">
        <v>1.0</v>
      </c>
      <c r="D625" s="11">
        <v>1.0</v>
      </c>
      <c r="E625" s="12">
        <v>0.55</v>
      </c>
      <c r="F625" s="12">
        <v>0.64</v>
      </c>
      <c r="G625" s="13">
        <v>0.46027397260273845</v>
      </c>
      <c r="H625" s="11">
        <v>88.0</v>
      </c>
      <c r="I625" s="11">
        <v>139.0</v>
      </c>
      <c r="J625" s="14">
        <v>1.5795454545454546</v>
      </c>
      <c r="K625" s="12">
        <v>0.3088888888888889</v>
      </c>
      <c r="L625" s="15">
        <v>94.405821369863</v>
      </c>
      <c r="M625" s="11">
        <v>24.0</v>
      </c>
      <c r="N625" s="11">
        <v>31.0</v>
      </c>
      <c r="O625" s="11">
        <v>12.0</v>
      </c>
      <c r="P625" s="11">
        <v>37.0</v>
      </c>
      <c r="Q625" s="16">
        <v>36.82596247272727</v>
      </c>
      <c r="R625" s="16">
        <v>47.909977481095886</v>
      </c>
      <c r="S625" s="16">
        <v>17.227324452661975</v>
      </c>
      <c r="T625" s="17">
        <v>8307.712280547945</v>
      </c>
      <c r="U625" s="17">
        <v>914.7281078356166</v>
      </c>
      <c r="V625" s="17">
        <v>1543.9981302601643</v>
      </c>
      <c r="W625" s="17">
        <v>2479.9688647890407</v>
      </c>
      <c r="X625" s="17">
        <v>756.7628355892605</v>
      </c>
      <c r="Y625" s="17">
        <v>4441.710557745097</v>
      </c>
      <c r="Z625" s="17">
        <v>2025.4279359999998</v>
      </c>
      <c r="AA625" s="17">
        <v>574.9197297731506</v>
      </c>
      <c r="AB625" s="17">
        <v>637.411004748493</v>
      </c>
      <c r="AC625" s="17">
        <v>926.4306238129117</v>
      </c>
      <c r="AD625" s="17">
        <v>922.1992283692751</v>
      </c>
      <c r="AE625" s="17">
        <v>270.66286083067337</v>
      </c>
      <c r="AF625" s="17">
        <v>1118.4659575087835</v>
      </c>
      <c r="AG625" s="17">
        <v>245.56171699726028</v>
      </c>
      <c r="AH625" s="17">
        <v>862.2009049424659</v>
      </c>
      <c r="AI625" s="17">
        <v>1529.8934386849312</v>
      </c>
      <c r="AJ625" s="17">
        <v>692.3939838246574</v>
      </c>
      <c r="AK625" s="17">
        <v>973.1987349825964</v>
      </c>
      <c r="AL625" s="17">
        <v>970.3736413507323</v>
      </c>
      <c r="AM625" s="17">
        <v>278.8662545540251</v>
      </c>
      <c r="AN625" s="17">
        <v>1107.6114135619614</v>
      </c>
      <c r="AO625" s="17">
        <v>15790.24910335452</v>
      </c>
      <c r="AP625" s="17">
        <v>9122.461174538681</v>
      </c>
      <c r="AQ625" s="17">
        <v>6667.787928815842</v>
      </c>
      <c r="AR625" s="17">
        <v>2567.602878066037</v>
      </c>
      <c r="AS625" s="17">
        <v>1431.174124233382</v>
      </c>
      <c r="AT625" s="17">
        <v>1600.5978023402229</v>
      </c>
      <c r="AU625" s="17">
        <v>1661.7731990616694</v>
      </c>
      <c r="AV625" s="17">
        <v>7261.148003701312</v>
      </c>
      <c r="AW625" s="17">
        <v>-593.3600748854733</v>
      </c>
      <c r="AX625" s="18">
        <v>4.1386184547945195</v>
      </c>
      <c r="AY625" s="18">
        <v>4.432119561643835</v>
      </c>
      <c r="AZ625" s="19">
        <v>192.0</v>
      </c>
      <c r="BA625" s="11">
        <v>7.0</v>
      </c>
      <c r="BB625" s="11">
        <v>88.0</v>
      </c>
      <c r="BC625" s="11">
        <v>7.0</v>
      </c>
      <c r="BD625" s="11">
        <v>5.0</v>
      </c>
      <c r="BE625" s="11">
        <v>104.0</v>
      </c>
      <c r="BF625" s="11">
        <v>7.0</v>
      </c>
      <c r="BG625" s="11">
        <v>12.0</v>
      </c>
      <c r="BH625" s="20">
        <v>651.9177041779726</v>
      </c>
      <c r="BI625" s="20">
        <v>387.17847641581096</v>
      </c>
      <c r="BJ625" s="11">
        <v>12.0</v>
      </c>
      <c r="BK625" s="21">
        <v>33.24376175342466</v>
      </c>
      <c r="BL625" s="14">
        <v>4.302131386301369</v>
      </c>
      <c r="BM625" s="14">
        <v>6426.624036961878</v>
      </c>
      <c r="BN625" s="22">
        <v>105.0</v>
      </c>
      <c r="BO625" s="11">
        <v>0.0</v>
      </c>
      <c r="BP625" s="16">
        <v>1.0375257507622886</v>
      </c>
      <c r="BQ625" s="16">
        <v>63.50274217919849</v>
      </c>
      <c r="BR625" s="23">
        <f t="shared" si="1"/>
        <v>53.46490595</v>
      </c>
      <c r="BS625" s="23">
        <f t="shared" si="2"/>
        <v>55.22121709</v>
      </c>
      <c r="BT625" s="23">
        <f t="shared" si="3"/>
        <v>4.432119562</v>
      </c>
      <c r="BU625" s="23">
        <f t="shared" si="4"/>
        <v>8.633093525</v>
      </c>
      <c r="BV625" s="23">
        <f t="shared" si="5"/>
        <v>5.681818182</v>
      </c>
      <c r="BW625" s="23">
        <f t="shared" si="6"/>
        <v>11.53846154</v>
      </c>
      <c r="BX625" s="23">
        <f t="shared" si="7"/>
        <v>0</v>
      </c>
      <c r="BY625" s="23">
        <f t="shared" si="8"/>
        <v>4.302131386</v>
      </c>
    </row>
    <row r="626" ht="15.75" customHeight="1">
      <c r="A626" s="10">
        <v>40558.0</v>
      </c>
      <c r="B626" s="11">
        <v>2011.0</v>
      </c>
      <c r="C626" s="11">
        <v>1.0</v>
      </c>
      <c r="D626" s="11">
        <v>7.0</v>
      </c>
      <c r="E626" s="12">
        <v>0.55</v>
      </c>
      <c r="F626" s="12">
        <v>0.95</v>
      </c>
      <c r="G626" s="13">
        <v>0.4575342465753412</v>
      </c>
      <c r="H626" s="11">
        <v>131.0</v>
      </c>
      <c r="I626" s="11">
        <v>215.0</v>
      </c>
      <c r="J626" s="14">
        <v>1.6412213740458015</v>
      </c>
      <c r="K626" s="12">
        <v>0.4777777777777778</v>
      </c>
      <c r="L626" s="15">
        <v>96.9420783143365</v>
      </c>
      <c r="M626" s="11">
        <v>40.0</v>
      </c>
      <c r="N626" s="11">
        <v>45.0</v>
      </c>
      <c r="O626" s="11">
        <v>18.0</v>
      </c>
      <c r="P626" s="11">
        <v>56.0</v>
      </c>
      <c r="Q626" s="16">
        <v>36.70892578243352</v>
      </c>
      <c r="R626" s="16">
        <v>51.05997277808219</v>
      </c>
      <c r="S626" s="16">
        <v>17.693606374168297</v>
      </c>
      <c r="T626" s="17">
        <v>12699.412259178082</v>
      </c>
      <c r="U626" s="17">
        <v>1382.630123630137</v>
      </c>
      <c r="V626" s="17">
        <v>2336.844133203288</v>
      </c>
      <c r="W626" s="17">
        <v>2477.4703631999996</v>
      </c>
      <c r="X626" s="17">
        <v>1112.099855631781</v>
      </c>
      <c r="Y626" s="17">
        <v>8155.62803077315</v>
      </c>
      <c r="Z626" s="17">
        <v>3120.258691506849</v>
      </c>
      <c r="AA626" s="17">
        <v>919.0795100054794</v>
      </c>
      <c r="AB626" s="17">
        <v>990.8419569534246</v>
      </c>
      <c r="AC626" s="17">
        <v>1379.3333323388924</v>
      </c>
      <c r="AD626" s="17">
        <v>866.1476519671967</v>
      </c>
      <c r="AE626" s="17">
        <v>432.2989481289726</v>
      </c>
      <c r="AF626" s="17">
        <v>2352.4002260306916</v>
      </c>
      <c r="AG626" s="17">
        <v>394.47484668493155</v>
      </c>
      <c r="AH626" s="17">
        <v>1410.2307708493147</v>
      </c>
      <c r="AI626" s="17">
        <v>2349.6866573972598</v>
      </c>
      <c r="AJ626" s="17">
        <v>1033.0219344657532</v>
      </c>
      <c r="AK626" s="17">
        <v>1495.8709685850527</v>
      </c>
      <c r="AL626" s="17">
        <v>974.8914421848875</v>
      </c>
      <c r="AM626" s="17">
        <v>437.3502944681235</v>
      </c>
      <c r="AN626" s="17">
        <v>2279.3015041591957</v>
      </c>
      <c r="AO626" s="17">
        <v>24299.636750671223</v>
      </c>
      <c r="AP626" s="17">
        <v>11512.306989708193</v>
      </c>
      <c r="AQ626" s="17">
        <v>12787.329760963037</v>
      </c>
      <c r="AR626" s="17">
        <v>2670.4092513755127</v>
      </c>
      <c r="AS626" s="17">
        <v>1768.8610483657526</v>
      </c>
      <c r="AT626" s="17">
        <v>1785.24855503062</v>
      </c>
      <c r="AU626" s="17">
        <v>1876.849669404402</v>
      </c>
      <c r="AV626" s="17">
        <v>8101.368524176287</v>
      </c>
      <c r="AW626" s="17">
        <v>4685.961236786743</v>
      </c>
      <c r="AX626" s="18">
        <v>4.050802849315069</v>
      </c>
      <c r="AY626" s="18">
        <v>4.405724335616437</v>
      </c>
      <c r="AZ626" s="19">
        <v>290.0</v>
      </c>
      <c r="BA626" s="11">
        <v>11.0</v>
      </c>
      <c r="BB626" s="11">
        <v>131.0</v>
      </c>
      <c r="BC626" s="11">
        <v>10.0</v>
      </c>
      <c r="BD626" s="11">
        <v>8.0</v>
      </c>
      <c r="BE626" s="11">
        <v>159.0</v>
      </c>
      <c r="BF626" s="11">
        <v>10.0</v>
      </c>
      <c r="BG626" s="11">
        <v>18.0</v>
      </c>
      <c r="BH626" s="20">
        <v>814.3164758521468</v>
      </c>
      <c r="BI626" s="20">
        <v>471.5587302401366</v>
      </c>
      <c r="BJ626" s="11">
        <v>15.0</v>
      </c>
      <c r="BK626" s="21">
        <v>33.659494150684935</v>
      </c>
      <c r="BL626" s="14">
        <v>4.384139289863013</v>
      </c>
      <c r="BM626" s="14">
        <v>6454.836858452494</v>
      </c>
      <c r="BN626" s="22">
        <v>105.0</v>
      </c>
      <c r="BO626" s="11">
        <v>0.0</v>
      </c>
      <c r="BP626" s="16">
        <v>1.981046158311229</v>
      </c>
      <c r="BQ626" s="16">
        <v>121.78409296155273</v>
      </c>
      <c r="BR626" s="23">
        <f t="shared" si="1"/>
        <v>64.2205156</v>
      </c>
      <c r="BS626" s="23">
        <f t="shared" si="2"/>
        <v>75.39119216</v>
      </c>
      <c r="BT626" s="23">
        <f t="shared" si="3"/>
        <v>4.405724336</v>
      </c>
      <c r="BU626" s="23">
        <f t="shared" si="4"/>
        <v>6.976744186</v>
      </c>
      <c r="BV626" s="23">
        <f t="shared" si="5"/>
        <v>6.106870229</v>
      </c>
      <c r="BW626" s="23">
        <f t="shared" si="6"/>
        <v>11.32075472</v>
      </c>
      <c r="BX626" s="23">
        <f t="shared" si="7"/>
        <v>0</v>
      </c>
      <c r="BY626" s="23">
        <f t="shared" si="8"/>
        <v>4.38413929</v>
      </c>
    </row>
    <row r="627" ht="15.75" customHeight="1">
      <c r="A627" s="10">
        <v>40557.0</v>
      </c>
      <c r="B627" s="11">
        <v>2011.0</v>
      </c>
      <c r="C627" s="11">
        <v>1.0</v>
      </c>
      <c r="D627" s="11">
        <v>6.0</v>
      </c>
      <c r="E627" s="12">
        <v>0.55</v>
      </c>
      <c r="F627" s="12">
        <v>1.0</v>
      </c>
      <c r="G627" s="13">
        <v>0.45479452054794395</v>
      </c>
      <c r="H627" s="11">
        <v>131.0</v>
      </c>
      <c r="I627" s="11">
        <v>219.0</v>
      </c>
      <c r="J627" s="14">
        <v>1.6717557251908397</v>
      </c>
      <c r="K627" s="12">
        <v>0.4866666666666667</v>
      </c>
      <c r="L627" s="15">
        <v>104.28305878908293</v>
      </c>
      <c r="M627" s="11">
        <v>37.0</v>
      </c>
      <c r="N627" s="11">
        <v>48.0</v>
      </c>
      <c r="O627" s="11">
        <v>19.0</v>
      </c>
      <c r="P627" s="11">
        <v>57.0</v>
      </c>
      <c r="Q627" s="16">
        <v>36.24932837647059</v>
      </c>
      <c r="R627" s="16">
        <v>49.996064159999996</v>
      </c>
      <c r="S627" s="16">
        <v>17.507178</v>
      </c>
      <c r="T627" s="17">
        <v>13661.080701369863</v>
      </c>
      <c r="U627" s="17">
        <v>1510.7808958904106</v>
      </c>
      <c r="V627" s="17">
        <v>2346.4916683397264</v>
      </c>
      <c r="W627" s="17">
        <v>2474.9720069917803</v>
      </c>
      <c r="X627" s="17">
        <v>1142.2489157260275</v>
      </c>
      <c r="Y627" s="17">
        <v>9208.14900620274</v>
      </c>
      <c r="Z627" s="17">
        <v>3081.192912</v>
      </c>
      <c r="AA627" s="17">
        <v>949.9252190399999</v>
      </c>
      <c r="AB627" s="17">
        <v>997.909146</v>
      </c>
      <c r="AC627" s="17">
        <v>1414.4142163855215</v>
      </c>
      <c r="AD627" s="17">
        <v>851.8938080694622</v>
      </c>
      <c r="AE627" s="17">
        <v>433.7848026567892</v>
      </c>
      <c r="AF627" s="17">
        <v>2328.934449928227</v>
      </c>
      <c r="AG627" s="17">
        <v>382.2046128</v>
      </c>
      <c r="AH627" s="17">
        <v>1406.515968</v>
      </c>
      <c r="AI627" s="17">
        <v>2478.0349440000005</v>
      </c>
      <c r="AJ627" s="17">
        <v>1075.674816</v>
      </c>
      <c r="AK627" s="17">
        <v>1463.6211256308193</v>
      </c>
      <c r="AL627" s="17">
        <v>984.1750578384759</v>
      </c>
      <c r="AM627" s="17">
        <v>443.36096281893674</v>
      </c>
      <c r="AN627" s="17">
        <v>2451.2731945117685</v>
      </c>
      <c r="AO627" s="17">
        <v>25543.319215100273</v>
      </c>
      <c r="AP627" s="17">
        <v>11554.96256445754</v>
      </c>
      <c r="AQ627" s="17">
        <v>13988.356650642736</v>
      </c>
      <c r="AR627" s="17">
        <v>2674.396101788799</v>
      </c>
      <c r="AS627" s="17">
        <v>1797.9567933697365</v>
      </c>
      <c r="AT627" s="17">
        <v>1764.9531300198241</v>
      </c>
      <c r="AU627" s="17">
        <v>1881.531197517582</v>
      </c>
      <c r="AV627" s="17">
        <v>8118.837222695942</v>
      </c>
      <c r="AW627" s="17">
        <v>5869.5194279467905</v>
      </c>
      <c r="AX627" s="18">
        <v>4.137727758904109</v>
      </c>
      <c r="AY627" s="18">
        <v>4.209725917808219</v>
      </c>
      <c r="AZ627" s="19">
        <v>292.0</v>
      </c>
      <c r="BA627" s="11">
        <v>11.0</v>
      </c>
      <c r="BB627" s="11">
        <v>131.0</v>
      </c>
      <c r="BC627" s="11">
        <v>10.0</v>
      </c>
      <c r="BD627" s="11">
        <v>7.0</v>
      </c>
      <c r="BE627" s="11">
        <v>161.0</v>
      </c>
      <c r="BF627" s="11">
        <v>10.0</v>
      </c>
      <c r="BG627" s="11">
        <v>19.0</v>
      </c>
      <c r="BH627" s="20">
        <v>773.9169011296036</v>
      </c>
      <c r="BI627" s="20">
        <v>486.35212413814537</v>
      </c>
      <c r="BJ627" s="11">
        <v>16.0</v>
      </c>
      <c r="BK627" s="21">
        <v>35.65384008219178</v>
      </c>
      <c r="BL627" s="14">
        <v>4.26726232109589</v>
      </c>
      <c r="BM627" s="14">
        <v>6450.557754330759</v>
      </c>
      <c r="BN627" s="22">
        <v>105.0</v>
      </c>
      <c r="BO627" s="11">
        <v>0.0</v>
      </c>
      <c r="BP627" s="16">
        <v>2.168549943026441</v>
      </c>
      <c r="BQ627" s="16">
        <v>133.2224442918356</v>
      </c>
      <c r="BR627" s="23">
        <f t="shared" si="1"/>
        <v>67.40425013</v>
      </c>
      <c r="BS627" s="23">
        <f t="shared" si="2"/>
        <v>75.58547992</v>
      </c>
      <c r="BT627" s="23">
        <f t="shared" si="3"/>
        <v>4.209725918</v>
      </c>
      <c r="BU627" s="23">
        <f t="shared" si="4"/>
        <v>7.305936073</v>
      </c>
      <c r="BV627" s="23">
        <f t="shared" si="5"/>
        <v>5.34351145</v>
      </c>
      <c r="BW627" s="23">
        <f t="shared" si="6"/>
        <v>11.80124224</v>
      </c>
      <c r="BX627" s="23">
        <f t="shared" si="7"/>
        <v>0</v>
      </c>
      <c r="BY627" s="23">
        <f t="shared" si="8"/>
        <v>4.267262321</v>
      </c>
    </row>
    <row r="628" ht="15.75" customHeight="1">
      <c r="A628" s="10">
        <v>40556.0</v>
      </c>
      <c r="B628" s="11">
        <v>2011.0</v>
      </c>
      <c r="C628" s="11">
        <v>1.0</v>
      </c>
      <c r="D628" s="11">
        <v>5.0</v>
      </c>
      <c r="E628" s="12">
        <v>0.55</v>
      </c>
      <c r="F628" s="12">
        <v>0.82</v>
      </c>
      <c r="G628" s="13">
        <v>0.4520547945205467</v>
      </c>
      <c r="H628" s="11">
        <v>113.0</v>
      </c>
      <c r="I628" s="11">
        <v>190.0</v>
      </c>
      <c r="J628" s="14">
        <v>1.6814159292035398</v>
      </c>
      <c r="K628" s="12">
        <v>0.4222222222222222</v>
      </c>
      <c r="L628" s="15">
        <v>98.7371210958904</v>
      </c>
      <c r="M628" s="11">
        <v>32.0</v>
      </c>
      <c r="N628" s="11">
        <v>43.0</v>
      </c>
      <c r="O628" s="11">
        <v>16.0</v>
      </c>
      <c r="P628" s="11">
        <v>53.0</v>
      </c>
      <c r="Q628" s="16">
        <v>35.20528219178081</v>
      </c>
      <c r="R628" s="16">
        <v>49.250642301369865</v>
      </c>
      <c r="S628" s="16">
        <v>16.467466005686223</v>
      </c>
      <c r="T628" s="17">
        <v>11157.294683835615</v>
      </c>
      <c r="U628" s="17">
        <v>1170.325477260274</v>
      </c>
      <c r="V628" s="17">
        <v>1959.0662925764382</v>
      </c>
      <c r="W628" s="17">
        <v>2460.3538265753423</v>
      </c>
      <c r="X628" s="17">
        <v>988.1084765983562</v>
      </c>
      <c r="Y628" s="17">
        <v>6920.091565345753</v>
      </c>
      <c r="Z628" s="17">
        <v>2640.396164383561</v>
      </c>
      <c r="AA628" s="17">
        <v>788.0102768219178</v>
      </c>
      <c r="AB628" s="17">
        <v>872.7756983013697</v>
      </c>
      <c r="AC628" s="17">
        <v>1126.6853481590974</v>
      </c>
      <c r="AD628" s="17">
        <v>921.2270561595092</v>
      </c>
      <c r="AE628" s="17">
        <v>352.5067560167063</v>
      </c>
      <c r="AF628" s="17">
        <v>1900.7629791715353</v>
      </c>
      <c r="AG628" s="17">
        <v>337.04943287671233</v>
      </c>
      <c r="AH628" s="17">
        <v>1211.5386126027395</v>
      </c>
      <c r="AI628" s="17">
        <v>2130.9396643835616</v>
      </c>
      <c r="AJ628" s="17">
        <v>945.2037961643836</v>
      </c>
      <c r="AK628" s="17">
        <v>1238.2826762216587</v>
      </c>
      <c r="AL628" s="17">
        <v>967.7116400765963</v>
      </c>
      <c r="AM628" s="17">
        <v>353.2813691465501</v>
      </c>
      <c r="AN628" s="17">
        <v>2065.4558205825915</v>
      </c>
      <c r="AO628" s="17">
        <v>21253.533806630137</v>
      </c>
      <c r="AP628" s="17">
        <v>10367.223441530254</v>
      </c>
      <c r="AQ628" s="17">
        <v>10886.310365099882</v>
      </c>
      <c r="AR628" s="17">
        <v>2617.145327737812</v>
      </c>
      <c r="AS628" s="17">
        <v>1671.5707267873745</v>
      </c>
      <c r="AT628" s="17">
        <v>1669.9878506146729</v>
      </c>
      <c r="AU628" s="17">
        <v>1786.155762720473</v>
      </c>
      <c r="AV628" s="17">
        <v>7744.859667860332</v>
      </c>
      <c r="AW628" s="17">
        <v>3141.450697239552</v>
      </c>
      <c r="AX628" s="18">
        <v>4.161105534246575</v>
      </c>
      <c r="AY628" s="18">
        <v>4.357293082191782</v>
      </c>
      <c r="AZ628" s="19">
        <v>257.0</v>
      </c>
      <c r="BA628" s="11">
        <v>10.0</v>
      </c>
      <c r="BB628" s="11">
        <v>113.0</v>
      </c>
      <c r="BC628" s="11">
        <v>9.0</v>
      </c>
      <c r="BD628" s="11">
        <v>7.0</v>
      </c>
      <c r="BE628" s="11">
        <v>144.0</v>
      </c>
      <c r="BF628" s="11">
        <v>9.0</v>
      </c>
      <c r="BG628" s="11">
        <v>17.0</v>
      </c>
      <c r="BH628" s="20">
        <v>765.6677657699308</v>
      </c>
      <c r="BI628" s="20">
        <v>433.40901506054263</v>
      </c>
      <c r="BJ628" s="11">
        <v>14.0</v>
      </c>
      <c r="BK628" s="21">
        <v>33.804862671232875</v>
      </c>
      <c r="BL628" s="14">
        <v>4.362235961643835</v>
      </c>
      <c r="BM628" s="14">
        <v>6443.008785001697</v>
      </c>
      <c r="BN628" s="22">
        <v>105.0</v>
      </c>
      <c r="BO628" s="11">
        <v>1.0</v>
      </c>
      <c r="BP628" s="16">
        <v>1.689631463865374</v>
      </c>
      <c r="BQ628" s="16">
        <v>103.6791463342846</v>
      </c>
      <c r="BR628" s="23">
        <f t="shared" si="1"/>
        <v>62.02302405</v>
      </c>
      <c r="BS628" s="23">
        <f t="shared" si="2"/>
        <v>71.98779504</v>
      </c>
      <c r="BT628" s="23">
        <f t="shared" si="3"/>
        <v>4.357293082</v>
      </c>
      <c r="BU628" s="23">
        <f t="shared" si="4"/>
        <v>7.368421053</v>
      </c>
      <c r="BV628" s="23">
        <f t="shared" si="5"/>
        <v>6.194690265</v>
      </c>
      <c r="BW628" s="23">
        <f t="shared" si="6"/>
        <v>11.80555556</v>
      </c>
      <c r="BX628" s="23">
        <f t="shared" si="7"/>
        <v>0.9523809524</v>
      </c>
      <c r="BY628" s="23">
        <f t="shared" si="8"/>
        <v>4.362235962</v>
      </c>
    </row>
    <row r="629" ht="15.75" customHeight="1">
      <c r="A629" s="10">
        <v>40555.0</v>
      </c>
      <c r="B629" s="11">
        <v>2011.0</v>
      </c>
      <c r="C629" s="11">
        <v>1.0</v>
      </c>
      <c r="D629" s="11">
        <v>4.0</v>
      </c>
      <c r="E629" s="12">
        <v>0.55</v>
      </c>
      <c r="F629" s="12">
        <v>0.76</v>
      </c>
      <c r="G629" s="13">
        <v>0.44931506849314945</v>
      </c>
      <c r="H629" s="11">
        <v>104.0</v>
      </c>
      <c r="I629" s="11">
        <v>169.0</v>
      </c>
      <c r="J629" s="14">
        <v>1.625</v>
      </c>
      <c r="K629" s="12">
        <v>0.37555555555555553</v>
      </c>
      <c r="L629" s="15">
        <v>100.69464075869337</v>
      </c>
      <c r="M629" s="11">
        <v>30.0</v>
      </c>
      <c r="N629" s="11">
        <v>36.0</v>
      </c>
      <c r="O629" s="11">
        <v>15.0</v>
      </c>
      <c r="P629" s="11">
        <v>44.0</v>
      </c>
      <c r="Q629" s="16">
        <v>35.28851383644666</v>
      </c>
      <c r="R629" s="16">
        <v>47.102455569534236</v>
      </c>
      <c r="S629" s="16">
        <v>18.161985136438354</v>
      </c>
      <c r="T629" s="17">
        <v>10472.24263890411</v>
      </c>
      <c r="U629" s="17">
        <v>1153.4419804931508</v>
      </c>
      <c r="V629" s="17">
        <v>1713.4066459213152</v>
      </c>
      <c r="W629" s="17">
        <v>2436.0408335342468</v>
      </c>
      <c r="X629" s="17">
        <v>928.422885824877</v>
      </c>
      <c r="Y629" s="17">
        <v>6547.814254116822</v>
      </c>
      <c r="Z629" s="17">
        <v>2329.0419132054794</v>
      </c>
      <c r="AA629" s="17">
        <v>706.5368335430136</v>
      </c>
      <c r="AB629" s="17">
        <v>799.1273460032876</v>
      </c>
      <c r="AC629" s="17">
        <v>1082.7124739926933</v>
      </c>
      <c r="AD629" s="17">
        <v>866.0697348745509</v>
      </c>
      <c r="AE629" s="17">
        <v>313.8499475453653</v>
      </c>
      <c r="AF629" s="17">
        <v>1572.0739363391713</v>
      </c>
      <c r="AG629" s="17">
        <v>314.6436777205479</v>
      </c>
      <c r="AH629" s="17">
        <v>1055.6207384547945</v>
      </c>
      <c r="AI629" s="17">
        <v>1796.3933619726026</v>
      </c>
      <c r="AJ629" s="17">
        <v>815.8700228383561</v>
      </c>
      <c r="AK629" s="17">
        <v>1123.7368013609625</v>
      </c>
      <c r="AL629" s="17">
        <v>983.6641787310758</v>
      </c>
      <c r="AM629" s="17">
        <v>346.83996994899735</v>
      </c>
      <c r="AN629" s="17">
        <v>1528.2868509452655</v>
      </c>
      <c r="AO629" s="17">
        <v>19442.918513135344</v>
      </c>
      <c r="AP629" s="17">
        <v>9794.743471734084</v>
      </c>
      <c r="AQ629" s="17">
        <v>9648.175041401259</v>
      </c>
      <c r="AR629" s="17">
        <v>2608.0063587543264</v>
      </c>
      <c r="AS629" s="17">
        <v>1558.9772676350544</v>
      </c>
      <c r="AT629" s="17">
        <v>1671.6808433144147</v>
      </c>
      <c r="AU629" s="17">
        <v>1763.1242835916441</v>
      </c>
      <c r="AV629" s="17">
        <v>7601.788753295439</v>
      </c>
      <c r="AW629" s="17">
        <v>2046.3862881058212</v>
      </c>
      <c r="AX629" s="18">
        <v>3.8986314739726025</v>
      </c>
      <c r="AY629" s="18">
        <v>4.53093002739726</v>
      </c>
      <c r="AZ629" s="19">
        <v>229.0</v>
      </c>
      <c r="BA629" s="11">
        <v>9.0</v>
      </c>
      <c r="BB629" s="11">
        <v>104.0</v>
      </c>
      <c r="BC629" s="11">
        <v>8.0</v>
      </c>
      <c r="BD629" s="11">
        <v>6.0</v>
      </c>
      <c r="BE629" s="11">
        <v>125.0</v>
      </c>
      <c r="BF629" s="11">
        <v>9.0</v>
      </c>
      <c r="BG629" s="11">
        <v>14.0</v>
      </c>
      <c r="BH629" s="20">
        <v>683.5594722492898</v>
      </c>
      <c r="BI629" s="20">
        <v>416.3243167799202</v>
      </c>
      <c r="BJ629" s="11">
        <v>12.0</v>
      </c>
      <c r="BK629" s="21">
        <v>32.74488690410959</v>
      </c>
      <c r="BL629" s="14">
        <v>4.193489117808219</v>
      </c>
      <c r="BM629" s="14">
        <v>6372.179834143335</v>
      </c>
      <c r="BN629" s="22">
        <v>105.0</v>
      </c>
      <c r="BO629" s="11">
        <v>0.0</v>
      </c>
      <c r="BP629" s="16">
        <v>1.5141090321563944</v>
      </c>
      <c r="BQ629" s="16">
        <v>91.88738134667865</v>
      </c>
      <c r="BR629" s="23">
        <f t="shared" si="1"/>
        <v>62.52542535</v>
      </c>
      <c r="BS629" s="23">
        <f t="shared" si="2"/>
        <v>67.49873961</v>
      </c>
      <c r="BT629" s="23">
        <f t="shared" si="3"/>
        <v>4.530930027</v>
      </c>
      <c r="BU629" s="23">
        <f t="shared" si="4"/>
        <v>7.100591716</v>
      </c>
      <c r="BV629" s="23">
        <f t="shared" si="5"/>
        <v>5.769230769</v>
      </c>
      <c r="BW629" s="23">
        <f t="shared" si="6"/>
        <v>11.2</v>
      </c>
      <c r="BX629" s="23">
        <f t="shared" si="7"/>
        <v>0</v>
      </c>
      <c r="BY629" s="23">
        <f t="shared" si="8"/>
        <v>4.193489118</v>
      </c>
    </row>
    <row r="630" ht="15.75" customHeight="1">
      <c r="A630" s="10">
        <v>40554.0</v>
      </c>
      <c r="B630" s="11">
        <v>2011.0</v>
      </c>
      <c r="C630" s="11">
        <v>1.0</v>
      </c>
      <c r="D630" s="11">
        <v>3.0</v>
      </c>
      <c r="E630" s="12">
        <v>0.55</v>
      </c>
      <c r="F630" s="12">
        <v>0.6</v>
      </c>
      <c r="G630" s="13">
        <v>0.4465753424657522</v>
      </c>
      <c r="H630" s="11">
        <v>85.0</v>
      </c>
      <c r="I630" s="11">
        <v>144.0</v>
      </c>
      <c r="J630" s="14">
        <v>1.6941176470588235</v>
      </c>
      <c r="K630" s="12">
        <v>0.32</v>
      </c>
      <c r="L630" s="15">
        <v>97.44637297663175</v>
      </c>
      <c r="M630" s="11">
        <v>25.0</v>
      </c>
      <c r="N630" s="11">
        <v>30.0</v>
      </c>
      <c r="O630" s="11">
        <v>13.0</v>
      </c>
      <c r="P630" s="11">
        <v>39.0</v>
      </c>
      <c r="Q630" s="16">
        <v>38.35396667297634</v>
      </c>
      <c r="R630" s="16">
        <v>45.090592381707054</v>
      </c>
      <c r="S630" s="16">
        <v>16.85366929669125</v>
      </c>
      <c r="T630" s="17">
        <v>8282.9417030137</v>
      </c>
      <c r="U630" s="17">
        <v>877.1580821917809</v>
      </c>
      <c r="V630" s="17">
        <v>1386.76521868274</v>
      </c>
      <c r="W630" s="17">
        <v>2341.4376867287674</v>
      </c>
      <c r="X630" s="17">
        <v>686.8150849578083</v>
      </c>
      <c r="Y630" s="17">
        <v>4745.0817948361655</v>
      </c>
      <c r="Z630" s="17">
        <v>2109.468167013699</v>
      </c>
      <c r="AA630" s="17">
        <v>586.1777009621917</v>
      </c>
      <c r="AB630" s="17">
        <v>657.2931025709588</v>
      </c>
      <c r="AC630" s="17">
        <v>855.6681986496434</v>
      </c>
      <c r="AD630" s="17">
        <v>891.829459751403</v>
      </c>
      <c r="AE630" s="17">
        <v>264.9779327041086</v>
      </c>
      <c r="AF630" s="17">
        <v>1340.4633794416945</v>
      </c>
      <c r="AG630" s="17">
        <v>251.33337231780823</v>
      </c>
      <c r="AH630" s="17">
        <v>975.0405793315069</v>
      </c>
      <c r="AI630" s="17">
        <v>1670.6274410958906</v>
      </c>
      <c r="AJ630" s="17">
        <v>673.9979446356164</v>
      </c>
      <c r="AK630" s="17">
        <v>879.9577573982718</v>
      </c>
      <c r="AL630" s="17">
        <v>951.0096140494392</v>
      </c>
      <c r="AM630" s="17">
        <v>260.3909847879253</v>
      </c>
      <c r="AN630" s="17">
        <v>1479.6409811451854</v>
      </c>
      <c r="AO630" s="17">
        <v>16084.03809313315</v>
      </c>
      <c r="AP630" s="17">
        <v>8518.851937710107</v>
      </c>
      <c r="AQ630" s="17">
        <v>7565.186155423045</v>
      </c>
      <c r="AR630" s="17">
        <v>2550.022088169667</v>
      </c>
      <c r="AS630" s="17">
        <v>1380.490989328271</v>
      </c>
      <c r="AT630" s="17">
        <v>1575.5274718385544</v>
      </c>
      <c r="AU630" s="17">
        <v>1630.0248868176677</v>
      </c>
      <c r="AV630" s="17">
        <v>7136.06543615416</v>
      </c>
      <c r="AW630" s="17">
        <v>429.12071926888166</v>
      </c>
      <c r="AX630" s="18">
        <v>4.148300712328767</v>
      </c>
      <c r="AY630" s="18">
        <v>4.426270972602739</v>
      </c>
      <c r="AZ630" s="19">
        <v>192.0</v>
      </c>
      <c r="BA630" s="11">
        <v>7.0</v>
      </c>
      <c r="BB630" s="11">
        <v>85.0</v>
      </c>
      <c r="BC630" s="11">
        <v>8.0</v>
      </c>
      <c r="BD630" s="11">
        <v>5.0</v>
      </c>
      <c r="BE630" s="11">
        <v>107.0</v>
      </c>
      <c r="BF630" s="11">
        <v>7.0</v>
      </c>
      <c r="BG630" s="11">
        <v>13.0</v>
      </c>
      <c r="BH630" s="20">
        <v>675.2380455858953</v>
      </c>
      <c r="BI630" s="20">
        <v>376.16366188881403</v>
      </c>
      <c r="BJ630" s="11">
        <v>10.0</v>
      </c>
      <c r="BK630" s="21">
        <v>35.90698769863014</v>
      </c>
      <c r="BL630" s="14">
        <v>4.439765456438356</v>
      </c>
      <c r="BM630" s="14">
        <v>6224.294431065343</v>
      </c>
      <c r="BN630" s="22">
        <v>105.0</v>
      </c>
      <c r="BO630" s="11">
        <v>0.0</v>
      </c>
      <c r="BP630" s="16">
        <v>1.215428710709014</v>
      </c>
      <c r="BQ630" s="16">
        <v>72.04939195640996</v>
      </c>
      <c r="BR630" s="23">
        <f t="shared" si="1"/>
        <v>57.28739818</v>
      </c>
      <c r="BS630" s="23">
        <f t="shared" si="2"/>
        <v>63.54508688</v>
      </c>
      <c r="BT630" s="23">
        <f t="shared" si="3"/>
        <v>4.426270973</v>
      </c>
      <c r="BU630" s="23">
        <f t="shared" si="4"/>
        <v>6.944444444</v>
      </c>
      <c r="BV630" s="23">
        <f t="shared" si="5"/>
        <v>5.882352941</v>
      </c>
      <c r="BW630" s="23">
        <f t="shared" si="6"/>
        <v>12.14953271</v>
      </c>
      <c r="BX630" s="23">
        <f t="shared" si="7"/>
        <v>0</v>
      </c>
      <c r="BY630" s="23">
        <f t="shared" si="8"/>
        <v>4.439765456</v>
      </c>
    </row>
    <row r="631" ht="15.75" customHeight="1">
      <c r="A631" s="10">
        <v>40553.0</v>
      </c>
      <c r="B631" s="11">
        <v>2011.0</v>
      </c>
      <c r="C631" s="11">
        <v>1.0</v>
      </c>
      <c r="D631" s="11">
        <v>2.0</v>
      </c>
      <c r="E631" s="12">
        <v>0.55</v>
      </c>
      <c r="F631" s="12">
        <v>0.6</v>
      </c>
      <c r="G631" s="13">
        <v>0.44383561643835495</v>
      </c>
      <c r="H631" s="11">
        <v>85.0</v>
      </c>
      <c r="I631" s="11">
        <v>126.0</v>
      </c>
      <c r="J631" s="14">
        <v>1.4823529411764707</v>
      </c>
      <c r="K631" s="12">
        <v>0.28</v>
      </c>
      <c r="L631" s="15">
        <v>93.56736758098309</v>
      </c>
      <c r="M631" s="11">
        <v>22.0</v>
      </c>
      <c r="N631" s="11">
        <v>29.0</v>
      </c>
      <c r="O631" s="11">
        <v>10.0</v>
      </c>
      <c r="P631" s="11">
        <v>34.0</v>
      </c>
      <c r="Q631" s="16">
        <v>35.62472246253022</v>
      </c>
      <c r="R631" s="16">
        <v>50.48867525128766</v>
      </c>
      <c r="S631" s="16">
        <v>17.72747341150685</v>
      </c>
      <c r="T631" s="17">
        <v>7953.2262443835625</v>
      </c>
      <c r="U631" s="17">
        <v>835.8196421917806</v>
      </c>
      <c r="V631" s="17">
        <v>1436.4413091419176</v>
      </c>
      <c r="W631" s="17">
        <v>2435.894725808219</v>
      </c>
      <c r="X631" s="17">
        <v>705.2971882783562</v>
      </c>
      <c r="Y631" s="17">
        <v>4211.41266334685</v>
      </c>
      <c r="Z631" s="17">
        <v>1816.8608455890412</v>
      </c>
      <c r="AA631" s="17">
        <v>504.8867525128766</v>
      </c>
      <c r="AB631" s="17">
        <v>602.7340959912328</v>
      </c>
      <c r="AC631" s="17">
        <v>905.1136038211118</v>
      </c>
      <c r="AD631" s="17">
        <v>888.2461728500764</v>
      </c>
      <c r="AE631" s="17">
        <v>254.04047908670196</v>
      </c>
      <c r="AF631" s="17">
        <v>877.0814383352604</v>
      </c>
      <c r="AG631" s="17">
        <v>231.66400872328768</v>
      </c>
      <c r="AH631" s="17">
        <v>834.297153928767</v>
      </c>
      <c r="AI631" s="17">
        <v>1365.7006819726028</v>
      </c>
      <c r="AJ631" s="17">
        <v>629.6946284712327</v>
      </c>
      <c r="AK631" s="17">
        <v>880.8526873970076</v>
      </c>
      <c r="AL631" s="17">
        <v>959.3366014738773</v>
      </c>
      <c r="AM631" s="17">
        <v>265.7712575988661</v>
      </c>
      <c r="AN631" s="17">
        <v>955.3959266261392</v>
      </c>
      <c r="AO631" s="17">
        <v>14774.884053764383</v>
      </c>
      <c r="AP631" s="17">
        <v>8730.994025456133</v>
      </c>
      <c r="AQ631" s="17">
        <v>6043.890028308249</v>
      </c>
      <c r="AR631" s="17">
        <v>2545.8771558677363</v>
      </c>
      <c r="AS631" s="17">
        <v>1357.3445689067257</v>
      </c>
      <c r="AT631" s="17">
        <v>1554.8818103160572</v>
      </c>
      <c r="AU631" s="17">
        <v>1620.6067207253832</v>
      </c>
      <c r="AV631" s="17">
        <v>7078.710255815902</v>
      </c>
      <c r="AW631" s="17">
        <v>-1034.8202275076528</v>
      </c>
      <c r="AX631" s="18">
        <v>3.969238356164383</v>
      </c>
      <c r="AY631" s="18">
        <v>4.278148931506849</v>
      </c>
      <c r="AZ631" s="19">
        <v>180.0</v>
      </c>
      <c r="BA631" s="11">
        <v>7.0</v>
      </c>
      <c r="BB631" s="11">
        <v>85.0</v>
      </c>
      <c r="BC631" s="11">
        <v>7.0</v>
      </c>
      <c r="BD631" s="11">
        <v>5.0</v>
      </c>
      <c r="BE631" s="11">
        <v>95.0</v>
      </c>
      <c r="BF631" s="11">
        <v>7.0</v>
      </c>
      <c r="BG631" s="11">
        <v>10.0</v>
      </c>
      <c r="BH631" s="20">
        <v>646.254102102846</v>
      </c>
      <c r="BI631" s="20">
        <v>366.3768878724646</v>
      </c>
      <c r="BJ631" s="11">
        <v>11.0</v>
      </c>
      <c r="BK631" s="21">
        <v>34.641015643835615</v>
      </c>
      <c r="BL631" s="14">
        <v>4.361808035068492</v>
      </c>
      <c r="BM631" s="14">
        <v>6320.179224826363</v>
      </c>
      <c r="BN631" s="22">
        <v>105.0</v>
      </c>
      <c r="BO631" s="11">
        <v>0.0</v>
      </c>
      <c r="BP631" s="16">
        <v>0.9562845946784517</v>
      </c>
      <c r="BQ631" s="16">
        <v>57.56085741245952</v>
      </c>
      <c r="BR631" s="23">
        <f t="shared" si="1"/>
        <v>52.95225527</v>
      </c>
      <c r="BS631" s="23">
        <f t="shared" si="2"/>
        <v>48.27455226</v>
      </c>
      <c r="BT631" s="23">
        <f t="shared" si="3"/>
        <v>4.278148932</v>
      </c>
      <c r="BU631" s="23">
        <f t="shared" si="4"/>
        <v>8.73015873</v>
      </c>
      <c r="BV631" s="23">
        <f t="shared" si="5"/>
        <v>5.882352941</v>
      </c>
      <c r="BW631" s="23">
        <f t="shared" si="6"/>
        <v>10.52631579</v>
      </c>
      <c r="BX631" s="23">
        <f t="shared" si="7"/>
        <v>0</v>
      </c>
      <c r="BY631" s="23">
        <f t="shared" si="8"/>
        <v>4.361808035</v>
      </c>
    </row>
    <row r="632" ht="15.75" customHeight="1">
      <c r="A632" s="10">
        <v>40552.0</v>
      </c>
      <c r="B632" s="11">
        <v>2011.0</v>
      </c>
      <c r="C632" s="11">
        <v>1.0</v>
      </c>
      <c r="D632" s="11">
        <v>1.0</v>
      </c>
      <c r="E632" s="12">
        <v>0.55</v>
      </c>
      <c r="F632" s="12">
        <v>0.64</v>
      </c>
      <c r="G632" s="13">
        <v>0.4410958904109577</v>
      </c>
      <c r="H632" s="11">
        <v>84.0</v>
      </c>
      <c r="I632" s="11">
        <v>146.0</v>
      </c>
      <c r="J632" s="14">
        <v>1.7380952380952381</v>
      </c>
      <c r="K632" s="12">
        <v>0.3244444444444444</v>
      </c>
      <c r="L632" s="15">
        <v>103.22700749902151</v>
      </c>
      <c r="M632" s="11">
        <v>25.0</v>
      </c>
      <c r="N632" s="11">
        <v>32.0</v>
      </c>
      <c r="O632" s="11">
        <v>12.0</v>
      </c>
      <c r="P632" s="11">
        <v>37.0</v>
      </c>
      <c r="Q632" s="16">
        <v>35.61653445614035</v>
      </c>
      <c r="R632" s="16">
        <v>51.82256591999999</v>
      </c>
      <c r="S632" s="16">
        <v>17.50988237837838</v>
      </c>
      <c r="T632" s="17">
        <v>8671.068629917807</v>
      </c>
      <c r="U632" s="17">
        <v>918.5476260821919</v>
      </c>
      <c r="V632" s="17">
        <v>1500.490295155726</v>
      </c>
      <c r="W632" s="17">
        <v>2343.7209520109586</v>
      </c>
      <c r="X632" s="17">
        <v>740.9689936096439</v>
      </c>
      <c r="Y632" s="17">
        <v>5004.436015223671</v>
      </c>
      <c r="Z632" s="17">
        <v>2030.142464</v>
      </c>
      <c r="AA632" s="17">
        <v>621.8707910399999</v>
      </c>
      <c r="AB632" s="17">
        <v>647.865648</v>
      </c>
      <c r="AC632" s="17">
        <v>916.4722642492098</v>
      </c>
      <c r="AD632" s="17">
        <v>887.3304252015826</v>
      </c>
      <c r="AE632" s="17">
        <v>276.8190169382837</v>
      </c>
      <c r="AF632" s="17">
        <v>1219.2571966509238</v>
      </c>
      <c r="AG632" s="17">
        <v>263.7339264</v>
      </c>
      <c r="AH632" s="17">
        <v>930.6697983999999</v>
      </c>
      <c r="AI632" s="17">
        <v>1622.7625039999998</v>
      </c>
      <c r="AJ632" s="17">
        <v>700.3278336</v>
      </c>
      <c r="AK632" s="17">
        <v>929.0140779350498</v>
      </c>
      <c r="AL632" s="17">
        <v>906.7042275064117</v>
      </c>
      <c r="AM632" s="17">
        <v>276.04271050943754</v>
      </c>
      <c r="AN632" s="17">
        <v>1405.7330464491004</v>
      </c>
      <c r="AO632" s="17">
        <v>16406.98922144</v>
      </c>
      <c r="AP632" s="17">
        <v>8777.562963116303</v>
      </c>
      <c r="AQ632" s="17">
        <v>7629.426258323696</v>
      </c>
      <c r="AR632" s="17">
        <v>2568.755767852938</v>
      </c>
      <c r="AS632" s="17">
        <v>1420.8372072241764</v>
      </c>
      <c r="AT632" s="17">
        <v>1583.4678679126791</v>
      </c>
      <c r="AU632" s="17">
        <v>1673.712622356418</v>
      </c>
      <c r="AV632" s="17">
        <v>7246.773465346211</v>
      </c>
      <c r="AW632" s="17">
        <v>382.65279297748475</v>
      </c>
      <c r="AX632" s="18">
        <v>4.016436690410959</v>
      </c>
      <c r="AY632" s="18">
        <v>4.377849732876712</v>
      </c>
      <c r="AZ632" s="19">
        <v>190.0</v>
      </c>
      <c r="BA632" s="11">
        <v>7.0</v>
      </c>
      <c r="BB632" s="11">
        <v>84.0</v>
      </c>
      <c r="BC632" s="11">
        <v>6.0</v>
      </c>
      <c r="BD632" s="11">
        <v>5.0</v>
      </c>
      <c r="BE632" s="11">
        <v>106.0</v>
      </c>
      <c r="BF632" s="11">
        <v>7.0</v>
      </c>
      <c r="BG632" s="11">
        <v>12.0</v>
      </c>
      <c r="BH632" s="20">
        <v>600.4402696254716</v>
      </c>
      <c r="BI632" s="20">
        <v>372.94162661690984</v>
      </c>
      <c r="BJ632" s="11">
        <v>10.0</v>
      </c>
      <c r="BK632" s="21">
        <v>33.546419219178084</v>
      </c>
      <c r="BL632" s="14">
        <v>4.184432210410958</v>
      </c>
      <c r="BM632" s="14">
        <v>6192.760219001303</v>
      </c>
      <c r="BN632" s="22">
        <v>105.0</v>
      </c>
      <c r="BO632" s="11">
        <v>0.0</v>
      </c>
      <c r="BP632" s="16">
        <v>1.2319912266123687</v>
      </c>
      <c r="BQ632" s="16">
        <v>72.66120246022568</v>
      </c>
      <c r="BR632" s="23">
        <f t="shared" si="1"/>
        <v>57.71417837</v>
      </c>
      <c r="BS632" s="23">
        <f t="shared" si="2"/>
        <v>60.05771606</v>
      </c>
      <c r="BT632" s="23">
        <f t="shared" si="3"/>
        <v>4.377849733</v>
      </c>
      <c r="BU632" s="23">
        <f t="shared" si="4"/>
        <v>6.849315068</v>
      </c>
      <c r="BV632" s="23">
        <f t="shared" si="5"/>
        <v>5.952380952</v>
      </c>
      <c r="BW632" s="23">
        <f t="shared" si="6"/>
        <v>11.32075472</v>
      </c>
      <c r="BX632" s="23">
        <f t="shared" si="7"/>
        <v>0</v>
      </c>
      <c r="BY632" s="23">
        <f t="shared" si="8"/>
        <v>4.18443221</v>
      </c>
    </row>
    <row r="633" ht="15.75" customHeight="1">
      <c r="A633" s="10">
        <v>40551.0</v>
      </c>
      <c r="B633" s="11">
        <v>2011.0</v>
      </c>
      <c r="C633" s="11">
        <v>1.0</v>
      </c>
      <c r="D633" s="11">
        <v>7.0</v>
      </c>
      <c r="E633" s="12">
        <v>0.55</v>
      </c>
      <c r="F633" s="12">
        <v>0.95</v>
      </c>
      <c r="G633" s="13">
        <v>0.43835616438356045</v>
      </c>
      <c r="H633" s="11">
        <v>124.0</v>
      </c>
      <c r="I633" s="11">
        <v>218.0</v>
      </c>
      <c r="J633" s="14">
        <v>1.7580645161290323</v>
      </c>
      <c r="K633" s="12">
        <v>0.48444444444444446</v>
      </c>
      <c r="L633" s="15">
        <v>105.32779885108265</v>
      </c>
      <c r="M633" s="11">
        <v>40.0</v>
      </c>
      <c r="N633" s="11">
        <v>46.0</v>
      </c>
      <c r="O633" s="11">
        <v>19.0</v>
      </c>
      <c r="P633" s="11">
        <v>61.0</v>
      </c>
      <c r="Q633" s="16">
        <v>36.796736005097166</v>
      </c>
      <c r="R633" s="16">
        <v>46.64225962797404</v>
      </c>
      <c r="S633" s="16">
        <v>16.75799636523692</v>
      </c>
      <c r="T633" s="17">
        <v>13060.647057534248</v>
      </c>
      <c r="U633" s="17">
        <v>1329.9677780821917</v>
      </c>
      <c r="V633" s="17">
        <v>2195.9293263780824</v>
      </c>
      <c r="W633" s="17">
        <v>2375.1578564383562</v>
      </c>
      <c r="X633" s="17">
        <v>1161.7553614684932</v>
      </c>
      <c r="Y633" s="17">
        <v>8657.772291331508</v>
      </c>
      <c r="Z633" s="17">
        <v>3164.5192964383564</v>
      </c>
      <c r="AA633" s="17">
        <v>886.2029329315068</v>
      </c>
      <c r="AB633" s="17">
        <v>1022.2377782794521</v>
      </c>
      <c r="AC633" s="17">
        <v>1394.7531947818422</v>
      </c>
      <c r="AD633" s="17">
        <v>905.9745343743592</v>
      </c>
      <c r="AE633" s="17">
        <v>398.9479532854833</v>
      </c>
      <c r="AF633" s="17">
        <v>2373.28432520763</v>
      </c>
      <c r="AG633" s="17">
        <v>396.14940887671236</v>
      </c>
      <c r="AH633" s="17">
        <v>1359.8330178630138</v>
      </c>
      <c r="AI633" s="17">
        <v>2456.6820164383566</v>
      </c>
      <c r="AJ633" s="17">
        <v>1097.755018520548</v>
      </c>
      <c r="AK633" s="17">
        <v>1359.0535404661427</v>
      </c>
      <c r="AL633" s="17">
        <v>957.8859254257496</v>
      </c>
      <c r="AM633" s="17">
        <v>416.993471273551</v>
      </c>
      <c r="AN633" s="17">
        <v>2576.4865245331875</v>
      </c>
      <c r="AO633" s="17">
        <v>24773.994304964388</v>
      </c>
      <c r="AP633" s="17">
        <v>11166.451163892058</v>
      </c>
      <c r="AQ633" s="17">
        <v>13607.543141072327</v>
      </c>
      <c r="AR633" s="17">
        <v>2663.7810305721055</v>
      </c>
      <c r="AS633" s="17">
        <v>1742.7550325599734</v>
      </c>
      <c r="AT633" s="17">
        <v>1740.8524621116167</v>
      </c>
      <c r="AU633" s="17">
        <v>1833.8130153762627</v>
      </c>
      <c r="AV633" s="17">
        <v>7981.201540619959</v>
      </c>
      <c r="AW633" s="17">
        <v>5626.3416004523715</v>
      </c>
      <c r="AX633" s="18">
        <v>4.103308602739727</v>
      </c>
      <c r="AY633" s="18">
        <v>4.168891232876712</v>
      </c>
      <c r="AZ633" s="19">
        <v>290.0</v>
      </c>
      <c r="BA633" s="11">
        <v>11.0</v>
      </c>
      <c r="BB633" s="11">
        <v>124.0</v>
      </c>
      <c r="BC633" s="11">
        <v>10.0</v>
      </c>
      <c r="BD633" s="11">
        <v>7.0</v>
      </c>
      <c r="BE633" s="11">
        <v>166.0</v>
      </c>
      <c r="BF633" s="11">
        <v>12.0</v>
      </c>
      <c r="BG633" s="11">
        <v>18.0</v>
      </c>
      <c r="BH633" s="20">
        <v>785.9542197809985</v>
      </c>
      <c r="BI633" s="20">
        <v>487.8931956219912</v>
      </c>
      <c r="BJ633" s="11">
        <v>14.0</v>
      </c>
      <c r="BK633" s="21">
        <v>32.82930191780822</v>
      </c>
      <c r="BL633" s="14">
        <v>4.521459660273972</v>
      </c>
      <c r="BM633" s="14">
        <v>6370.043140696151</v>
      </c>
      <c r="BN633" s="22">
        <v>104.0</v>
      </c>
      <c r="BO633" s="11">
        <v>0.0</v>
      </c>
      <c r="BP633" s="16">
        <v>2.1361775486476886</v>
      </c>
      <c r="BQ633" s="16">
        <v>130.84176097184928</v>
      </c>
      <c r="BR633" s="23">
        <f t="shared" si="1"/>
        <v>66.28899972</v>
      </c>
      <c r="BS633" s="23">
        <f t="shared" si="2"/>
        <v>74.99667731</v>
      </c>
      <c r="BT633" s="23">
        <f t="shared" si="3"/>
        <v>4.168891233</v>
      </c>
      <c r="BU633" s="23">
        <f t="shared" si="4"/>
        <v>6.422018349</v>
      </c>
      <c r="BV633" s="23">
        <f t="shared" si="5"/>
        <v>5.64516129</v>
      </c>
      <c r="BW633" s="23">
        <f t="shared" si="6"/>
        <v>10.84337349</v>
      </c>
      <c r="BX633" s="23">
        <f t="shared" si="7"/>
        <v>0</v>
      </c>
      <c r="BY633" s="23">
        <f t="shared" si="8"/>
        <v>4.52145966</v>
      </c>
    </row>
    <row r="634" ht="15.75" customHeight="1">
      <c r="A634" s="10">
        <v>40550.0</v>
      </c>
      <c r="B634" s="11">
        <v>2011.0</v>
      </c>
      <c r="C634" s="11">
        <v>1.0</v>
      </c>
      <c r="D634" s="11">
        <v>6.0</v>
      </c>
      <c r="E634" s="12">
        <v>0.55</v>
      </c>
      <c r="F634" s="12">
        <v>1.0</v>
      </c>
      <c r="G634" s="13">
        <v>0.4356164383561632</v>
      </c>
      <c r="H634" s="11">
        <v>135.0</v>
      </c>
      <c r="I634" s="11">
        <v>230.0</v>
      </c>
      <c r="J634" s="14">
        <v>1.7037037037037037</v>
      </c>
      <c r="K634" s="12">
        <v>0.5111111111111111</v>
      </c>
      <c r="L634" s="15">
        <v>99.8480306849315</v>
      </c>
      <c r="M634" s="11">
        <v>42.0</v>
      </c>
      <c r="N634" s="11">
        <v>53.0</v>
      </c>
      <c r="O634" s="11">
        <v>19.0</v>
      </c>
      <c r="P634" s="11">
        <v>62.0</v>
      </c>
      <c r="Q634" s="16">
        <v>33.65769283922134</v>
      </c>
      <c r="R634" s="16">
        <v>50.8870618624369</v>
      </c>
      <c r="S634" s="16">
        <v>17.67059863190455</v>
      </c>
      <c r="T634" s="17">
        <v>13479.484142465753</v>
      </c>
      <c r="U634" s="17">
        <v>1504.9809726027397</v>
      </c>
      <c r="V634" s="17">
        <v>2290.308733282192</v>
      </c>
      <c r="W634" s="17">
        <v>2532.6178752328765</v>
      </c>
      <c r="X634" s="17">
        <v>1170.8374424547947</v>
      </c>
      <c r="Y634" s="17">
        <v>8990.70106409863</v>
      </c>
      <c r="Z634" s="17">
        <v>3197.480819726027</v>
      </c>
      <c r="AA634" s="17">
        <v>966.8541753863011</v>
      </c>
      <c r="AB634" s="17">
        <v>1095.577115178082</v>
      </c>
      <c r="AC634" s="17">
        <v>1374.2790373498974</v>
      </c>
      <c r="AD634" s="17">
        <v>850.82593276404</v>
      </c>
      <c r="AE634" s="17">
        <v>455.1316073282652</v>
      </c>
      <c r="AF634" s="17">
        <v>2579.6755328482077</v>
      </c>
      <c r="AG634" s="17">
        <v>391.9989170958904</v>
      </c>
      <c r="AH634" s="17">
        <v>1534.4826897534244</v>
      </c>
      <c r="AI634" s="17">
        <v>2660.44908739726</v>
      </c>
      <c r="AJ634" s="17">
        <v>1088.416480438356</v>
      </c>
      <c r="AK634" s="17">
        <v>1457.5668203873968</v>
      </c>
      <c r="AL634" s="17">
        <v>989.0504585466244</v>
      </c>
      <c r="AM634" s="17">
        <v>451.93949173748763</v>
      </c>
      <c r="AN634" s="17">
        <v>2776.7904040134226</v>
      </c>
      <c r="AO634" s="17">
        <v>25919.724400043837</v>
      </c>
      <c r="AP634" s="17">
        <v>11572.557399083576</v>
      </c>
      <c r="AQ634" s="17">
        <v>14347.16700096026</v>
      </c>
      <c r="AR634" s="17">
        <v>2662.7202134766508</v>
      </c>
      <c r="AS634" s="17">
        <v>1801.0842305687581</v>
      </c>
      <c r="AT634" s="17">
        <v>1794.2152204854801</v>
      </c>
      <c r="AU634" s="17">
        <v>1878.8701660773115</v>
      </c>
      <c r="AV634" s="17">
        <v>8136.8898306082</v>
      </c>
      <c r="AW634" s="17">
        <v>6210.27717035206</v>
      </c>
      <c r="AX634" s="18">
        <v>4.035411419178081</v>
      </c>
      <c r="AY634" s="18">
        <v>4.207730246575342</v>
      </c>
      <c r="AZ634" s="19">
        <v>311.0</v>
      </c>
      <c r="BA634" s="11">
        <v>12.0</v>
      </c>
      <c r="BB634" s="11">
        <v>135.0</v>
      </c>
      <c r="BC634" s="11">
        <v>12.0</v>
      </c>
      <c r="BD634" s="11">
        <v>9.0</v>
      </c>
      <c r="BE634" s="11">
        <v>176.0</v>
      </c>
      <c r="BF634" s="11">
        <v>13.0</v>
      </c>
      <c r="BG634" s="11">
        <v>19.0</v>
      </c>
      <c r="BH634" s="20">
        <v>932.3632968175342</v>
      </c>
      <c r="BI634" s="20">
        <v>487.3157413531277</v>
      </c>
      <c r="BJ634" s="11">
        <v>18.0</v>
      </c>
      <c r="BK634" s="21">
        <v>34.722185630136984</v>
      </c>
      <c r="BL634" s="14">
        <v>4.292220463561643</v>
      </c>
      <c r="BM634" s="14">
        <v>6502.670437324861</v>
      </c>
      <c r="BN634" s="22">
        <v>104.0</v>
      </c>
      <c r="BO634" s="11">
        <v>0.0</v>
      </c>
      <c r="BP634" s="16">
        <v>2.2063500125438544</v>
      </c>
      <c r="BQ634" s="16">
        <v>137.9535288553871</v>
      </c>
      <c r="BR634" s="23">
        <f t="shared" si="1"/>
        <v>66.6991479</v>
      </c>
      <c r="BS634" s="23">
        <f t="shared" si="2"/>
        <v>80.67837395</v>
      </c>
      <c r="BT634" s="23">
        <f t="shared" si="3"/>
        <v>4.207730247</v>
      </c>
      <c r="BU634" s="23">
        <f t="shared" si="4"/>
        <v>7.826086957</v>
      </c>
      <c r="BV634" s="23">
        <f t="shared" si="5"/>
        <v>6.666666667</v>
      </c>
      <c r="BW634" s="23">
        <f t="shared" si="6"/>
        <v>10.79545455</v>
      </c>
      <c r="BX634" s="23">
        <f t="shared" si="7"/>
        <v>0</v>
      </c>
      <c r="BY634" s="23">
        <f t="shared" si="8"/>
        <v>4.292220464</v>
      </c>
    </row>
    <row r="635" ht="15.75" customHeight="1">
      <c r="A635" s="10">
        <v>40549.0</v>
      </c>
      <c r="B635" s="11">
        <v>2011.0</v>
      </c>
      <c r="C635" s="11">
        <v>1.0</v>
      </c>
      <c r="D635" s="11">
        <v>5.0</v>
      </c>
      <c r="E635" s="12">
        <v>0.55</v>
      </c>
      <c r="F635" s="12">
        <v>0.82</v>
      </c>
      <c r="G635" s="13">
        <v>0.43287671232876596</v>
      </c>
      <c r="H635" s="11">
        <v>110.0</v>
      </c>
      <c r="I635" s="11">
        <v>189.0</v>
      </c>
      <c r="J635" s="14">
        <v>1.7181818181818183</v>
      </c>
      <c r="K635" s="12">
        <v>0.42</v>
      </c>
      <c r="L635" s="15">
        <v>100.37559701917809</v>
      </c>
      <c r="M635" s="11">
        <v>33.0</v>
      </c>
      <c r="N635" s="11">
        <v>42.0</v>
      </c>
      <c r="O635" s="11">
        <v>16.0</v>
      </c>
      <c r="P635" s="11">
        <v>52.0</v>
      </c>
      <c r="Q635" s="16">
        <v>35.63963948712329</v>
      </c>
      <c r="R635" s="16">
        <v>47.262995691780816</v>
      </c>
      <c r="S635" s="16">
        <v>16.92083465544784</v>
      </c>
      <c r="T635" s="17">
        <v>11041.31567210959</v>
      </c>
      <c r="U635" s="17">
        <v>1245.898744109589</v>
      </c>
      <c r="V635" s="17">
        <v>1971.1488017253698</v>
      </c>
      <c r="W635" s="17">
        <v>2471.954786630137</v>
      </c>
      <c r="X635" s="17">
        <v>967.8741111636164</v>
      </c>
      <c r="Y635" s="17">
        <v>6876.236716700055</v>
      </c>
      <c r="Z635" s="17">
        <v>2672.9729615342467</v>
      </c>
      <c r="AA635" s="17">
        <v>756.207931068493</v>
      </c>
      <c r="AB635" s="17">
        <v>879.8834020832877</v>
      </c>
      <c r="AC635" s="17">
        <v>1239.522158646313</v>
      </c>
      <c r="AD635" s="17">
        <v>897.918931926234</v>
      </c>
      <c r="AE635" s="17">
        <v>371.7916374823309</v>
      </c>
      <c r="AF635" s="17">
        <v>1799.8315666311491</v>
      </c>
      <c r="AG635" s="17">
        <v>346.8568099068493</v>
      </c>
      <c r="AH635" s="17">
        <v>1275.545867572603</v>
      </c>
      <c r="AI635" s="17">
        <v>2048.327516219178</v>
      </c>
      <c r="AJ635" s="17">
        <v>915.5249642958904</v>
      </c>
      <c r="AK635" s="17">
        <v>1186.59085455125</v>
      </c>
      <c r="AL635" s="17">
        <v>978.3248300080661</v>
      </c>
      <c r="AM635" s="17">
        <v>371.7004128533647</v>
      </c>
      <c r="AN635" s="17">
        <v>2049.6390605818406</v>
      </c>
      <c r="AO635" s="17">
        <v>21182.53386889973</v>
      </c>
      <c r="AP635" s="17">
        <v>10456.826524986682</v>
      </c>
      <c r="AQ635" s="17">
        <v>10725.707343913044</v>
      </c>
      <c r="AR635" s="17">
        <v>2615.0258052320764</v>
      </c>
      <c r="AS635" s="17">
        <v>1593.2689173396657</v>
      </c>
      <c r="AT635" s="17">
        <v>1669.8793907571076</v>
      </c>
      <c r="AU635" s="17">
        <v>1782.9416851415226</v>
      </c>
      <c r="AV635" s="17">
        <v>7661.115798470371</v>
      </c>
      <c r="AW635" s="17">
        <v>3064.591545442676</v>
      </c>
      <c r="AX635" s="18">
        <v>3.8366003178082186</v>
      </c>
      <c r="AY635" s="18">
        <v>4.1900590136986295</v>
      </c>
      <c r="AZ635" s="19">
        <v>253.0</v>
      </c>
      <c r="BA635" s="11">
        <v>9.0</v>
      </c>
      <c r="BB635" s="11">
        <v>110.0</v>
      </c>
      <c r="BC635" s="11">
        <v>8.0</v>
      </c>
      <c r="BD635" s="11">
        <v>7.0</v>
      </c>
      <c r="BE635" s="11">
        <v>143.0</v>
      </c>
      <c r="BF635" s="11">
        <v>10.0</v>
      </c>
      <c r="BG635" s="11">
        <v>17.0</v>
      </c>
      <c r="BH635" s="20">
        <v>737.8605953889713</v>
      </c>
      <c r="BI635" s="20">
        <v>473.77121438798395</v>
      </c>
      <c r="BJ635" s="11">
        <v>15.0</v>
      </c>
      <c r="BK635" s="21">
        <v>35.00114243835616</v>
      </c>
      <c r="BL635" s="14">
        <v>4.378526812054793</v>
      </c>
      <c r="BM635" s="14">
        <v>6440.219192750099</v>
      </c>
      <c r="BN635" s="22">
        <v>104.0</v>
      </c>
      <c r="BO635" s="11">
        <v>0.0</v>
      </c>
      <c r="BP635" s="16">
        <v>1.6654258221501554</v>
      </c>
      <c r="BQ635" s="16">
        <v>103.13180138377926</v>
      </c>
      <c r="BR635" s="23">
        <f t="shared" si="1"/>
        <v>62.27733108</v>
      </c>
      <c r="BS635" s="23">
        <f t="shared" si="2"/>
        <v>67.33444717</v>
      </c>
      <c r="BT635" s="23">
        <f t="shared" si="3"/>
        <v>4.190059014</v>
      </c>
      <c r="BU635" s="23">
        <f t="shared" si="4"/>
        <v>7.936507937</v>
      </c>
      <c r="BV635" s="23">
        <f t="shared" si="5"/>
        <v>6.363636364</v>
      </c>
      <c r="BW635" s="23">
        <f t="shared" si="6"/>
        <v>11.88811189</v>
      </c>
      <c r="BX635" s="23">
        <f t="shared" si="7"/>
        <v>0</v>
      </c>
      <c r="BY635" s="23">
        <f t="shared" si="8"/>
        <v>4.378526812</v>
      </c>
    </row>
    <row r="636" ht="15.75" customHeight="1">
      <c r="A636" s="10">
        <v>40548.0</v>
      </c>
      <c r="B636" s="11">
        <v>2011.0</v>
      </c>
      <c r="C636" s="11">
        <v>1.0</v>
      </c>
      <c r="D636" s="11">
        <v>4.0</v>
      </c>
      <c r="E636" s="12">
        <v>0.55</v>
      </c>
      <c r="F636" s="12">
        <v>0.76</v>
      </c>
      <c r="G636" s="13">
        <v>0.4301369863013687</v>
      </c>
      <c r="H636" s="11">
        <v>103.0</v>
      </c>
      <c r="I636" s="11">
        <v>165.0</v>
      </c>
      <c r="J636" s="14">
        <v>1.6019417475728155</v>
      </c>
      <c r="K636" s="12">
        <v>0.36666666666666664</v>
      </c>
      <c r="L636" s="15">
        <v>95.30062709190052</v>
      </c>
      <c r="M636" s="11">
        <v>30.0</v>
      </c>
      <c r="N636" s="11">
        <v>35.0</v>
      </c>
      <c r="O636" s="11">
        <v>14.0</v>
      </c>
      <c r="P636" s="11">
        <v>44.0</v>
      </c>
      <c r="Q636" s="16">
        <v>36.98136591780821</v>
      </c>
      <c r="R636" s="16">
        <v>51.468759024657516</v>
      </c>
      <c r="S636" s="16">
        <v>18.20899528767123</v>
      </c>
      <c r="T636" s="17">
        <v>9815.964590465754</v>
      </c>
      <c r="U636" s="17">
        <v>1132.3771167123289</v>
      </c>
      <c r="V636" s="17">
        <v>1800.0321886474521</v>
      </c>
      <c r="W636" s="17">
        <v>2442.7996936767126</v>
      </c>
      <c r="X636" s="17">
        <v>893.4746916190686</v>
      </c>
      <c r="Y636" s="17">
        <v>5812.035133234849</v>
      </c>
      <c r="Z636" s="17">
        <v>2403.7887846575336</v>
      </c>
      <c r="AA636" s="17">
        <v>720.5626263452052</v>
      </c>
      <c r="AB636" s="17">
        <v>801.1957926575341</v>
      </c>
      <c r="AC636" s="17">
        <v>1051.1111440920552</v>
      </c>
      <c r="AD636" s="17">
        <v>870.3329382240431</v>
      </c>
      <c r="AE636" s="17">
        <v>341.6243040484918</v>
      </c>
      <c r="AF636" s="17">
        <v>1662.4788172956833</v>
      </c>
      <c r="AG636" s="17">
        <v>283.8935934246575</v>
      </c>
      <c r="AH636" s="17">
        <v>1062.139352547945</v>
      </c>
      <c r="AI636" s="17">
        <v>1791.8192675342464</v>
      </c>
      <c r="AJ636" s="17">
        <v>777.4298038356163</v>
      </c>
      <c r="AK636" s="17">
        <v>1105.4593566844887</v>
      </c>
      <c r="AL636" s="17">
        <v>920.0331303235997</v>
      </c>
      <c r="AM636" s="17">
        <v>339.74444452336445</v>
      </c>
      <c r="AN636" s="17">
        <v>1550.045085811012</v>
      </c>
      <c r="AO636" s="17">
        <v>18789.17092818082</v>
      </c>
      <c r="AP636" s="17">
        <v>9764.611891839277</v>
      </c>
      <c r="AQ636" s="17">
        <v>9024.559036341545</v>
      </c>
      <c r="AR636" s="17">
        <v>2596.5107365455156</v>
      </c>
      <c r="AS636" s="17">
        <v>1523.4520750233262</v>
      </c>
      <c r="AT636" s="17">
        <v>1648.8125685788225</v>
      </c>
      <c r="AU636" s="17">
        <v>1760.6181482795091</v>
      </c>
      <c r="AV636" s="17">
        <v>7529.393528427174</v>
      </c>
      <c r="AW636" s="17">
        <v>1495.1655079143711</v>
      </c>
      <c r="AX636" s="18">
        <v>4.13371962739726</v>
      </c>
      <c r="AY636" s="18">
        <v>4.4201258013698626</v>
      </c>
      <c r="AZ636" s="19">
        <v>226.0</v>
      </c>
      <c r="BA636" s="11">
        <v>8.0</v>
      </c>
      <c r="BB636" s="11">
        <v>103.0</v>
      </c>
      <c r="BC636" s="11">
        <v>8.0</v>
      </c>
      <c r="BD636" s="11">
        <v>6.0</v>
      </c>
      <c r="BE636" s="11">
        <v>123.0</v>
      </c>
      <c r="BF636" s="11">
        <v>9.0</v>
      </c>
      <c r="BG636" s="11">
        <v>14.0</v>
      </c>
      <c r="BH636" s="20">
        <v>698.138757623352</v>
      </c>
      <c r="BI636" s="20">
        <v>423.1753893202079</v>
      </c>
      <c r="BJ636" s="11">
        <v>14.0</v>
      </c>
      <c r="BK636" s="21">
        <v>33.35641716438356</v>
      </c>
      <c r="BL636" s="14">
        <v>4.188207021369863</v>
      </c>
      <c r="BM636" s="14">
        <v>6310.374351460769</v>
      </c>
      <c r="BN636" s="22">
        <v>104.0</v>
      </c>
      <c r="BO636" s="11">
        <v>0.0</v>
      </c>
      <c r="BP636" s="16">
        <v>1.4301146863422578</v>
      </c>
      <c r="BQ636" s="16">
        <v>86.7746061186687</v>
      </c>
      <c r="BR636" s="23">
        <f t="shared" si="1"/>
        <v>59.21002546</v>
      </c>
      <c r="BS636" s="23">
        <f t="shared" si="2"/>
        <v>69.16076936</v>
      </c>
      <c r="BT636" s="23">
        <f t="shared" si="3"/>
        <v>4.420125801</v>
      </c>
      <c r="BU636" s="23">
        <f t="shared" si="4"/>
        <v>8.484848485</v>
      </c>
      <c r="BV636" s="23">
        <f t="shared" si="5"/>
        <v>5.825242718</v>
      </c>
      <c r="BW636" s="23">
        <f t="shared" si="6"/>
        <v>11.38211382</v>
      </c>
      <c r="BX636" s="23">
        <f t="shared" si="7"/>
        <v>0</v>
      </c>
      <c r="BY636" s="23">
        <f t="shared" si="8"/>
        <v>4.188207021</v>
      </c>
    </row>
    <row r="637" ht="15.75" customHeight="1">
      <c r="A637" s="10">
        <v>40547.0</v>
      </c>
      <c r="B637" s="11">
        <v>2011.0</v>
      </c>
      <c r="C637" s="11">
        <v>1.0</v>
      </c>
      <c r="D637" s="11">
        <v>3.0</v>
      </c>
      <c r="E637" s="12">
        <v>0.55</v>
      </c>
      <c r="F637" s="12">
        <v>0.6</v>
      </c>
      <c r="G637" s="13">
        <v>0.42739726027397146</v>
      </c>
      <c r="H637" s="11">
        <v>81.0</v>
      </c>
      <c r="I637" s="11">
        <v>122.0</v>
      </c>
      <c r="J637" s="14">
        <v>1.5061728395061729</v>
      </c>
      <c r="K637" s="12">
        <v>0.27111111111111114</v>
      </c>
      <c r="L637" s="15">
        <v>94.17893406392695</v>
      </c>
      <c r="M637" s="11">
        <v>22.0</v>
      </c>
      <c r="N637" s="11">
        <v>27.0</v>
      </c>
      <c r="O637" s="11">
        <v>10.0</v>
      </c>
      <c r="P637" s="11">
        <v>32.0</v>
      </c>
      <c r="Q637" s="16">
        <v>36.3393831702544</v>
      </c>
      <c r="R637" s="16">
        <v>52.65576621369862</v>
      </c>
      <c r="S637" s="16">
        <v>18.012124906027392</v>
      </c>
      <c r="T637" s="17">
        <v>7628.493659178082</v>
      </c>
      <c r="U637" s="17">
        <v>878.9643484931504</v>
      </c>
      <c r="V637" s="17">
        <v>1487.784562638904</v>
      </c>
      <c r="W637" s="17">
        <v>2314.2894174246576</v>
      </c>
      <c r="X637" s="17">
        <v>720.307889201096</v>
      </c>
      <c r="Y637" s="17">
        <v>3985.0761384065754</v>
      </c>
      <c r="Z637" s="17">
        <v>1780.6297753424656</v>
      </c>
      <c r="AA637" s="17">
        <v>526.5576621369862</v>
      </c>
      <c r="AB637" s="17">
        <v>576.3879969928765</v>
      </c>
      <c r="AC637" s="17">
        <v>839.3905397563121</v>
      </c>
      <c r="AD637" s="17">
        <v>895.1981413270578</v>
      </c>
      <c r="AE637" s="17">
        <v>266.8428536846698</v>
      </c>
      <c r="AF637" s="17">
        <v>882.1438997042885</v>
      </c>
      <c r="AG637" s="17">
        <v>219.31741992328764</v>
      </c>
      <c r="AH637" s="17">
        <v>774.2043150027398</v>
      </c>
      <c r="AI637" s="17">
        <v>1303.2603940821916</v>
      </c>
      <c r="AJ637" s="17">
        <v>603.9499123726027</v>
      </c>
      <c r="AK637" s="17">
        <v>911.4141596898639</v>
      </c>
      <c r="AL637" s="17">
        <v>929.305607624556</v>
      </c>
      <c r="AM637" s="17">
        <v>259.3560275328982</v>
      </c>
      <c r="AN637" s="17">
        <v>800.6562465335037</v>
      </c>
      <c r="AO637" s="17">
        <v>14291.765483524385</v>
      </c>
      <c r="AP637" s="17">
        <v>8623.889198880015</v>
      </c>
      <c r="AQ637" s="17">
        <v>5667.876284644368</v>
      </c>
      <c r="AR637" s="17">
        <v>2546.9664896628897</v>
      </c>
      <c r="AS637" s="17">
        <v>1359.2443190984786</v>
      </c>
      <c r="AT637" s="17">
        <v>1562.4660324085212</v>
      </c>
      <c r="AU637" s="17">
        <v>1629.1817079185998</v>
      </c>
      <c r="AV637" s="17">
        <v>7097.858549088489</v>
      </c>
      <c r="AW637" s="17">
        <v>-1429.9822644441192</v>
      </c>
      <c r="AX637" s="18">
        <v>3.9032071890410953</v>
      </c>
      <c r="AY637" s="18">
        <v>4.458939780821918</v>
      </c>
      <c r="AZ637" s="19">
        <v>172.0</v>
      </c>
      <c r="BA637" s="11">
        <v>6.0</v>
      </c>
      <c r="BB637" s="11">
        <v>81.0</v>
      </c>
      <c r="BC637" s="11">
        <v>7.0</v>
      </c>
      <c r="BD637" s="11">
        <v>5.0</v>
      </c>
      <c r="BE637" s="11">
        <v>91.0</v>
      </c>
      <c r="BF637" s="11">
        <v>5.0</v>
      </c>
      <c r="BG637" s="11">
        <v>11.0</v>
      </c>
      <c r="BH637" s="20">
        <v>669.9824991503197</v>
      </c>
      <c r="BI637" s="20">
        <v>351.9000500691059</v>
      </c>
      <c r="BJ637" s="11">
        <v>9.0</v>
      </c>
      <c r="BK637" s="21">
        <v>34.76904832876713</v>
      </c>
      <c r="BL637" s="14">
        <v>4.499257900273972</v>
      </c>
      <c r="BM637" s="14">
        <v>6176.366358106583</v>
      </c>
      <c r="BN637" s="22">
        <v>104.0</v>
      </c>
      <c r="BO637" s="11">
        <v>0.0</v>
      </c>
      <c r="BP637" s="16">
        <v>0.9176716464050398</v>
      </c>
      <c r="BQ637" s="16">
        <v>54.498810429272766</v>
      </c>
      <c r="BR637" s="23">
        <f t="shared" si="1"/>
        <v>52.23935834</v>
      </c>
      <c r="BS637" s="23">
        <f t="shared" si="2"/>
        <v>49.54111809</v>
      </c>
      <c r="BT637" s="23">
        <f t="shared" si="3"/>
        <v>4.458939781</v>
      </c>
      <c r="BU637" s="23">
        <f t="shared" si="4"/>
        <v>7.37704918</v>
      </c>
      <c r="BV637" s="23">
        <f t="shared" si="5"/>
        <v>6.172839506</v>
      </c>
      <c r="BW637" s="23">
        <f t="shared" si="6"/>
        <v>12.08791209</v>
      </c>
      <c r="BX637" s="23">
        <f t="shared" si="7"/>
        <v>0</v>
      </c>
      <c r="BY637" s="23">
        <f t="shared" si="8"/>
        <v>4.4992579</v>
      </c>
    </row>
    <row r="638" ht="15.75" customHeight="1">
      <c r="A638" s="10">
        <v>40546.0</v>
      </c>
      <c r="B638" s="11">
        <v>2011.0</v>
      </c>
      <c r="C638" s="11">
        <v>1.0</v>
      </c>
      <c r="D638" s="11">
        <v>2.0</v>
      </c>
      <c r="E638" s="12">
        <v>0.55</v>
      </c>
      <c r="F638" s="12">
        <v>0.6</v>
      </c>
      <c r="G638" s="13">
        <v>0.4246575342465742</v>
      </c>
      <c r="H638" s="11">
        <v>80.0</v>
      </c>
      <c r="I638" s="11">
        <v>145.0</v>
      </c>
      <c r="J638" s="14">
        <v>1.8125</v>
      </c>
      <c r="K638" s="12">
        <v>0.32222222222222224</v>
      </c>
      <c r="L638" s="15">
        <v>104.17142095890408</v>
      </c>
      <c r="M638" s="11">
        <v>25.0</v>
      </c>
      <c r="N638" s="11">
        <v>30.0</v>
      </c>
      <c r="O638" s="11">
        <v>12.0</v>
      </c>
      <c r="P638" s="11">
        <v>40.0</v>
      </c>
      <c r="Q638" s="16">
        <v>35.771845977584064</v>
      </c>
      <c r="R638" s="16">
        <v>48.38187747945205</v>
      </c>
      <c r="S638" s="16">
        <v>17.36133672328767</v>
      </c>
      <c r="T638" s="17">
        <v>8333.713676712327</v>
      </c>
      <c r="U638" s="17">
        <v>865.7031945205479</v>
      </c>
      <c r="V638" s="17">
        <v>1455.2120163945206</v>
      </c>
      <c r="W638" s="17">
        <v>2309.3734640547946</v>
      </c>
      <c r="X638" s="17">
        <v>699.0123779506849</v>
      </c>
      <c r="Y638" s="17">
        <v>4735.819012832874</v>
      </c>
      <c r="Z638" s="17">
        <v>1967.4515287671234</v>
      </c>
      <c r="AA638" s="17">
        <v>580.5825297534246</v>
      </c>
      <c r="AB638" s="17">
        <v>694.4534689315069</v>
      </c>
      <c r="AC638" s="17">
        <v>844.6212842807721</v>
      </c>
      <c r="AD638" s="17">
        <v>885.3928538626559</v>
      </c>
      <c r="AE638" s="17">
        <v>271.01823364810565</v>
      </c>
      <c r="AF638" s="17">
        <v>1241.455155660521</v>
      </c>
      <c r="AG638" s="17">
        <v>265.34936835616435</v>
      </c>
      <c r="AH638" s="17">
        <v>936.0631758904109</v>
      </c>
      <c r="AI638" s="17">
        <v>1637.0122999999996</v>
      </c>
      <c r="AJ638" s="17">
        <v>718.439802739726</v>
      </c>
      <c r="AK638" s="17">
        <v>883.5180699374395</v>
      </c>
      <c r="AL638" s="17">
        <v>993.7273815614592</v>
      </c>
      <c r="AM638" s="17">
        <v>262.8557237901453</v>
      </c>
      <c r="AN638" s="17">
        <v>1416.763471697257</v>
      </c>
      <c r="AO638" s="17">
        <v>15998.76904567123</v>
      </c>
      <c r="AP638" s="17">
        <v>8604.73140548058</v>
      </c>
      <c r="AQ638" s="17">
        <v>7394.037640190652</v>
      </c>
      <c r="AR638" s="17">
        <v>2544.3271450291836</v>
      </c>
      <c r="AS638" s="17">
        <v>1366.6997894334618</v>
      </c>
      <c r="AT638" s="17">
        <v>1573.766687973222</v>
      </c>
      <c r="AU638" s="17">
        <v>1636.3149078822503</v>
      </c>
      <c r="AV638" s="17">
        <v>7121.108530318117</v>
      </c>
      <c r="AW638" s="17">
        <v>272.92910987253345</v>
      </c>
      <c r="AX638" s="18">
        <v>4.144727671232876</v>
      </c>
      <c r="AY638" s="18">
        <v>4.406489794520549</v>
      </c>
      <c r="AZ638" s="19">
        <v>187.0</v>
      </c>
      <c r="BA638" s="11">
        <v>7.0</v>
      </c>
      <c r="BB638" s="11">
        <v>80.0</v>
      </c>
      <c r="BC638" s="11">
        <v>7.0</v>
      </c>
      <c r="BD638" s="11">
        <v>4.0</v>
      </c>
      <c r="BE638" s="11">
        <v>107.0</v>
      </c>
      <c r="BF638" s="11">
        <v>8.0</v>
      </c>
      <c r="BG638" s="11">
        <v>13.0</v>
      </c>
      <c r="BH638" s="20">
        <v>613.7447055300001</v>
      </c>
      <c r="BI638" s="20">
        <v>392.72597951048795</v>
      </c>
      <c r="BJ638" s="11">
        <v>10.0</v>
      </c>
      <c r="BK638" s="21">
        <v>35.15119089041095</v>
      </c>
      <c r="BL638" s="14">
        <v>4.429960136986301</v>
      </c>
      <c r="BM638" s="14">
        <v>6223.955415502256</v>
      </c>
      <c r="BN638" s="22">
        <v>104.0</v>
      </c>
      <c r="BO638" s="11">
        <v>1.0</v>
      </c>
      <c r="BP638" s="16">
        <v>1.1879965627282654</v>
      </c>
      <c r="BQ638" s="16">
        <v>71.09651577106396</v>
      </c>
      <c r="BR638" s="23">
        <f t="shared" si="1"/>
        <v>56.82723449</v>
      </c>
      <c r="BS638" s="23">
        <f t="shared" si="2"/>
        <v>63.09965646</v>
      </c>
      <c r="BT638" s="23">
        <f t="shared" si="3"/>
        <v>4.406489795</v>
      </c>
      <c r="BU638" s="23">
        <f t="shared" si="4"/>
        <v>6.896551724</v>
      </c>
      <c r="BV638" s="23">
        <f t="shared" si="5"/>
        <v>5</v>
      </c>
      <c r="BW638" s="23">
        <f t="shared" si="6"/>
        <v>12.14953271</v>
      </c>
      <c r="BX638" s="23">
        <f t="shared" si="7"/>
        <v>0.9615384615</v>
      </c>
      <c r="BY638" s="23">
        <f t="shared" si="8"/>
        <v>4.429960137</v>
      </c>
    </row>
    <row r="639" ht="15.75" customHeight="1">
      <c r="A639" s="10">
        <v>40545.0</v>
      </c>
      <c r="B639" s="11">
        <v>2011.0</v>
      </c>
      <c r="C639" s="11">
        <v>1.0</v>
      </c>
      <c r="D639" s="11">
        <v>1.0</v>
      </c>
      <c r="E639" s="12">
        <v>0.55</v>
      </c>
      <c r="F639" s="12">
        <v>0.64</v>
      </c>
      <c r="G639" s="13">
        <v>0.42191780821917696</v>
      </c>
      <c r="H639" s="11">
        <v>92.0</v>
      </c>
      <c r="I639" s="11">
        <v>130.0</v>
      </c>
      <c r="J639" s="14">
        <v>1.4130434782608696</v>
      </c>
      <c r="K639" s="12">
        <v>0.28888888888888886</v>
      </c>
      <c r="L639" s="15">
        <v>89.17585526622992</v>
      </c>
      <c r="M639" s="11">
        <v>22.0</v>
      </c>
      <c r="N639" s="11">
        <v>29.0</v>
      </c>
      <c r="O639" s="11">
        <v>11.0</v>
      </c>
      <c r="P639" s="11">
        <v>36.0</v>
      </c>
      <c r="Q639" s="16">
        <v>36.14338733279613</v>
      </c>
      <c r="R639" s="16">
        <v>48.061402090161884</v>
      </c>
      <c r="S639" s="16">
        <v>17.30980925753424</v>
      </c>
      <c r="T639" s="17">
        <v>8204.178684493152</v>
      </c>
      <c r="U639" s="17">
        <v>890.5851318356165</v>
      </c>
      <c r="V639" s="17">
        <v>1440.319811864548</v>
      </c>
      <c r="W639" s="17">
        <v>2311.7273844164383</v>
      </c>
      <c r="X639" s="17">
        <v>758.5114132760548</v>
      </c>
      <c r="Y639" s="17">
        <v>4584.205206771728</v>
      </c>
      <c r="Z639" s="17">
        <v>1843.3127539726026</v>
      </c>
      <c r="AA639" s="17">
        <v>528.6754229917807</v>
      </c>
      <c r="AB639" s="17">
        <v>623.1531332712327</v>
      </c>
      <c r="AC639" s="17">
        <v>898.1841130508641</v>
      </c>
      <c r="AD639" s="17">
        <v>845.3648056283477</v>
      </c>
      <c r="AE639" s="17">
        <v>279.08542646031736</v>
      </c>
      <c r="AF639" s="17">
        <v>972.506965096087</v>
      </c>
      <c r="AG639" s="17">
        <v>229.0514962191781</v>
      </c>
      <c r="AH639" s="17">
        <v>802.0895772054795</v>
      </c>
      <c r="AI639" s="17">
        <v>1388.6443216438356</v>
      </c>
      <c r="AJ639" s="17">
        <v>626.9166956712328</v>
      </c>
      <c r="AK639" s="17">
        <v>913.6234597951507</v>
      </c>
      <c r="AL639" s="17">
        <v>946.8850233152126</v>
      </c>
      <c r="AM639" s="17">
        <v>289.8464689316782</v>
      </c>
      <c r="AN639" s="17">
        <v>896.3471386976846</v>
      </c>
      <c r="AO639" s="17">
        <v>15136.60721730411</v>
      </c>
      <c r="AP639" s="17">
        <v>8683.547906738611</v>
      </c>
      <c r="AQ639" s="17">
        <v>6453.059310565499</v>
      </c>
      <c r="AR639" s="17">
        <v>2554.262280161841</v>
      </c>
      <c r="AS639" s="17">
        <v>1417.7573141372786</v>
      </c>
      <c r="AT639" s="17">
        <v>1581.606417586541</v>
      </c>
      <c r="AU639" s="17">
        <v>1647.9357341862326</v>
      </c>
      <c r="AV639" s="17">
        <v>7201.561746071893</v>
      </c>
      <c r="AW639" s="17">
        <v>-748.5024355063942</v>
      </c>
      <c r="AX639" s="18">
        <v>3.9856482739726014</v>
      </c>
      <c r="AY639" s="18">
        <v>4.480062205479452</v>
      </c>
      <c r="AZ639" s="19">
        <v>190.0</v>
      </c>
      <c r="BA639" s="11">
        <v>7.0</v>
      </c>
      <c r="BB639" s="11">
        <v>92.0</v>
      </c>
      <c r="BC639" s="11">
        <v>7.0</v>
      </c>
      <c r="BD639" s="11">
        <v>6.0</v>
      </c>
      <c r="BE639" s="11">
        <v>98.0</v>
      </c>
      <c r="BF639" s="11">
        <v>7.0</v>
      </c>
      <c r="BG639" s="11">
        <v>11.0</v>
      </c>
      <c r="BH639" s="20">
        <v>637.3615426547992</v>
      </c>
      <c r="BI639" s="20">
        <v>371.5042674746074</v>
      </c>
      <c r="BJ639" s="11">
        <v>11.0</v>
      </c>
      <c r="BK639" s="21">
        <v>33.19660323287671</v>
      </c>
      <c r="BL639" s="14">
        <v>4.179152517260274</v>
      </c>
      <c r="BM639" s="14">
        <v>6147.387037489472</v>
      </c>
      <c r="BN639" s="22">
        <v>104.0</v>
      </c>
      <c r="BO639" s="11">
        <v>0.0</v>
      </c>
      <c r="BP639" s="16">
        <v>1.0497239349355918</v>
      </c>
      <c r="BQ639" s="16">
        <v>62.04864721697595</v>
      </c>
      <c r="BR639" s="23">
        <f t="shared" si="1"/>
        <v>55.87646714</v>
      </c>
      <c r="BS639" s="23">
        <f t="shared" si="2"/>
        <v>52.75865221</v>
      </c>
      <c r="BT639" s="23">
        <f t="shared" si="3"/>
        <v>4.480062205</v>
      </c>
      <c r="BU639" s="23">
        <f t="shared" si="4"/>
        <v>8.461538462</v>
      </c>
      <c r="BV639" s="23">
        <f t="shared" si="5"/>
        <v>6.52173913</v>
      </c>
      <c r="BW639" s="23">
        <f t="shared" si="6"/>
        <v>11.2244898</v>
      </c>
      <c r="BX639" s="23">
        <f t="shared" si="7"/>
        <v>0</v>
      </c>
      <c r="BY639" s="23">
        <f t="shared" si="8"/>
        <v>4.179152517</v>
      </c>
    </row>
    <row r="640" ht="15.75" customHeight="1">
      <c r="A640" s="10">
        <v>40544.0</v>
      </c>
      <c r="B640" s="11">
        <v>2011.0</v>
      </c>
      <c r="C640" s="11">
        <v>1.0</v>
      </c>
      <c r="D640" s="11">
        <v>7.0</v>
      </c>
      <c r="E640" s="12">
        <v>0.55</v>
      </c>
      <c r="F640" s="12">
        <v>0.95</v>
      </c>
      <c r="G640" s="13">
        <v>0.4191780821917797</v>
      </c>
      <c r="H640" s="11">
        <v>134.0</v>
      </c>
      <c r="I640" s="11">
        <v>205.0</v>
      </c>
      <c r="J640" s="14">
        <v>1.5298507462686568</v>
      </c>
      <c r="K640" s="12">
        <v>0.45555555555555555</v>
      </c>
      <c r="L640" s="15">
        <v>92.10566671846247</v>
      </c>
      <c r="M640" s="11">
        <v>36.0</v>
      </c>
      <c r="N640" s="11">
        <v>45.0</v>
      </c>
      <c r="O640" s="11">
        <v>17.0</v>
      </c>
      <c r="P640" s="11">
        <v>53.0</v>
      </c>
      <c r="Q640" s="16">
        <v>35.774009781836625</v>
      </c>
      <c r="R640" s="16">
        <v>48.527136835455266</v>
      </c>
      <c r="S640" s="16">
        <v>17.907041669061773</v>
      </c>
      <c r="T640" s="17">
        <v>12342.15934027397</v>
      </c>
      <c r="U640" s="17">
        <v>1402.229370616438</v>
      </c>
      <c r="V640" s="17">
        <v>2342.4173517106847</v>
      </c>
      <c r="W640" s="17">
        <v>2520.0464981917817</v>
      </c>
      <c r="X640" s="17">
        <v>1118.0664329819176</v>
      </c>
      <c r="Y640" s="17">
        <v>7763.858428006026</v>
      </c>
      <c r="Z640" s="17">
        <v>2897.6947923287667</v>
      </c>
      <c r="AA640" s="17">
        <v>824.9613262027395</v>
      </c>
      <c r="AB640" s="17">
        <v>949.0732084602739</v>
      </c>
      <c r="AC640" s="17">
        <v>1349.7633726110098</v>
      </c>
      <c r="AD640" s="17">
        <v>883.5619452104454</v>
      </c>
      <c r="AE640" s="17">
        <v>393.23261263401287</v>
      </c>
      <c r="AF640" s="17">
        <v>2045.1713965363117</v>
      </c>
      <c r="AG640" s="17">
        <v>363.41124731506847</v>
      </c>
      <c r="AH640" s="17">
        <v>1317.8708585205477</v>
      </c>
      <c r="AI640" s="17">
        <v>2300.68370520548</v>
      </c>
      <c r="AJ640" s="17">
        <v>979.4883734794519</v>
      </c>
      <c r="AK640" s="17">
        <v>1401.737352953559</v>
      </c>
      <c r="AL640" s="17">
        <v>930.4810101007052</v>
      </c>
      <c r="AM640" s="17">
        <v>434.0804356853541</v>
      </c>
      <c r="AN640" s="17">
        <v>2195.1553857809295</v>
      </c>
      <c r="AO640" s="17">
        <v>23377.572222402734</v>
      </c>
      <c r="AP640" s="17">
        <v>11373.387012079469</v>
      </c>
      <c r="AQ640" s="17">
        <v>12004.185210323267</v>
      </c>
      <c r="AR640" s="17">
        <v>2663.1107717726686</v>
      </c>
      <c r="AS640" s="17">
        <v>1757.5661304833286</v>
      </c>
      <c r="AT640" s="17">
        <v>1735.9855474197248</v>
      </c>
      <c r="AU640" s="17">
        <v>1831.8851474636967</v>
      </c>
      <c r="AV640" s="17">
        <v>7988.547597139419</v>
      </c>
      <c r="AW640" s="17">
        <v>4015.637613183846</v>
      </c>
      <c r="AX640" s="18">
        <v>4.036768832876712</v>
      </c>
      <c r="AY640" s="18">
        <v>4.279885719178081</v>
      </c>
      <c r="AZ640" s="19">
        <v>285.0</v>
      </c>
      <c r="BA640" s="11">
        <v>11.0</v>
      </c>
      <c r="BB640" s="11">
        <v>134.0</v>
      </c>
      <c r="BC640" s="11">
        <v>11.0</v>
      </c>
      <c r="BD640" s="11">
        <v>7.0</v>
      </c>
      <c r="BE640" s="11">
        <v>151.0</v>
      </c>
      <c r="BF640" s="11">
        <v>11.0</v>
      </c>
      <c r="BG640" s="11">
        <v>19.0</v>
      </c>
      <c r="BH640" s="20">
        <v>803.3548141187978</v>
      </c>
      <c r="BI640" s="20">
        <v>521.8327014149937</v>
      </c>
      <c r="BJ640" s="11">
        <v>18.0</v>
      </c>
      <c r="BK640" s="21">
        <v>34.472244397260276</v>
      </c>
      <c r="BL640" s="14">
        <v>4.472886624657534</v>
      </c>
      <c r="BM640" s="14">
        <v>6464.578070921067</v>
      </c>
      <c r="BN640" s="22">
        <v>109.0</v>
      </c>
      <c r="BO640" s="11">
        <v>1.0</v>
      </c>
      <c r="BP640" s="16">
        <v>1.856917045262464</v>
      </c>
      <c r="BQ640" s="16">
        <v>110.13013954425016</v>
      </c>
      <c r="BR640" s="23">
        <f t="shared" si="1"/>
        <v>62.90518712</v>
      </c>
      <c r="BS640" s="23">
        <f t="shared" si="2"/>
        <v>70.579255</v>
      </c>
      <c r="BT640" s="23">
        <f t="shared" si="3"/>
        <v>4.279885719</v>
      </c>
      <c r="BU640" s="23">
        <f t="shared" si="4"/>
        <v>8.780487805</v>
      </c>
      <c r="BV640" s="23">
        <f t="shared" si="5"/>
        <v>5.223880597</v>
      </c>
      <c r="BW640" s="23">
        <f t="shared" si="6"/>
        <v>12.58278146</v>
      </c>
      <c r="BX640" s="23">
        <f t="shared" si="7"/>
        <v>0.9174311927</v>
      </c>
      <c r="BY640" s="23">
        <f t="shared" si="8"/>
        <v>4.472886625</v>
      </c>
    </row>
    <row r="641" ht="15.75" customHeight="1">
      <c r="A641" s="10">
        <v>40543.0</v>
      </c>
      <c r="B641" s="11">
        <v>2010.0</v>
      </c>
      <c r="C641" s="11">
        <v>12.0</v>
      </c>
      <c r="D641" s="11">
        <v>6.0</v>
      </c>
      <c r="E641" s="12">
        <v>0.67</v>
      </c>
      <c r="F641" s="12">
        <v>1.0</v>
      </c>
      <c r="G641" s="13">
        <v>0.41643835616438246</v>
      </c>
      <c r="H641" s="11">
        <v>173.0</v>
      </c>
      <c r="I641" s="11">
        <v>290.0</v>
      </c>
      <c r="J641" s="14">
        <v>1.676300578034682</v>
      </c>
      <c r="K641" s="12">
        <v>0.6444444444444445</v>
      </c>
      <c r="L641" s="15">
        <v>97.49712079816295</v>
      </c>
      <c r="M641" s="11">
        <v>49.0</v>
      </c>
      <c r="N641" s="11">
        <v>66.0</v>
      </c>
      <c r="O641" s="11">
        <v>26.0</v>
      </c>
      <c r="P641" s="11">
        <v>76.0</v>
      </c>
      <c r="Q641" s="16">
        <v>36.753849558070286</v>
      </c>
      <c r="R641" s="16">
        <v>45.678571602107475</v>
      </c>
      <c r="S641" s="16">
        <v>17.734996742898343</v>
      </c>
      <c r="T641" s="17">
        <v>16867.00189808219</v>
      </c>
      <c r="U641" s="17">
        <v>1764.0456065753426</v>
      </c>
      <c r="V641" s="17">
        <v>2877.055993933151</v>
      </c>
      <c r="W641" s="17">
        <v>2611.6851108821916</v>
      </c>
      <c r="X641" s="17">
        <v>1370.2597111232876</v>
      </c>
      <c r="Y641" s="17">
        <v>11772.046688718903</v>
      </c>
      <c r="Z641" s="17">
        <v>4226.692699178083</v>
      </c>
      <c r="AA641" s="17">
        <v>1187.6428616547944</v>
      </c>
      <c r="AB641" s="17">
        <v>1347.859752460274</v>
      </c>
      <c r="AC641" s="17">
        <v>1713.2463662307948</v>
      </c>
      <c r="AD641" s="17">
        <v>934.1876859686686</v>
      </c>
      <c r="AE641" s="17">
        <v>521.7129316452268</v>
      </c>
      <c r="AF641" s="17">
        <v>3593.0483294484616</v>
      </c>
      <c r="AG641" s="17">
        <v>517.2270608219178</v>
      </c>
      <c r="AH641" s="17">
        <v>1890.4624113972604</v>
      </c>
      <c r="AI641" s="17">
        <v>3123.2022739726026</v>
      </c>
      <c r="AJ641" s="17">
        <v>1454.8125317260274</v>
      </c>
      <c r="AK641" s="17">
        <v>1835.793128542246</v>
      </c>
      <c r="AL641" s="17">
        <v>1024.1659501550873</v>
      </c>
      <c r="AM641" s="17">
        <v>548.9920809186235</v>
      </c>
      <c r="AN641" s="17">
        <v>3576.753118301852</v>
      </c>
      <c r="AO641" s="17">
        <v>32378.94709586849</v>
      </c>
      <c r="AP641" s="17">
        <v>13437.098959399278</v>
      </c>
      <c r="AQ641" s="17">
        <v>18941.848136469216</v>
      </c>
      <c r="AR641" s="17">
        <v>2691.698010670714</v>
      </c>
      <c r="AS641" s="17">
        <v>2123.7440096411483</v>
      </c>
      <c r="AT641" s="17">
        <v>1859.9074822148457</v>
      </c>
      <c r="AU641" s="17">
        <v>2012.6324774609784</v>
      </c>
      <c r="AV641" s="17">
        <v>8687.981979987686</v>
      </c>
      <c r="AW641" s="17">
        <v>10253.866156481527</v>
      </c>
      <c r="AX641" s="18">
        <v>3.7825760219178077</v>
      </c>
      <c r="AY641" s="18">
        <v>4.21442410958904</v>
      </c>
      <c r="AZ641" s="19">
        <v>390.0</v>
      </c>
      <c r="BA641" s="11">
        <v>15.0</v>
      </c>
      <c r="BB641" s="11">
        <v>173.0</v>
      </c>
      <c r="BC641" s="11">
        <v>16.0</v>
      </c>
      <c r="BD641" s="11">
        <v>10.0</v>
      </c>
      <c r="BE641" s="11">
        <v>217.0</v>
      </c>
      <c r="BF641" s="11">
        <v>16.0</v>
      </c>
      <c r="BG641" s="11">
        <v>26.0</v>
      </c>
      <c r="BH641" s="20">
        <v>1030.8324925688116</v>
      </c>
      <c r="BI641" s="20">
        <v>613.3832871957466</v>
      </c>
      <c r="BJ641" s="11">
        <v>23.0</v>
      </c>
      <c r="BK641" s="21">
        <v>33.23894268493151</v>
      </c>
      <c r="BL641" s="14">
        <v>4.131342737534246</v>
      </c>
      <c r="BM641" s="14">
        <v>6723.39715554252</v>
      </c>
      <c r="BN641" s="22">
        <v>109.0</v>
      </c>
      <c r="BO641" s="11">
        <v>0.0</v>
      </c>
      <c r="BP641" s="16">
        <v>2.8173031725270397</v>
      </c>
      <c r="BQ641" s="16">
        <v>173.77842327035978</v>
      </c>
      <c r="BR641" s="23">
        <f t="shared" si="1"/>
        <v>69.79335604</v>
      </c>
      <c r="BS641" s="23">
        <f t="shared" si="2"/>
        <v>85.0085063</v>
      </c>
      <c r="BT641" s="23">
        <f t="shared" si="3"/>
        <v>4.21442411</v>
      </c>
      <c r="BU641" s="23">
        <f t="shared" si="4"/>
        <v>7.931034483</v>
      </c>
      <c r="BV641" s="23">
        <f t="shared" si="5"/>
        <v>5.780346821</v>
      </c>
      <c r="BW641" s="23">
        <f t="shared" si="6"/>
        <v>11.98156682</v>
      </c>
      <c r="BX641" s="23">
        <f t="shared" si="7"/>
        <v>0</v>
      </c>
      <c r="BY641" s="23">
        <f t="shared" si="8"/>
        <v>4.131342738</v>
      </c>
    </row>
    <row r="642" ht="15.75" customHeight="1">
      <c r="A642" s="10">
        <v>40542.0</v>
      </c>
      <c r="B642" s="11">
        <v>2010.0</v>
      </c>
      <c r="C642" s="11">
        <v>12.0</v>
      </c>
      <c r="D642" s="11">
        <v>5.0</v>
      </c>
      <c r="E642" s="12">
        <v>0.67</v>
      </c>
      <c r="F642" s="12">
        <v>0.7999999999999999</v>
      </c>
      <c r="G642" s="13">
        <v>0.4136986301369852</v>
      </c>
      <c r="H642" s="11">
        <v>133.0</v>
      </c>
      <c r="I642" s="11">
        <v>225.0</v>
      </c>
      <c r="J642" s="14">
        <v>1.6917293233082706</v>
      </c>
      <c r="K642" s="12">
        <v>0.5</v>
      </c>
      <c r="L642" s="15">
        <v>102.42663673540012</v>
      </c>
      <c r="M642" s="11">
        <v>40.0</v>
      </c>
      <c r="N642" s="11">
        <v>49.0</v>
      </c>
      <c r="O642" s="11">
        <v>21.0</v>
      </c>
      <c r="P642" s="11">
        <v>58.0</v>
      </c>
      <c r="Q642" s="16">
        <v>34.93555474834538</v>
      </c>
      <c r="R642" s="16">
        <v>47.075173573385506</v>
      </c>
      <c r="S642" s="16">
        <v>18.716111149740197</v>
      </c>
      <c r="T642" s="17">
        <v>13622.742685808216</v>
      </c>
      <c r="U642" s="17">
        <v>1413.8919614246574</v>
      </c>
      <c r="V642" s="17">
        <v>2359.321467469151</v>
      </c>
      <c r="W642" s="17">
        <v>2632.437124471233</v>
      </c>
      <c r="X642" s="17">
        <v>1114.6947283252603</v>
      </c>
      <c r="Y642" s="17">
        <v>8930.181326967228</v>
      </c>
      <c r="Z642" s="17">
        <v>3109.264372602739</v>
      </c>
      <c r="AA642" s="17">
        <v>988.5786450410957</v>
      </c>
      <c r="AB642" s="17">
        <v>1085.5344466849315</v>
      </c>
      <c r="AC642" s="17">
        <v>1439.6675358505447</v>
      </c>
      <c r="AD642" s="17">
        <v>947.5320894271609</v>
      </c>
      <c r="AE642" s="17">
        <v>430.50200369257004</v>
      </c>
      <c r="AF642" s="17">
        <v>2365.675835358492</v>
      </c>
      <c r="AG642" s="17">
        <v>405.34114315068496</v>
      </c>
      <c r="AH642" s="17">
        <v>1527.8496263013699</v>
      </c>
      <c r="AI642" s="17">
        <v>2383.3442404109587</v>
      </c>
      <c r="AJ642" s="17">
        <v>1127.5143189041094</v>
      </c>
      <c r="AK642" s="17">
        <v>1473.0104218070053</v>
      </c>
      <c r="AL642" s="17">
        <v>1048.3992413141611</v>
      </c>
      <c r="AM642" s="17">
        <v>441.82282599515696</v>
      </c>
      <c r="AN642" s="17">
        <v>2480.8168396507986</v>
      </c>
      <c r="AO642" s="17">
        <v>25664.06144032876</v>
      </c>
      <c r="AP642" s="17">
        <v>11887.387438352243</v>
      </c>
      <c r="AQ642" s="17">
        <v>13776.674001976518</v>
      </c>
      <c r="AR642" s="17">
        <v>2602.6580722711706</v>
      </c>
      <c r="AS642" s="17">
        <v>1796.3085942799978</v>
      </c>
      <c r="AT642" s="17">
        <v>1713.3182394725668</v>
      </c>
      <c r="AU642" s="17">
        <v>1849.3648542542219</v>
      </c>
      <c r="AV642" s="17">
        <v>7961.649760277956</v>
      </c>
      <c r="AW642" s="17">
        <v>5815.024241698562</v>
      </c>
      <c r="AX642" s="18">
        <v>3.972466060273972</v>
      </c>
      <c r="AY642" s="18">
        <v>4.470462308219177</v>
      </c>
      <c r="AZ642" s="19">
        <v>301.0</v>
      </c>
      <c r="BA642" s="11">
        <v>12.0</v>
      </c>
      <c r="BB642" s="11">
        <v>133.0</v>
      </c>
      <c r="BC642" s="11">
        <v>11.0</v>
      </c>
      <c r="BD642" s="11">
        <v>9.0</v>
      </c>
      <c r="BE642" s="11">
        <v>168.0</v>
      </c>
      <c r="BF642" s="11">
        <v>12.0</v>
      </c>
      <c r="BG642" s="11">
        <v>19.0</v>
      </c>
      <c r="BH642" s="20">
        <v>918.2636571828036</v>
      </c>
      <c r="BI642" s="20">
        <v>519.9330386790391</v>
      </c>
      <c r="BJ642" s="11">
        <v>17.0</v>
      </c>
      <c r="BK642" s="21">
        <v>33.689835890410954</v>
      </c>
      <c r="BL642" s="14">
        <v>4.429380520547944</v>
      </c>
      <c r="BM642" s="14">
        <v>6710.494913029492</v>
      </c>
      <c r="BN642" s="22">
        <v>109.0</v>
      </c>
      <c r="BO642" s="11">
        <v>0.0</v>
      </c>
      <c r="BP642" s="16">
        <v>2.0530041644509582</v>
      </c>
      <c r="BQ642" s="16">
        <v>126.39150460528916</v>
      </c>
      <c r="BR642" s="23">
        <f t="shared" si="1"/>
        <v>65.55347578</v>
      </c>
      <c r="BS642" s="23">
        <f t="shared" si="2"/>
        <v>76.08474391</v>
      </c>
      <c r="BT642" s="23">
        <f t="shared" si="3"/>
        <v>4.470462308</v>
      </c>
      <c r="BU642" s="23">
        <f t="shared" si="4"/>
        <v>7.555555556</v>
      </c>
      <c r="BV642" s="23">
        <f t="shared" si="5"/>
        <v>6.766917293</v>
      </c>
      <c r="BW642" s="23">
        <f t="shared" si="6"/>
        <v>11.30952381</v>
      </c>
      <c r="BX642" s="23">
        <f t="shared" si="7"/>
        <v>0</v>
      </c>
      <c r="BY642" s="23">
        <f t="shared" si="8"/>
        <v>4.429380521</v>
      </c>
    </row>
    <row r="643" ht="15.75" customHeight="1">
      <c r="A643" s="10">
        <v>40541.0</v>
      </c>
      <c r="B643" s="11">
        <v>2010.0</v>
      </c>
      <c r="C643" s="11">
        <v>12.0</v>
      </c>
      <c r="D643" s="11">
        <v>4.0</v>
      </c>
      <c r="E643" s="12">
        <v>0.67</v>
      </c>
      <c r="F643" s="12">
        <v>0.7333333333333334</v>
      </c>
      <c r="G643" s="13">
        <v>0.41095890410958796</v>
      </c>
      <c r="H643" s="11">
        <v>125.0</v>
      </c>
      <c r="I643" s="11">
        <v>190.0</v>
      </c>
      <c r="J643" s="14">
        <v>1.52</v>
      </c>
      <c r="K643" s="12">
        <v>0.4222222222222222</v>
      </c>
      <c r="L643" s="15">
        <v>91.58358566575345</v>
      </c>
      <c r="M643" s="11">
        <v>33.0</v>
      </c>
      <c r="N643" s="11">
        <v>42.0</v>
      </c>
      <c r="O643" s="11">
        <v>16.0</v>
      </c>
      <c r="P643" s="11">
        <v>52.0</v>
      </c>
      <c r="Q643" s="16">
        <v>37.599816621004564</v>
      </c>
      <c r="R643" s="16">
        <v>49.021208321917804</v>
      </c>
      <c r="S643" s="16">
        <v>16.382017128556374</v>
      </c>
      <c r="T643" s="17">
        <v>11447.94820821918</v>
      </c>
      <c r="U643" s="17">
        <v>1364.9906328767122</v>
      </c>
      <c r="V643" s="17">
        <v>2200.8004692164386</v>
      </c>
      <c r="W643" s="17">
        <v>2559.454066849315</v>
      </c>
      <c r="X643" s="17">
        <v>1004.9013172602741</v>
      </c>
      <c r="Y643" s="17">
        <v>7047.782987769863</v>
      </c>
      <c r="Z643" s="17">
        <v>2819.986246575342</v>
      </c>
      <c r="AA643" s="17">
        <v>784.3393331506849</v>
      </c>
      <c r="AB643" s="17">
        <v>851.8648906849314</v>
      </c>
      <c r="AC643" s="17">
        <v>1306.82554896428</v>
      </c>
      <c r="AD643" s="17">
        <v>912.1633046260371</v>
      </c>
      <c r="AE643" s="17">
        <v>402.00825302554404</v>
      </c>
      <c r="AF643" s="17">
        <v>1835.1933637950974</v>
      </c>
      <c r="AG643" s="17">
        <v>355.24008493150683</v>
      </c>
      <c r="AH643" s="17">
        <v>1272.845501369863</v>
      </c>
      <c r="AI643" s="17">
        <v>2174.1382465753427</v>
      </c>
      <c r="AJ643" s="17">
        <v>958.509501369863</v>
      </c>
      <c r="AK643" s="17">
        <v>1335.5172661457557</v>
      </c>
      <c r="AL643" s="17">
        <v>1069.558052945103</v>
      </c>
      <c r="AM643" s="17">
        <v>411.416533617024</v>
      </c>
      <c r="AN643" s="17">
        <v>1944.2414815386928</v>
      </c>
      <c r="AO643" s="17">
        <v>22029.862645753423</v>
      </c>
      <c r="AP643" s="17">
        <v>11202.644812649773</v>
      </c>
      <c r="AQ643" s="17">
        <v>10827.217833103654</v>
      </c>
      <c r="AR643" s="17">
        <v>2590.3042654925903</v>
      </c>
      <c r="AS643" s="17">
        <v>1669.8468858120607</v>
      </c>
      <c r="AT643" s="17">
        <v>1672.5062082514955</v>
      </c>
      <c r="AU643" s="17">
        <v>1779.8144430351465</v>
      </c>
      <c r="AV643" s="17">
        <v>7712.4718025912925</v>
      </c>
      <c r="AW643" s="17">
        <v>3114.7460305123577</v>
      </c>
      <c r="AX643" s="18">
        <v>4.094925205479452</v>
      </c>
      <c r="AY643" s="18">
        <v>4.331145547945205</v>
      </c>
      <c r="AZ643" s="19">
        <v>268.0</v>
      </c>
      <c r="BA643" s="11">
        <v>10.0</v>
      </c>
      <c r="BB643" s="11">
        <v>125.0</v>
      </c>
      <c r="BC643" s="11">
        <v>11.0</v>
      </c>
      <c r="BD643" s="11">
        <v>7.0</v>
      </c>
      <c r="BE643" s="11">
        <v>143.0</v>
      </c>
      <c r="BF643" s="11">
        <v>10.0</v>
      </c>
      <c r="BG643" s="11">
        <v>17.0</v>
      </c>
      <c r="BH643" s="20">
        <v>830.182442878948</v>
      </c>
      <c r="BI643" s="20">
        <v>494.8735795708269</v>
      </c>
      <c r="BJ643" s="11">
        <v>16.0</v>
      </c>
      <c r="BK643" s="21">
        <v>35.41295205479452</v>
      </c>
      <c r="BL643" s="14">
        <v>4.295278246575342</v>
      </c>
      <c r="BM643" s="14">
        <v>6613.418836814528</v>
      </c>
      <c r="BN643" s="22">
        <v>109.0</v>
      </c>
      <c r="BO643" s="11">
        <v>0.0</v>
      </c>
      <c r="BP643" s="16">
        <v>1.6371589491402572</v>
      </c>
      <c r="BQ643" s="16">
        <v>99.33227369819866</v>
      </c>
      <c r="BR643" s="23">
        <f t="shared" si="1"/>
        <v>61.56372181</v>
      </c>
      <c r="BS643" s="23">
        <f t="shared" si="2"/>
        <v>65.07809625</v>
      </c>
      <c r="BT643" s="23">
        <f t="shared" si="3"/>
        <v>4.331145548</v>
      </c>
      <c r="BU643" s="23">
        <f t="shared" si="4"/>
        <v>8.421052632</v>
      </c>
      <c r="BV643" s="23">
        <f t="shared" si="5"/>
        <v>5.6</v>
      </c>
      <c r="BW643" s="23">
        <f t="shared" si="6"/>
        <v>11.88811189</v>
      </c>
      <c r="BX643" s="23">
        <f t="shared" si="7"/>
        <v>0</v>
      </c>
      <c r="BY643" s="23">
        <f t="shared" si="8"/>
        <v>4.295278247</v>
      </c>
    </row>
    <row r="644" ht="15.75" customHeight="1">
      <c r="A644" s="10">
        <v>40540.0</v>
      </c>
      <c r="B644" s="11">
        <v>2010.0</v>
      </c>
      <c r="C644" s="11">
        <v>12.0</v>
      </c>
      <c r="D644" s="11">
        <v>3.0</v>
      </c>
      <c r="E644" s="12">
        <v>0.67</v>
      </c>
      <c r="F644" s="12">
        <v>0.5555555555555556</v>
      </c>
      <c r="G644" s="13">
        <v>0.4082191780821907</v>
      </c>
      <c r="H644" s="11">
        <v>91.0</v>
      </c>
      <c r="I644" s="11">
        <v>143.0</v>
      </c>
      <c r="J644" s="14">
        <v>1.5714285714285714</v>
      </c>
      <c r="K644" s="12">
        <v>0.31777777777777777</v>
      </c>
      <c r="L644" s="15">
        <v>95.09778485623966</v>
      </c>
      <c r="M644" s="11">
        <v>26.0</v>
      </c>
      <c r="N644" s="11">
        <v>33.0</v>
      </c>
      <c r="O644" s="11">
        <v>12.0</v>
      </c>
      <c r="P644" s="11">
        <v>39.0</v>
      </c>
      <c r="Q644" s="16">
        <v>34.72767835802182</v>
      </c>
      <c r="R644" s="16">
        <v>51.69493769753424</v>
      </c>
      <c r="S644" s="16">
        <v>17.600852732054793</v>
      </c>
      <c r="T644" s="17">
        <v>8653.89842191781</v>
      </c>
      <c r="U644" s="17">
        <v>978.6432707762558</v>
      </c>
      <c r="V644" s="17">
        <v>1539.3183286356166</v>
      </c>
      <c r="W644" s="17">
        <v>2588.0173103342463</v>
      </c>
      <c r="X644" s="17">
        <v>792.5592165698632</v>
      </c>
      <c r="Y644" s="17">
        <v>4712.64683715434</v>
      </c>
      <c r="Z644" s="17">
        <v>2048.9330231232875</v>
      </c>
      <c r="AA644" s="17">
        <v>620.3392523704109</v>
      </c>
      <c r="AB644" s="17">
        <v>686.4332565501369</v>
      </c>
      <c r="AC644" s="17">
        <v>992.9870021186372</v>
      </c>
      <c r="AD644" s="17">
        <v>958.9366306145703</v>
      </c>
      <c r="AE644" s="17">
        <v>286.0379604772402</v>
      </c>
      <c r="AF644" s="17">
        <v>1117.7439388333878</v>
      </c>
      <c r="AG644" s="17">
        <v>244.04448013150684</v>
      </c>
      <c r="AH644" s="17">
        <v>963.4643883835618</v>
      </c>
      <c r="AI644" s="17">
        <v>1596.7949218356164</v>
      </c>
      <c r="AJ644" s="17">
        <v>683.6559044383562</v>
      </c>
      <c r="AK644" s="17">
        <v>980.2913405429248</v>
      </c>
      <c r="AL644" s="17">
        <v>1056.015334170917</v>
      </c>
      <c r="AM644" s="17">
        <v>317.4467803051834</v>
      </c>
      <c r="AN644" s="17">
        <v>1134.2062397700156</v>
      </c>
      <c r="AO644" s="17">
        <v>16476.206919526943</v>
      </c>
      <c r="AP644" s="17">
        <v>9511.609903769198</v>
      </c>
      <c r="AQ644" s="17">
        <v>6964.597015757743</v>
      </c>
      <c r="AR644" s="17">
        <v>2503.1659168631977</v>
      </c>
      <c r="AS644" s="17">
        <v>1410.6893032133844</v>
      </c>
      <c r="AT644" s="17">
        <v>1558.3217732375251</v>
      </c>
      <c r="AU644" s="17">
        <v>1649.0562126531095</v>
      </c>
      <c r="AV644" s="17">
        <v>7121.233205967217</v>
      </c>
      <c r="AW644" s="17">
        <v>-156.63619020947226</v>
      </c>
      <c r="AX644" s="18">
        <v>3.8328806794520545</v>
      </c>
      <c r="AY644" s="18">
        <v>4.3134763767123285</v>
      </c>
      <c r="AZ644" s="19">
        <v>201.0</v>
      </c>
      <c r="BA644" s="11">
        <v>8.0</v>
      </c>
      <c r="BB644" s="11">
        <v>91.0</v>
      </c>
      <c r="BC644" s="11">
        <v>8.0</v>
      </c>
      <c r="BD644" s="11">
        <v>5.0</v>
      </c>
      <c r="BE644" s="11">
        <v>110.0</v>
      </c>
      <c r="BF644" s="11">
        <v>8.0</v>
      </c>
      <c r="BG644" s="11">
        <v>12.0</v>
      </c>
      <c r="BH644" s="20">
        <v>702.8421222199609</v>
      </c>
      <c r="BI644" s="20">
        <v>406.902107856445</v>
      </c>
      <c r="BJ644" s="11">
        <v>11.0</v>
      </c>
      <c r="BK644" s="21">
        <v>35.589127191780825</v>
      </c>
      <c r="BL644" s="14">
        <v>4.299458789041095</v>
      </c>
      <c r="BM644" s="14">
        <v>6605.502008610292</v>
      </c>
      <c r="BN644" s="22">
        <v>109.0</v>
      </c>
      <c r="BO644" s="11">
        <v>1.0</v>
      </c>
      <c r="BP644" s="16">
        <v>1.054363015358919</v>
      </c>
      <c r="BQ644" s="16">
        <v>63.89538546566737</v>
      </c>
      <c r="BR644" s="23">
        <f t="shared" si="1"/>
        <v>54.45692343</v>
      </c>
      <c r="BS644" s="23">
        <f t="shared" si="2"/>
        <v>54.55248787</v>
      </c>
      <c r="BT644" s="23">
        <f t="shared" si="3"/>
        <v>4.313476377</v>
      </c>
      <c r="BU644" s="23">
        <f t="shared" si="4"/>
        <v>7.692307692</v>
      </c>
      <c r="BV644" s="23">
        <f t="shared" si="5"/>
        <v>5.494505495</v>
      </c>
      <c r="BW644" s="23">
        <f t="shared" si="6"/>
        <v>10.90909091</v>
      </c>
      <c r="BX644" s="23">
        <f t="shared" si="7"/>
        <v>0.9174311927</v>
      </c>
      <c r="BY644" s="23">
        <f t="shared" si="8"/>
        <v>4.299458789</v>
      </c>
    </row>
    <row r="645" ht="15.75" customHeight="1">
      <c r="A645" s="10">
        <v>40539.0</v>
      </c>
      <c r="B645" s="11">
        <v>2010.0</v>
      </c>
      <c r="C645" s="11">
        <v>12.0</v>
      </c>
      <c r="D645" s="11">
        <v>2.0</v>
      </c>
      <c r="E645" s="12">
        <v>0.67</v>
      </c>
      <c r="F645" s="12">
        <v>0.5555555555555556</v>
      </c>
      <c r="G645" s="13">
        <v>0.40547945205479347</v>
      </c>
      <c r="H645" s="11">
        <v>92.0</v>
      </c>
      <c r="I645" s="11">
        <v>156.0</v>
      </c>
      <c r="J645" s="14">
        <v>1.6956521739130435</v>
      </c>
      <c r="K645" s="12">
        <v>0.3466666666666667</v>
      </c>
      <c r="L645" s="15">
        <v>101.91908580504268</v>
      </c>
      <c r="M645" s="11">
        <v>27.0</v>
      </c>
      <c r="N645" s="11">
        <v>34.0</v>
      </c>
      <c r="O645" s="11">
        <v>13.0</v>
      </c>
      <c r="P645" s="11">
        <v>43.0</v>
      </c>
      <c r="Q645" s="16">
        <v>37.184425967213116</v>
      </c>
      <c r="R645" s="16">
        <v>52.303256442739716</v>
      </c>
      <c r="S645" s="16">
        <v>17.683674218286075</v>
      </c>
      <c r="T645" s="17">
        <v>9376.555894063928</v>
      </c>
      <c r="U645" s="17">
        <v>978.5118916286148</v>
      </c>
      <c r="V645" s="17">
        <v>1579.3735822027397</v>
      </c>
      <c r="W645" s="17">
        <v>2486.4007837808217</v>
      </c>
      <c r="X645" s="17">
        <v>780.5557653041097</v>
      </c>
      <c r="Y645" s="17">
        <v>5508.737654404872</v>
      </c>
      <c r="Z645" s="17">
        <v>2268.249984</v>
      </c>
      <c r="AA645" s="17">
        <v>679.9423337556163</v>
      </c>
      <c r="AB645" s="17">
        <v>760.3979913863012</v>
      </c>
      <c r="AC645" s="17">
        <v>1001.8249107297697</v>
      </c>
      <c r="AD645" s="17">
        <v>969.4138229581437</v>
      </c>
      <c r="AE645" s="17">
        <v>304.859082843027</v>
      </c>
      <c r="AF645" s="17">
        <v>1432.4924926109775</v>
      </c>
      <c r="AG645" s="17">
        <v>269.87326421917805</v>
      </c>
      <c r="AH645" s="17">
        <v>988.3129322958905</v>
      </c>
      <c r="AI645" s="17">
        <v>1764.3090200547945</v>
      </c>
      <c r="AJ645" s="17">
        <v>798.2312216547942</v>
      </c>
      <c r="AK645" s="17">
        <v>1007.6852708604085</v>
      </c>
      <c r="AL645" s="17">
        <v>1052.6799179518664</v>
      </c>
      <c r="AM645" s="17">
        <v>298.9583650313126</v>
      </c>
      <c r="AN645" s="17">
        <v>1461.4028843810702</v>
      </c>
      <c r="AO645" s="17">
        <v>17884.384533059118</v>
      </c>
      <c r="AP645" s="17">
        <v>9481.751501662198</v>
      </c>
      <c r="AQ645" s="17">
        <v>8402.63303139692</v>
      </c>
      <c r="AR645" s="17">
        <v>2509.520683075745</v>
      </c>
      <c r="AS645" s="17">
        <v>1411.4301142751683</v>
      </c>
      <c r="AT645" s="17">
        <v>1577.4439088295385</v>
      </c>
      <c r="AU645" s="17">
        <v>1635.0450452172809</v>
      </c>
      <c r="AV645" s="17">
        <v>7133.439751397733</v>
      </c>
      <c r="AW645" s="17">
        <v>1269.1932799991864</v>
      </c>
      <c r="AX645" s="18">
        <v>4.066299419178082</v>
      </c>
      <c r="AY645" s="18">
        <v>4.508645424657534</v>
      </c>
      <c r="AZ645" s="19">
        <v>209.0</v>
      </c>
      <c r="BA645" s="11">
        <v>7.0</v>
      </c>
      <c r="BB645" s="11">
        <v>92.0</v>
      </c>
      <c r="BC645" s="11">
        <v>7.0</v>
      </c>
      <c r="BD645" s="11">
        <v>5.0</v>
      </c>
      <c r="BE645" s="11">
        <v>117.0</v>
      </c>
      <c r="BF645" s="11">
        <v>8.0</v>
      </c>
      <c r="BG645" s="11">
        <v>15.0</v>
      </c>
      <c r="BH645" s="20">
        <v>632.1300171244787</v>
      </c>
      <c r="BI645" s="20">
        <v>447.43803230950107</v>
      </c>
      <c r="BJ645" s="11">
        <v>11.0</v>
      </c>
      <c r="BK645" s="21">
        <v>33.66756860273973</v>
      </c>
      <c r="BL645" s="14">
        <v>4.113518448219177</v>
      </c>
      <c r="BM645" s="14">
        <v>6516.111071151428</v>
      </c>
      <c r="BN645" s="22">
        <v>109.0</v>
      </c>
      <c r="BO645" s="11">
        <v>1.0</v>
      </c>
      <c r="BP645" s="16">
        <v>1.289516544399869</v>
      </c>
      <c r="BQ645" s="16">
        <v>77.08837643483412</v>
      </c>
      <c r="BR645" s="23">
        <f t="shared" si="1"/>
        <v>58.75011802</v>
      </c>
      <c r="BS645" s="23">
        <f t="shared" si="2"/>
        <v>63.15408366</v>
      </c>
      <c r="BT645" s="23">
        <f t="shared" si="3"/>
        <v>4.508645425</v>
      </c>
      <c r="BU645" s="23">
        <f t="shared" si="4"/>
        <v>7.051282051</v>
      </c>
      <c r="BV645" s="23">
        <f t="shared" si="5"/>
        <v>5.434782609</v>
      </c>
      <c r="BW645" s="23">
        <f t="shared" si="6"/>
        <v>12.82051282</v>
      </c>
      <c r="BX645" s="23">
        <f t="shared" si="7"/>
        <v>0.9174311927</v>
      </c>
      <c r="BY645" s="23">
        <f t="shared" si="8"/>
        <v>4.113518448</v>
      </c>
    </row>
    <row r="646" ht="15.75" customHeight="1">
      <c r="A646" s="10">
        <v>40538.0</v>
      </c>
      <c r="B646" s="11">
        <v>2010.0</v>
      </c>
      <c r="C646" s="11">
        <v>12.0</v>
      </c>
      <c r="D646" s="11">
        <v>1.0</v>
      </c>
      <c r="E646" s="12">
        <v>0.67</v>
      </c>
      <c r="F646" s="12">
        <v>0.6000000000000001</v>
      </c>
      <c r="G646" s="13">
        <v>0.4027397260273962</v>
      </c>
      <c r="H646" s="11">
        <v>98.0</v>
      </c>
      <c r="I646" s="11">
        <v>159.0</v>
      </c>
      <c r="J646" s="14">
        <v>1.6224489795918366</v>
      </c>
      <c r="K646" s="12">
        <v>0.35333333333333333</v>
      </c>
      <c r="L646" s="15">
        <v>101.93014360190102</v>
      </c>
      <c r="M646" s="11">
        <v>29.0</v>
      </c>
      <c r="N646" s="11">
        <v>33.0</v>
      </c>
      <c r="O646" s="11">
        <v>13.0</v>
      </c>
      <c r="P646" s="11">
        <v>43.0</v>
      </c>
      <c r="Q646" s="16">
        <v>35.679016555015465</v>
      </c>
      <c r="R646" s="16">
        <v>53.97220374524762</v>
      </c>
      <c r="S646" s="16">
        <v>16.64214177457789</v>
      </c>
      <c r="T646" s="17">
        <v>9989.1540729863</v>
      </c>
      <c r="U646" s="17">
        <v>1063.0484365479454</v>
      </c>
      <c r="V646" s="17">
        <v>1645.2911754029592</v>
      </c>
      <c r="W646" s="17">
        <v>2527.9819105315064</v>
      </c>
      <c r="X646" s="17">
        <v>826.5738388339728</v>
      </c>
      <c r="Y646" s="17">
        <v>6052.355584765808</v>
      </c>
      <c r="Z646" s="17">
        <v>2212.0990264109587</v>
      </c>
      <c r="AA646" s="17">
        <v>701.6386486882191</v>
      </c>
      <c r="AB646" s="17">
        <v>715.6120963068493</v>
      </c>
      <c r="AC646" s="17">
        <v>1014.3812335907365</v>
      </c>
      <c r="AD646" s="17">
        <v>951.2386192377868</v>
      </c>
      <c r="AE646" s="17">
        <v>314.0146999064374</v>
      </c>
      <c r="AF646" s="17">
        <v>1349.7152186710669</v>
      </c>
      <c r="AG646" s="17">
        <v>295.5941111835616</v>
      </c>
      <c r="AH646" s="17">
        <v>997.9680983671232</v>
      </c>
      <c r="AI646" s="17">
        <v>1712.1428198630138</v>
      </c>
      <c r="AJ646" s="17">
        <v>804.9636422136987</v>
      </c>
      <c r="AK646" s="17">
        <v>1075.14254332904</v>
      </c>
      <c r="AL646" s="17">
        <v>991.2190543643874</v>
      </c>
      <c r="AM646" s="17">
        <v>321.2448006406987</v>
      </c>
      <c r="AN646" s="17">
        <v>1423.062273293271</v>
      </c>
      <c r="AO646" s="17">
        <v>18492.22095256767</v>
      </c>
      <c r="AP646" s="17">
        <v>9667.087875837526</v>
      </c>
      <c r="AQ646" s="17">
        <v>8825.133076730146</v>
      </c>
      <c r="AR646" s="17">
        <v>2528.5645465280454</v>
      </c>
      <c r="AS646" s="17">
        <v>1546.0929733630157</v>
      </c>
      <c r="AT646" s="17">
        <v>1601.1418779438563</v>
      </c>
      <c r="AU646" s="17">
        <v>1680.7164604881698</v>
      </c>
      <c r="AV646" s="17">
        <v>7356.515858323088</v>
      </c>
      <c r="AW646" s="17">
        <v>1468.6172184070565</v>
      </c>
      <c r="AX646" s="18">
        <v>3.8875336767123283</v>
      </c>
      <c r="AY646" s="18">
        <v>4.147846267123287</v>
      </c>
      <c r="AZ646" s="19">
        <v>216.0</v>
      </c>
      <c r="BA646" s="11">
        <v>8.0</v>
      </c>
      <c r="BB646" s="11">
        <v>98.0</v>
      </c>
      <c r="BC646" s="11">
        <v>9.0</v>
      </c>
      <c r="BD646" s="11">
        <v>6.0</v>
      </c>
      <c r="BE646" s="11">
        <v>118.0</v>
      </c>
      <c r="BF646" s="11">
        <v>9.0</v>
      </c>
      <c r="BG646" s="11">
        <v>14.0</v>
      </c>
      <c r="BH646" s="20">
        <v>765.2826925665978</v>
      </c>
      <c r="BI646" s="20">
        <v>444.3355484144415</v>
      </c>
      <c r="BJ646" s="11">
        <v>14.0</v>
      </c>
      <c r="BK646" s="21">
        <v>35.356905260273976</v>
      </c>
      <c r="BL646" s="14">
        <v>4.519537312876712</v>
      </c>
      <c r="BM646" s="14">
        <v>6493.291221356118</v>
      </c>
      <c r="BN646" s="22">
        <v>109.0</v>
      </c>
      <c r="BO646" s="11">
        <v>0.0</v>
      </c>
      <c r="BP646" s="16">
        <v>1.3591155510944457</v>
      </c>
      <c r="BQ646" s="16">
        <v>80.96452363972611</v>
      </c>
      <c r="BR646" s="23">
        <f t="shared" si="1"/>
        <v>60.58927053</v>
      </c>
      <c r="BS646" s="23">
        <f t="shared" si="2"/>
        <v>61.01513551</v>
      </c>
      <c r="BT646" s="23">
        <f t="shared" si="3"/>
        <v>4.147846267</v>
      </c>
      <c r="BU646" s="23">
        <f t="shared" si="4"/>
        <v>8.805031447</v>
      </c>
      <c r="BV646" s="23">
        <f t="shared" si="5"/>
        <v>6.12244898</v>
      </c>
      <c r="BW646" s="23">
        <f t="shared" si="6"/>
        <v>11.86440678</v>
      </c>
      <c r="BX646" s="23">
        <f t="shared" si="7"/>
        <v>0</v>
      </c>
      <c r="BY646" s="23">
        <f t="shared" si="8"/>
        <v>4.519537313</v>
      </c>
    </row>
    <row r="647" ht="15.75" customHeight="1">
      <c r="A647" s="10">
        <v>40537.0</v>
      </c>
      <c r="B647" s="11">
        <v>2010.0</v>
      </c>
      <c r="C647" s="11">
        <v>12.0</v>
      </c>
      <c r="D647" s="11">
        <v>7.0</v>
      </c>
      <c r="E647" s="12">
        <v>0.67</v>
      </c>
      <c r="F647" s="12">
        <v>0.9444444444444444</v>
      </c>
      <c r="G647" s="13">
        <v>0.39999999999999897</v>
      </c>
      <c r="H647" s="11">
        <v>159.0</v>
      </c>
      <c r="I647" s="11">
        <v>268.0</v>
      </c>
      <c r="J647" s="14">
        <v>1.6855345911949686</v>
      </c>
      <c r="K647" s="12">
        <v>0.5955555555555555</v>
      </c>
      <c r="L647" s="15">
        <v>99.36626448637315</v>
      </c>
      <c r="M647" s="11">
        <v>45.0</v>
      </c>
      <c r="N647" s="11">
        <v>61.0</v>
      </c>
      <c r="O647" s="11">
        <v>23.0</v>
      </c>
      <c r="P647" s="11">
        <v>69.0</v>
      </c>
      <c r="Q647" s="16">
        <v>34.45213826415094</v>
      </c>
      <c r="R647" s="16">
        <v>47.737532159999994</v>
      </c>
      <c r="S647" s="16">
        <v>18.765141871304348</v>
      </c>
      <c r="T647" s="17">
        <v>15799.236053333332</v>
      </c>
      <c r="U647" s="17">
        <v>1604.2890933333333</v>
      </c>
      <c r="V647" s="17">
        <v>2758.5654220799997</v>
      </c>
      <c r="W647" s="17">
        <v>2673.6967296</v>
      </c>
      <c r="X647" s="17">
        <v>1406.0238796800002</v>
      </c>
      <c r="Y647" s="17">
        <v>10565.239115306667</v>
      </c>
      <c r="Z647" s="17">
        <v>3651.9266559999996</v>
      </c>
      <c r="AA647" s="17">
        <v>1097.9632396799998</v>
      </c>
      <c r="AB647" s="17">
        <v>1294.79478912</v>
      </c>
      <c r="AC647" s="17">
        <v>1585.1208800964387</v>
      </c>
      <c r="AD647" s="17">
        <v>927.3343232379672</v>
      </c>
      <c r="AE647" s="17">
        <v>511.2861594917639</v>
      </c>
      <c r="AF647" s="17">
        <v>3020.94332197383</v>
      </c>
      <c r="AG647" s="17">
        <v>473.7438143999999</v>
      </c>
      <c r="AH647" s="17">
        <v>1756.6117888</v>
      </c>
      <c r="AI647" s="17">
        <v>3104.821808</v>
      </c>
      <c r="AJ647" s="17">
        <v>1244.2472447999999</v>
      </c>
      <c r="AK647" s="17">
        <v>1676.8186391682038</v>
      </c>
      <c r="AL647" s="17">
        <v>1053.1504202371084</v>
      </c>
      <c r="AM647" s="17">
        <v>527.3238922355608</v>
      </c>
      <c r="AN647" s="17">
        <v>3322.131704359127</v>
      </c>
      <c r="AO647" s="17">
        <v>30027.63448746667</v>
      </c>
      <c r="AP647" s="17">
        <v>13119.32034582704</v>
      </c>
      <c r="AQ647" s="17">
        <v>16908.314141639625</v>
      </c>
      <c r="AR647" s="17">
        <v>2644.6243781379253</v>
      </c>
      <c r="AS647" s="17">
        <v>1942.8925051122897</v>
      </c>
      <c r="AT647" s="17">
        <v>1859.4670872928984</v>
      </c>
      <c r="AU647" s="17">
        <v>1979.810362475821</v>
      </c>
      <c r="AV647" s="17">
        <v>8426.794333018934</v>
      </c>
      <c r="AW647" s="17">
        <v>8481.519808620695</v>
      </c>
      <c r="AX647" s="18">
        <v>3.9901367999999993</v>
      </c>
      <c r="AY647" s="18">
        <v>4.321285</v>
      </c>
      <c r="AZ647" s="19">
        <v>357.0</v>
      </c>
      <c r="BA647" s="11">
        <v>14.0</v>
      </c>
      <c r="BB647" s="11">
        <v>159.0</v>
      </c>
      <c r="BC647" s="11">
        <v>15.0</v>
      </c>
      <c r="BD647" s="11">
        <v>10.0</v>
      </c>
      <c r="BE647" s="11">
        <v>198.0</v>
      </c>
      <c r="BF647" s="11">
        <v>14.0</v>
      </c>
      <c r="BG647" s="11">
        <v>22.0</v>
      </c>
      <c r="BH647" s="20">
        <v>1075.2022061886792</v>
      </c>
      <c r="BI647" s="20">
        <v>549.7711568774854</v>
      </c>
      <c r="BJ647" s="11">
        <v>19.0</v>
      </c>
      <c r="BK647" s="21">
        <v>35.773920000000004</v>
      </c>
      <c r="BL647" s="14">
        <v>4.160776319999999</v>
      </c>
      <c r="BM647" s="14">
        <v>6769.880975585416</v>
      </c>
      <c r="BN647" s="22">
        <v>110.0</v>
      </c>
      <c r="BO647" s="11">
        <v>0.0</v>
      </c>
      <c r="BP647" s="16">
        <v>2.4975792340540375</v>
      </c>
      <c r="BQ647" s="16">
        <v>153.7119467421784</v>
      </c>
      <c r="BR647" s="23">
        <f t="shared" si="1"/>
        <v>66.87183532</v>
      </c>
      <c r="BS647" s="23">
        <f t="shared" si="2"/>
        <v>82.72190563</v>
      </c>
      <c r="BT647" s="23">
        <f t="shared" si="3"/>
        <v>4.321285</v>
      </c>
      <c r="BU647" s="23">
        <f t="shared" si="4"/>
        <v>7.089552239</v>
      </c>
      <c r="BV647" s="23">
        <f t="shared" si="5"/>
        <v>6.289308176</v>
      </c>
      <c r="BW647" s="23">
        <f t="shared" si="6"/>
        <v>11.11111111</v>
      </c>
      <c r="BX647" s="23">
        <f t="shared" si="7"/>
        <v>0</v>
      </c>
      <c r="BY647" s="23">
        <f t="shared" si="8"/>
        <v>4.16077632</v>
      </c>
    </row>
    <row r="648" ht="15.75" customHeight="1">
      <c r="A648" s="10">
        <v>40536.0</v>
      </c>
      <c r="B648" s="11">
        <v>2010.0</v>
      </c>
      <c r="C648" s="11">
        <v>12.0</v>
      </c>
      <c r="D648" s="11">
        <v>6.0</v>
      </c>
      <c r="E648" s="12">
        <v>0.67</v>
      </c>
      <c r="F648" s="12">
        <v>1.0</v>
      </c>
      <c r="G648" s="13">
        <v>0.3972602739726017</v>
      </c>
      <c r="H648" s="11">
        <v>175.0</v>
      </c>
      <c r="I648" s="11">
        <v>268.0</v>
      </c>
      <c r="J648" s="14">
        <v>1.5314285714285714</v>
      </c>
      <c r="K648" s="12">
        <v>0.5955555555555555</v>
      </c>
      <c r="L648" s="15">
        <v>97.07194539334637</v>
      </c>
      <c r="M648" s="11">
        <v>48.0</v>
      </c>
      <c r="N648" s="11">
        <v>59.0</v>
      </c>
      <c r="O648" s="11">
        <v>23.0</v>
      </c>
      <c r="P648" s="11">
        <v>74.0</v>
      </c>
      <c r="Q648" s="16">
        <v>34.26896477275636</v>
      </c>
      <c r="R648" s="16">
        <v>48.663507550684926</v>
      </c>
      <c r="S648" s="16">
        <v>16.41454639437245</v>
      </c>
      <c r="T648" s="17">
        <v>16987.590443835616</v>
      </c>
      <c r="U648" s="17">
        <v>1723.3033287671233</v>
      </c>
      <c r="V648" s="17">
        <v>2834.512405742466</v>
      </c>
      <c r="W648" s="17">
        <v>2582.5000714520547</v>
      </c>
      <c r="X648" s="17">
        <v>1458.4692869260273</v>
      </c>
      <c r="Y648" s="17">
        <v>11835.412008482193</v>
      </c>
      <c r="Z648" s="17">
        <v>3666.7792306849306</v>
      </c>
      <c r="AA648" s="17">
        <v>1119.2606736657533</v>
      </c>
      <c r="AB648" s="17">
        <v>1214.6764331835614</v>
      </c>
      <c r="AC648" s="17">
        <v>1764.7172796137397</v>
      </c>
      <c r="AD648" s="17">
        <v>945.4515279284371</v>
      </c>
      <c r="AE648" s="17">
        <v>516.5012221119983</v>
      </c>
      <c r="AF648" s="17">
        <v>2774.046307880071</v>
      </c>
      <c r="AG648" s="17">
        <v>467.9910424109589</v>
      </c>
      <c r="AH648" s="17">
        <v>1761.6760460273968</v>
      </c>
      <c r="AI648" s="17">
        <v>3081.059393424657</v>
      </c>
      <c r="AJ648" s="17">
        <v>1250.6472433972601</v>
      </c>
      <c r="AK648" s="17">
        <v>1828.4164138604506</v>
      </c>
      <c r="AL648" s="17">
        <v>1062.0488184175233</v>
      </c>
      <c r="AM648" s="17">
        <v>536.5231504316513</v>
      </c>
      <c r="AN648" s="17">
        <v>3134.3853425506486</v>
      </c>
      <c r="AO648" s="17">
        <v>31272.98383539726</v>
      </c>
      <c r="AP648" s="17">
        <v>13529.140176484347</v>
      </c>
      <c r="AQ648" s="17">
        <v>17743.843658912912</v>
      </c>
      <c r="AR648" s="17">
        <v>2674.8070803545497</v>
      </c>
      <c r="AS648" s="17">
        <v>2025.4123811097636</v>
      </c>
      <c r="AT648" s="17">
        <v>1900.9356287313585</v>
      </c>
      <c r="AU648" s="17">
        <v>2013.2017605779392</v>
      </c>
      <c r="AV648" s="17">
        <v>8614.35685077361</v>
      </c>
      <c r="AW648" s="17">
        <v>9129.486808139302</v>
      </c>
      <c r="AX648" s="18">
        <v>4.061021917808218</v>
      </c>
      <c r="AY648" s="18">
        <v>4.4729866438356165</v>
      </c>
      <c r="AZ648" s="19">
        <v>379.0</v>
      </c>
      <c r="BA648" s="11">
        <v>15.0</v>
      </c>
      <c r="BB648" s="11">
        <v>175.0</v>
      </c>
      <c r="BC648" s="11">
        <v>14.0</v>
      </c>
      <c r="BD648" s="11">
        <v>11.0</v>
      </c>
      <c r="BE648" s="11">
        <v>204.0</v>
      </c>
      <c r="BF648" s="11">
        <v>15.0</v>
      </c>
      <c r="BG648" s="11">
        <v>27.0</v>
      </c>
      <c r="BH648" s="20">
        <v>982.2116805886498</v>
      </c>
      <c r="BI648" s="20">
        <v>664.3144178699772</v>
      </c>
      <c r="BJ648" s="11">
        <v>22.0</v>
      </c>
      <c r="BK648" s="21">
        <v>35.46858910958904</v>
      </c>
      <c r="BL648" s="14">
        <v>4.393947106849314</v>
      </c>
      <c r="BM648" s="14">
        <v>6729.846082081655</v>
      </c>
      <c r="BN648" s="22">
        <v>110.0</v>
      </c>
      <c r="BO648" s="11">
        <v>0.0</v>
      </c>
      <c r="BP648" s="16">
        <v>2.636589818325301</v>
      </c>
      <c r="BQ648" s="16">
        <v>161.30766962648102</v>
      </c>
      <c r="BR648" s="23">
        <f t="shared" si="1"/>
        <v>69.6709286</v>
      </c>
      <c r="BS648" s="23">
        <f t="shared" si="2"/>
        <v>75.65348589</v>
      </c>
      <c r="BT648" s="23">
        <f t="shared" si="3"/>
        <v>4.472986644</v>
      </c>
      <c r="BU648" s="23">
        <f t="shared" si="4"/>
        <v>8.208955224</v>
      </c>
      <c r="BV648" s="23">
        <f t="shared" si="5"/>
        <v>6.285714286</v>
      </c>
      <c r="BW648" s="23">
        <f t="shared" si="6"/>
        <v>13.23529412</v>
      </c>
      <c r="BX648" s="23">
        <f t="shared" si="7"/>
        <v>0</v>
      </c>
      <c r="BY648" s="23">
        <f t="shared" si="8"/>
        <v>4.393947107</v>
      </c>
    </row>
    <row r="649" ht="15.75" customHeight="1">
      <c r="A649" s="10">
        <v>40535.0</v>
      </c>
      <c r="B649" s="11">
        <v>2010.0</v>
      </c>
      <c r="C649" s="11">
        <v>12.0</v>
      </c>
      <c r="D649" s="11">
        <v>5.0</v>
      </c>
      <c r="E649" s="12">
        <v>0.67</v>
      </c>
      <c r="F649" s="12">
        <v>0.7999999999999999</v>
      </c>
      <c r="G649" s="13">
        <v>0.39452054794520447</v>
      </c>
      <c r="H649" s="11">
        <v>129.0</v>
      </c>
      <c r="I649" s="11">
        <v>225.0</v>
      </c>
      <c r="J649" s="14">
        <v>1.744186046511628</v>
      </c>
      <c r="K649" s="12">
        <v>0.5</v>
      </c>
      <c r="L649" s="15">
        <v>103.62552101433577</v>
      </c>
      <c r="M649" s="11">
        <v>39.0</v>
      </c>
      <c r="N649" s="11">
        <v>49.0</v>
      </c>
      <c r="O649" s="11">
        <v>21.0</v>
      </c>
      <c r="P649" s="11">
        <v>58.0</v>
      </c>
      <c r="Q649" s="16">
        <v>34.83320211706102</v>
      </c>
      <c r="R649" s="16">
        <v>44.60656367906066</v>
      </c>
      <c r="S649" s="16">
        <v>18.358333767123288</v>
      </c>
      <c r="T649" s="17">
        <v>13367.692210849315</v>
      </c>
      <c r="U649" s="17">
        <v>1354.2989527671232</v>
      </c>
      <c r="V649" s="17">
        <v>2233.116466891397</v>
      </c>
      <c r="W649" s="17">
        <v>2728.204501216438</v>
      </c>
      <c r="X649" s="17">
        <v>1151.797707285041</v>
      </c>
      <c r="Y649" s="17">
        <v>8608.872488223562</v>
      </c>
      <c r="Z649" s="17">
        <v>3065.3217863013697</v>
      </c>
      <c r="AA649" s="17">
        <v>936.737837260274</v>
      </c>
      <c r="AB649" s="17">
        <v>1064.7833584931507</v>
      </c>
      <c r="AC649" s="17">
        <v>1430.137492418873</v>
      </c>
      <c r="AD649" s="17">
        <v>997.9466676620498</v>
      </c>
      <c r="AE649" s="17">
        <v>413.210063023321</v>
      </c>
      <c r="AF649" s="17">
        <v>2225.548758950551</v>
      </c>
      <c r="AG649" s="17">
        <v>392.9137347945205</v>
      </c>
      <c r="AH649" s="17">
        <v>1484.727110136986</v>
      </c>
      <c r="AI649" s="17">
        <v>2539.4292</v>
      </c>
      <c r="AJ649" s="17">
        <v>1058.6467726027395</v>
      </c>
      <c r="AK649" s="17">
        <v>1465.6476501925404</v>
      </c>
      <c r="AL649" s="17">
        <v>968.0259822362601</v>
      </c>
      <c r="AM649" s="17">
        <v>431.4112129942451</v>
      </c>
      <c r="AN649" s="17">
        <v>2610.6319721112004</v>
      </c>
      <c r="AO649" s="17">
        <v>25264.550963205475</v>
      </c>
      <c r="AP649" s="17">
        <v>11819.497743920168</v>
      </c>
      <c r="AQ649" s="17">
        <v>13445.053219285313</v>
      </c>
      <c r="AR649" s="17">
        <v>2594.9497437555274</v>
      </c>
      <c r="AS649" s="17">
        <v>1735.3178759693703</v>
      </c>
      <c r="AT649" s="17">
        <v>1739.660794893355</v>
      </c>
      <c r="AU649" s="17">
        <v>1840.6619953530585</v>
      </c>
      <c r="AV649" s="17">
        <v>7910.590409971312</v>
      </c>
      <c r="AW649" s="17">
        <v>5534.4628093139945</v>
      </c>
      <c r="AX649" s="18">
        <v>3.814968032876712</v>
      </c>
      <c r="AY649" s="18">
        <v>4.199111397260274</v>
      </c>
      <c r="AZ649" s="19">
        <v>296.0</v>
      </c>
      <c r="BA649" s="11">
        <v>11.0</v>
      </c>
      <c r="BB649" s="11">
        <v>129.0</v>
      </c>
      <c r="BC649" s="11">
        <v>11.0</v>
      </c>
      <c r="BD649" s="11">
        <v>8.0</v>
      </c>
      <c r="BE649" s="11">
        <v>167.0</v>
      </c>
      <c r="BF649" s="11">
        <v>13.0</v>
      </c>
      <c r="BG649" s="11">
        <v>20.0</v>
      </c>
      <c r="BH649" s="20">
        <v>900.3818204067027</v>
      </c>
      <c r="BI649" s="20">
        <v>561.4533494756888</v>
      </c>
      <c r="BJ649" s="11">
        <v>15.0</v>
      </c>
      <c r="BK649" s="21">
        <v>33.37405917808219</v>
      </c>
      <c r="BL649" s="14">
        <v>4.233950115068493</v>
      </c>
      <c r="BM649" s="14">
        <v>6770.13694611917</v>
      </c>
      <c r="BN649" s="22">
        <v>110.0</v>
      </c>
      <c r="BO649" s="11">
        <v>1.0</v>
      </c>
      <c r="BP649" s="16">
        <v>1.9859351924915478</v>
      </c>
      <c r="BQ649" s="16">
        <v>122.2277565389574</v>
      </c>
      <c r="BR649" s="23">
        <f t="shared" si="1"/>
        <v>64.40058877</v>
      </c>
      <c r="BS649" s="23">
        <f t="shared" si="2"/>
        <v>72.60408251</v>
      </c>
      <c r="BT649" s="23">
        <f t="shared" si="3"/>
        <v>4.199111397</v>
      </c>
      <c r="BU649" s="23">
        <f t="shared" si="4"/>
        <v>6.666666667</v>
      </c>
      <c r="BV649" s="23">
        <f t="shared" si="5"/>
        <v>6.201550388</v>
      </c>
      <c r="BW649" s="23">
        <f t="shared" si="6"/>
        <v>11.9760479</v>
      </c>
      <c r="BX649" s="23">
        <f t="shared" si="7"/>
        <v>0.9090909091</v>
      </c>
      <c r="BY649" s="23">
        <f t="shared" si="8"/>
        <v>4.233950115</v>
      </c>
    </row>
    <row r="650" ht="15.75" customHeight="1">
      <c r="A650" s="10">
        <v>40534.0</v>
      </c>
      <c r="B650" s="11">
        <v>2010.0</v>
      </c>
      <c r="C650" s="11">
        <v>12.0</v>
      </c>
      <c r="D650" s="11">
        <v>4.0</v>
      </c>
      <c r="E650" s="12">
        <v>0.67</v>
      </c>
      <c r="F650" s="12">
        <v>0.7333333333333334</v>
      </c>
      <c r="G650" s="13">
        <v>0.3917808219178072</v>
      </c>
      <c r="H650" s="11">
        <v>120.0</v>
      </c>
      <c r="I650" s="11">
        <v>197.0</v>
      </c>
      <c r="J650" s="14">
        <v>1.6416666666666666</v>
      </c>
      <c r="K650" s="12">
        <v>0.43777777777777777</v>
      </c>
      <c r="L650" s="15">
        <v>98.42742016438358</v>
      </c>
      <c r="M650" s="11">
        <v>33.0</v>
      </c>
      <c r="N650" s="11">
        <v>44.0</v>
      </c>
      <c r="O650" s="11">
        <v>18.0</v>
      </c>
      <c r="P650" s="11">
        <v>51.0</v>
      </c>
      <c r="Q650" s="16">
        <v>37.17984581818182</v>
      </c>
      <c r="R650" s="16">
        <v>45.32976260821918</v>
      </c>
      <c r="S650" s="16">
        <v>17.82777244931507</v>
      </c>
      <c r="T650" s="17">
        <v>11811.290419726029</v>
      </c>
      <c r="U650" s="17">
        <v>1320.725887890411</v>
      </c>
      <c r="V650" s="17">
        <v>2205.534627040439</v>
      </c>
      <c r="W650" s="17">
        <v>2670.852886619178</v>
      </c>
      <c r="X650" s="17">
        <v>1019.8673540699181</v>
      </c>
      <c r="Y650" s="17">
        <v>7235.761439886903</v>
      </c>
      <c r="Z650" s="17">
        <v>2862.848128</v>
      </c>
      <c r="AA650" s="17">
        <v>815.9357269479452</v>
      </c>
      <c r="AB650" s="17">
        <v>909.2163949150686</v>
      </c>
      <c r="AC650" s="17">
        <v>1307.1277883533576</v>
      </c>
      <c r="AD650" s="17">
        <v>973.088172476989</v>
      </c>
      <c r="AE650" s="17">
        <v>373.73893771739756</v>
      </c>
      <c r="AF650" s="17">
        <v>1934.0453513152697</v>
      </c>
      <c r="AG650" s="17">
        <v>346.49974104657537</v>
      </c>
      <c r="AH650" s="17">
        <v>1256.4844370410958</v>
      </c>
      <c r="AI650" s="17">
        <v>2242.930077013698</v>
      </c>
      <c r="AJ650" s="17">
        <v>974.8249985753424</v>
      </c>
      <c r="AK650" s="17">
        <v>1312.6948457738179</v>
      </c>
      <c r="AL650" s="17">
        <v>973.8855436169665</v>
      </c>
      <c r="AM650" s="17">
        <v>393.06734020047855</v>
      </c>
      <c r="AN650" s="17">
        <v>2141.091524085449</v>
      </c>
      <c r="AO650" s="17">
        <v>22540.755811156167</v>
      </c>
      <c r="AP650" s="17">
        <v>11229.857495868542</v>
      </c>
      <c r="AQ650" s="17">
        <v>11310.89831528762</v>
      </c>
      <c r="AR650" s="17">
        <v>2589.1127655621403</v>
      </c>
      <c r="AS650" s="17">
        <v>1719.1826704087393</v>
      </c>
      <c r="AT650" s="17">
        <v>1691.7005326289172</v>
      </c>
      <c r="AU650" s="17">
        <v>1797.5902115779488</v>
      </c>
      <c r="AV650" s="17">
        <v>7797.586180177746</v>
      </c>
      <c r="AW650" s="17">
        <v>3513.312135109878</v>
      </c>
      <c r="AX650" s="18">
        <v>4.028456810958904</v>
      </c>
      <c r="AY650" s="18">
        <v>4.450669349315068</v>
      </c>
      <c r="AZ650" s="19">
        <v>266.0</v>
      </c>
      <c r="BA650" s="11">
        <v>10.0</v>
      </c>
      <c r="BB650" s="11">
        <v>120.0</v>
      </c>
      <c r="BC650" s="11">
        <v>9.0</v>
      </c>
      <c r="BD650" s="11">
        <v>7.0</v>
      </c>
      <c r="BE650" s="11">
        <v>146.0</v>
      </c>
      <c r="BF650" s="11">
        <v>9.0</v>
      </c>
      <c r="BG650" s="11">
        <v>17.0</v>
      </c>
      <c r="BH650" s="20">
        <v>786.1673156972714</v>
      </c>
      <c r="BI650" s="20">
        <v>472.6221052208311</v>
      </c>
      <c r="BJ650" s="11">
        <v>16.0</v>
      </c>
      <c r="BK650" s="21">
        <v>34.23831801369863</v>
      </c>
      <c r="BL650" s="14">
        <v>4.428221287671232</v>
      </c>
      <c r="BM650" s="14">
        <v>6689.116815162846</v>
      </c>
      <c r="BN650" s="22">
        <v>110.0</v>
      </c>
      <c r="BO650" s="11">
        <v>0.0</v>
      </c>
      <c r="BP650" s="16">
        <v>1.6909404676037576</v>
      </c>
      <c r="BQ650" s="16">
        <v>102.82634832079655</v>
      </c>
      <c r="BR650" s="23">
        <f t="shared" si="1"/>
        <v>61.26139637</v>
      </c>
      <c r="BS650" s="23">
        <f t="shared" si="2"/>
        <v>67.55668708</v>
      </c>
      <c r="BT650" s="23">
        <f t="shared" si="3"/>
        <v>4.450669349</v>
      </c>
      <c r="BU650" s="23">
        <f t="shared" si="4"/>
        <v>8.121827411</v>
      </c>
      <c r="BV650" s="23">
        <f t="shared" si="5"/>
        <v>5.833333333</v>
      </c>
      <c r="BW650" s="23">
        <f t="shared" si="6"/>
        <v>11.64383562</v>
      </c>
      <c r="BX650" s="23">
        <f t="shared" si="7"/>
        <v>0</v>
      </c>
      <c r="BY650" s="23">
        <f t="shared" si="8"/>
        <v>4.428221288</v>
      </c>
    </row>
    <row r="651" ht="15.75" customHeight="1">
      <c r="A651" s="10">
        <v>40533.0</v>
      </c>
      <c r="B651" s="11">
        <v>2010.0</v>
      </c>
      <c r="C651" s="11">
        <v>12.0</v>
      </c>
      <c r="D651" s="11">
        <v>3.0</v>
      </c>
      <c r="E651" s="12">
        <v>0.67</v>
      </c>
      <c r="F651" s="12">
        <v>0.5555555555555556</v>
      </c>
      <c r="G651" s="13">
        <v>0.38904109589040997</v>
      </c>
      <c r="H651" s="11">
        <v>89.0</v>
      </c>
      <c r="I651" s="11">
        <v>143.0</v>
      </c>
      <c r="J651" s="14">
        <v>1.6067415730337078</v>
      </c>
      <c r="K651" s="12">
        <v>0.31777777777777777</v>
      </c>
      <c r="L651" s="15">
        <v>98.39809955364015</v>
      </c>
      <c r="M651" s="11">
        <v>25.0</v>
      </c>
      <c r="N651" s="11">
        <v>31.0</v>
      </c>
      <c r="O651" s="11">
        <v>12.0</v>
      </c>
      <c r="P651" s="11">
        <v>38.0</v>
      </c>
      <c r="Q651" s="16">
        <v>35.25344523287671</v>
      </c>
      <c r="R651" s="16">
        <v>50.85427470410957</v>
      </c>
      <c r="S651" s="16">
        <v>16.822480108464305</v>
      </c>
      <c r="T651" s="17">
        <v>8757.430860273973</v>
      </c>
      <c r="U651" s="17">
        <v>1000.415486757991</v>
      </c>
      <c r="V651" s="17">
        <v>1579.6866531945209</v>
      </c>
      <c r="W651" s="17">
        <v>2655.1541865205472</v>
      </c>
      <c r="X651" s="17">
        <v>821.5351298630137</v>
      </c>
      <c r="Y651" s="17">
        <v>4701.470377453882</v>
      </c>
      <c r="Z651" s="17">
        <v>1974.1929330410956</v>
      </c>
      <c r="AA651" s="17">
        <v>610.2512964493149</v>
      </c>
      <c r="AB651" s="17">
        <v>639.2542441216436</v>
      </c>
      <c r="AC651" s="17">
        <v>949.1824143959394</v>
      </c>
      <c r="AD651" s="17">
        <v>927.2230247043303</v>
      </c>
      <c r="AE651" s="17">
        <v>299.3129140320465</v>
      </c>
      <c r="AF651" s="17">
        <v>1047.9801204797377</v>
      </c>
      <c r="AG651" s="17">
        <v>243.83507641643834</v>
      </c>
      <c r="AH651" s="17">
        <v>953.6579576986302</v>
      </c>
      <c r="AI651" s="17">
        <v>1620.1767264657537</v>
      </c>
      <c r="AJ651" s="17">
        <v>706.8406535013697</v>
      </c>
      <c r="AK651" s="17">
        <v>1003.593146500347</v>
      </c>
      <c r="AL651" s="17">
        <v>979.7419131115457</v>
      </c>
      <c r="AM651" s="17">
        <v>290.5069980857182</v>
      </c>
      <c r="AN651" s="17">
        <v>1250.668356384581</v>
      </c>
      <c r="AO651" s="17">
        <v>16506.05523472621</v>
      </c>
      <c r="AP651" s="17">
        <v>9505.93638040801</v>
      </c>
      <c r="AQ651" s="17">
        <v>7000.118854318201</v>
      </c>
      <c r="AR651" s="17">
        <v>2501.419368818162</v>
      </c>
      <c r="AS651" s="17">
        <v>1440.402967755304</v>
      </c>
      <c r="AT651" s="17">
        <v>1566.8605086798173</v>
      </c>
      <c r="AU651" s="17">
        <v>1646.4080424830222</v>
      </c>
      <c r="AV651" s="17">
        <v>7155.090887736305</v>
      </c>
      <c r="AW651" s="17">
        <v>-154.97203341810564</v>
      </c>
      <c r="AX651" s="18">
        <v>4.059707671232876</v>
      </c>
      <c r="AY651" s="18">
        <v>4.485102041095889</v>
      </c>
      <c r="AZ651" s="19">
        <v>195.0</v>
      </c>
      <c r="BA651" s="11">
        <v>7.0</v>
      </c>
      <c r="BB651" s="11">
        <v>89.0</v>
      </c>
      <c r="BC651" s="11">
        <v>8.0</v>
      </c>
      <c r="BD651" s="11">
        <v>6.0</v>
      </c>
      <c r="BE651" s="11">
        <v>106.0</v>
      </c>
      <c r="BF651" s="11">
        <v>8.0</v>
      </c>
      <c r="BG651" s="11">
        <v>12.0</v>
      </c>
      <c r="BH651" s="20">
        <v>795.3849839785746</v>
      </c>
      <c r="BI651" s="20">
        <v>410.5128968174182</v>
      </c>
      <c r="BJ651" s="11">
        <v>10.0</v>
      </c>
      <c r="BK651" s="21">
        <v>35.30926997260274</v>
      </c>
      <c r="BL651" s="14">
        <v>4.177512061369862</v>
      </c>
      <c r="BM651" s="14">
        <v>6563.254619390953</v>
      </c>
      <c r="BN651" s="22">
        <v>110.0</v>
      </c>
      <c r="BO651" s="11">
        <v>0.0</v>
      </c>
      <c r="BP651" s="16">
        <v>1.0665621342247709</v>
      </c>
      <c r="BQ651" s="16">
        <v>63.63744413016546</v>
      </c>
      <c r="BR651" s="23">
        <f t="shared" si="1"/>
        <v>53.68549809</v>
      </c>
      <c r="BS651" s="23">
        <f t="shared" si="2"/>
        <v>53.0839769</v>
      </c>
      <c r="BT651" s="23">
        <f t="shared" si="3"/>
        <v>4.485102041</v>
      </c>
      <c r="BU651" s="23">
        <f t="shared" si="4"/>
        <v>6.993006993</v>
      </c>
      <c r="BV651" s="23">
        <f t="shared" si="5"/>
        <v>6.741573034</v>
      </c>
      <c r="BW651" s="23">
        <f t="shared" si="6"/>
        <v>11.32075472</v>
      </c>
      <c r="BX651" s="23">
        <f t="shared" si="7"/>
        <v>0</v>
      </c>
      <c r="BY651" s="23">
        <f t="shared" si="8"/>
        <v>4.177512061</v>
      </c>
    </row>
    <row r="652" ht="15.75" customHeight="1">
      <c r="A652" s="10">
        <v>40532.0</v>
      </c>
      <c r="B652" s="11">
        <v>2010.0</v>
      </c>
      <c r="C652" s="11">
        <v>12.0</v>
      </c>
      <c r="D652" s="11">
        <v>2.0</v>
      </c>
      <c r="E652" s="12">
        <v>0.67</v>
      </c>
      <c r="F652" s="12">
        <v>0.5555555555555556</v>
      </c>
      <c r="G652" s="13">
        <v>0.3863013698630127</v>
      </c>
      <c r="H652" s="11">
        <v>89.0</v>
      </c>
      <c r="I652" s="11">
        <v>141.0</v>
      </c>
      <c r="J652" s="14">
        <v>1.5842696629213484</v>
      </c>
      <c r="K652" s="12">
        <v>0.31333333333333335</v>
      </c>
      <c r="L652" s="15">
        <v>99.20240755220357</v>
      </c>
      <c r="M652" s="11">
        <v>24.0</v>
      </c>
      <c r="N652" s="11">
        <v>30.0</v>
      </c>
      <c r="O652" s="11">
        <v>12.0</v>
      </c>
      <c r="P652" s="11">
        <v>39.0</v>
      </c>
      <c r="Q652" s="16">
        <v>36.19240365296803</v>
      </c>
      <c r="R652" s="16">
        <v>47.32200526684931</v>
      </c>
      <c r="S652" s="16">
        <v>16.109590694035827</v>
      </c>
      <c r="T652" s="17">
        <v>8829.014272146118</v>
      </c>
      <c r="U652" s="17">
        <v>947.0116529680365</v>
      </c>
      <c r="V652" s="17">
        <v>1642.1601229150688</v>
      </c>
      <c r="W652" s="17">
        <v>2506.7026983452056</v>
      </c>
      <c r="X652" s="17">
        <v>763.8440900383563</v>
      </c>
      <c r="Y652" s="17">
        <v>4863.319013815523</v>
      </c>
      <c r="Z652" s="17">
        <v>1954.3897972602738</v>
      </c>
      <c r="AA652" s="17">
        <v>567.8640632021917</v>
      </c>
      <c r="AB652" s="17">
        <v>628.2740370673972</v>
      </c>
      <c r="AC652" s="17">
        <v>1019.6708710983596</v>
      </c>
      <c r="AD652" s="17">
        <v>994.0372845250555</v>
      </c>
      <c r="AE652" s="17">
        <v>282.2659282954152</v>
      </c>
      <c r="AF652" s="17">
        <v>854.5538136110324</v>
      </c>
      <c r="AG652" s="17">
        <v>243.9708822739726</v>
      </c>
      <c r="AH652" s="17">
        <v>874.5179167561643</v>
      </c>
      <c r="AI652" s="17">
        <v>1530.5226781643835</v>
      </c>
      <c r="AJ652" s="17">
        <v>663.8911803616438</v>
      </c>
      <c r="AK652" s="17">
        <v>1058.3841462645012</v>
      </c>
      <c r="AL652" s="17">
        <v>991.704151199667</v>
      </c>
      <c r="AM652" s="17">
        <v>317.5026245800194</v>
      </c>
      <c r="AN652" s="17">
        <v>945.311735511976</v>
      </c>
      <c r="AO652" s="17">
        <v>16239.45648020018</v>
      </c>
      <c r="AP652" s="17">
        <v>9576.271917261649</v>
      </c>
      <c r="AQ652" s="17">
        <v>6663.184562938532</v>
      </c>
      <c r="AR652" s="17">
        <v>2502.684308325907</v>
      </c>
      <c r="AS652" s="17">
        <v>1454.17316673888</v>
      </c>
      <c r="AT652" s="17">
        <v>1569.0981063752756</v>
      </c>
      <c r="AU652" s="17">
        <v>1670.5627538715842</v>
      </c>
      <c r="AV652" s="17">
        <v>7196.518335311647</v>
      </c>
      <c r="AW652" s="17">
        <v>-533.3337723731156</v>
      </c>
      <c r="AX652" s="18">
        <v>3.991945117808219</v>
      </c>
      <c r="AY652" s="18">
        <v>4.4109918356164375</v>
      </c>
      <c r="AZ652" s="19">
        <v>194.0</v>
      </c>
      <c r="BA652" s="11">
        <v>7.0</v>
      </c>
      <c r="BB652" s="11">
        <v>89.0</v>
      </c>
      <c r="BC652" s="11">
        <v>7.0</v>
      </c>
      <c r="BD652" s="11">
        <v>5.0</v>
      </c>
      <c r="BE652" s="11">
        <v>105.0</v>
      </c>
      <c r="BF652" s="11">
        <v>7.0</v>
      </c>
      <c r="BG652" s="11">
        <v>13.0</v>
      </c>
      <c r="BH652" s="20">
        <v>662.3874487144221</v>
      </c>
      <c r="BI652" s="20">
        <v>437.32839693692006</v>
      </c>
      <c r="BJ652" s="11">
        <v>11.0</v>
      </c>
      <c r="BK652" s="21">
        <v>34.65954675342466</v>
      </c>
      <c r="BL652" s="14">
        <v>4.41497168</v>
      </c>
      <c r="BM652" s="14">
        <v>6494.591580730654</v>
      </c>
      <c r="BN652" s="22">
        <v>110.0</v>
      </c>
      <c r="BO652" s="11">
        <v>0.0</v>
      </c>
      <c r="BP652" s="16">
        <v>1.0259589814251122</v>
      </c>
      <c r="BQ652" s="16">
        <v>60.574405117623016</v>
      </c>
      <c r="BR652" s="23">
        <f t="shared" si="1"/>
        <v>55.0833747</v>
      </c>
      <c r="BS652" s="23">
        <f t="shared" si="2"/>
        <v>43.72484009</v>
      </c>
      <c r="BT652" s="23">
        <f t="shared" si="3"/>
        <v>4.410991836</v>
      </c>
      <c r="BU652" s="23">
        <f t="shared" si="4"/>
        <v>7.80141844</v>
      </c>
      <c r="BV652" s="23">
        <f t="shared" si="5"/>
        <v>5.617977528</v>
      </c>
      <c r="BW652" s="23">
        <f t="shared" si="6"/>
        <v>12.38095238</v>
      </c>
      <c r="BX652" s="23">
        <f t="shared" si="7"/>
        <v>0</v>
      </c>
      <c r="BY652" s="23">
        <f t="shared" si="8"/>
        <v>4.41497168</v>
      </c>
    </row>
    <row r="653" ht="15.75" customHeight="1">
      <c r="A653" s="10">
        <v>40531.0</v>
      </c>
      <c r="B653" s="11">
        <v>2010.0</v>
      </c>
      <c r="C653" s="11">
        <v>12.0</v>
      </c>
      <c r="D653" s="11">
        <v>1.0</v>
      </c>
      <c r="E653" s="12">
        <v>0.67</v>
      </c>
      <c r="F653" s="12">
        <v>0.6000000000000001</v>
      </c>
      <c r="G653" s="13">
        <v>0.3835616438356155</v>
      </c>
      <c r="H653" s="11">
        <v>97.0</v>
      </c>
      <c r="I653" s="11">
        <v>156.0</v>
      </c>
      <c r="J653" s="14">
        <v>1.6082474226804124</v>
      </c>
      <c r="K653" s="12">
        <v>0.3466666666666667</v>
      </c>
      <c r="L653" s="15">
        <v>101.81573504307303</v>
      </c>
      <c r="M653" s="11">
        <v>29.0</v>
      </c>
      <c r="N653" s="11">
        <v>33.0</v>
      </c>
      <c r="O653" s="11">
        <v>13.0</v>
      </c>
      <c r="P653" s="11">
        <v>40.0</v>
      </c>
      <c r="Q653" s="16">
        <v>36.98230992487848</v>
      </c>
      <c r="R653" s="16">
        <v>51.80415346849315</v>
      </c>
      <c r="S653" s="16">
        <v>18.230172415890408</v>
      </c>
      <c r="T653" s="17">
        <v>9876.126299178084</v>
      </c>
      <c r="U653" s="17">
        <v>1102.5285041095892</v>
      </c>
      <c r="V653" s="17">
        <v>1700.988350912877</v>
      </c>
      <c r="W653" s="17">
        <v>2602.9361095890413</v>
      </c>
      <c r="X653" s="17">
        <v>906.3413776306851</v>
      </c>
      <c r="Y653" s="17">
        <v>5768.388965155068</v>
      </c>
      <c r="Z653" s="17">
        <v>2292.9032153424655</v>
      </c>
      <c r="AA653" s="17">
        <v>673.4539950904109</v>
      </c>
      <c r="AB653" s="17">
        <v>729.2068966356163</v>
      </c>
      <c r="AC653" s="17">
        <v>1074.858627880661</v>
      </c>
      <c r="AD653" s="17">
        <v>968.2262808379375</v>
      </c>
      <c r="AE653" s="17">
        <v>321.6843808515883</v>
      </c>
      <c r="AF653" s="17">
        <v>1330.7948174983062</v>
      </c>
      <c r="AG653" s="17">
        <v>291.7510461369863</v>
      </c>
      <c r="AH653" s="17">
        <v>1055.3334180821919</v>
      </c>
      <c r="AI653" s="17">
        <v>1641.6205676712327</v>
      </c>
      <c r="AJ653" s="17">
        <v>741.2812273972603</v>
      </c>
      <c r="AK653" s="17">
        <v>1111.2668266149487</v>
      </c>
      <c r="AL653" s="17">
        <v>1014.8570238326437</v>
      </c>
      <c r="AM653" s="17">
        <v>326.86203703579446</v>
      </c>
      <c r="AN653" s="17">
        <v>1277.000371804285</v>
      </c>
      <c r="AO653" s="17">
        <v>18404.205169643836</v>
      </c>
      <c r="AP653" s="17">
        <v>10028.021015186177</v>
      </c>
      <c r="AQ653" s="17">
        <v>8376.184154457658</v>
      </c>
      <c r="AR653" s="17">
        <v>2537.6664903507435</v>
      </c>
      <c r="AS653" s="17">
        <v>1471.3762223536096</v>
      </c>
      <c r="AT653" s="17">
        <v>1623.3225207929538</v>
      </c>
      <c r="AU653" s="17">
        <v>1683.8101964115353</v>
      </c>
      <c r="AV653" s="17">
        <v>7316.1754299088425</v>
      </c>
      <c r="AW653" s="17">
        <v>1060.0087245488157</v>
      </c>
      <c r="AX653" s="18">
        <v>3.888558575342466</v>
      </c>
      <c r="AY653" s="18">
        <v>4.124171232876711</v>
      </c>
      <c r="AZ653" s="19">
        <v>212.0</v>
      </c>
      <c r="BA653" s="11">
        <v>8.0</v>
      </c>
      <c r="BB653" s="11">
        <v>97.0</v>
      </c>
      <c r="BC653" s="11">
        <v>8.0</v>
      </c>
      <c r="BD653" s="11">
        <v>5.0</v>
      </c>
      <c r="BE653" s="11">
        <v>115.0</v>
      </c>
      <c r="BF653" s="11">
        <v>8.0</v>
      </c>
      <c r="BG653" s="11">
        <v>12.0</v>
      </c>
      <c r="BH653" s="20">
        <v>698.2830504713799</v>
      </c>
      <c r="BI653" s="20">
        <v>411.26422427307597</v>
      </c>
      <c r="BJ653" s="11">
        <v>12.0</v>
      </c>
      <c r="BK653" s="21">
        <v>35.04234904109589</v>
      </c>
      <c r="BL653" s="14">
        <v>4.16859906849315</v>
      </c>
      <c r="BM653" s="14">
        <v>6616.152606540217</v>
      </c>
      <c r="BN653" s="22">
        <v>110.0</v>
      </c>
      <c r="BO653" s="11">
        <v>0.0</v>
      </c>
      <c r="BP653" s="16">
        <v>1.2660203977425808</v>
      </c>
      <c r="BQ653" s="16">
        <v>76.1471286768878</v>
      </c>
      <c r="BR653" s="23">
        <f t="shared" si="1"/>
        <v>58.40740378</v>
      </c>
      <c r="BS653" s="23">
        <f t="shared" si="2"/>
        <v>58.03972922</v>
      </c>
      <c r="BT653" s="23">
        <f t="shared" si="3"/>
        <v>4.124171233</v>
      </c>
      <c r="BU653" s="23">
        <f t="shared" si="4"/>
        <v>7.692307692</v>
      </c>
      <c r="BV653" s="23">
        <f t="shared" si="5"/>
        <v>5.154639175</v>
      </c>
      <c r="BW653" s="23">
        <f t="shared" si="6"/>
        <v>10.43478261</v>
      </c>
      <c r="BX653" s="23">
        <f t="shared" si="7"/>
        <v>0</v>
      </c>
      <c r="BY653" s="23">
        <f t="shared" si="8"/>
        <v>4.168599068</v>
      </c>
    </row>
    <row r="654" ht="15.75" customHeight="1">
      <c r="A654" s="10">
        <v>40530.0</v>
      </c>
      <c r="B654" s="11">
        <v>2010.0</v>
      </c>
      <c r="C654" s="11">
        <v>12.0</v>
      </c>
      <c r="D654" s="11">
        <v>7.0</v>
      </c>
      <c r="E654" s="12">
        <v>0.67</v>
      </c>
      <c r="F654" s="12">
        <v>0.9444444444444444</v>
      </c>
      <c r="G654" s="13">
        <v>0.3808219178082182</v>
      </c>
      <c r="H654" s="11">
        <v>158.0</v>
      </c>
      <c r="I654" s="11">
        <v>234.0</v>
      </c>
      <c r="J654" s="14">
        <v>1.481012658227848</v>
      </c>
      <c r="K654" s="12">
        <v>0.52</v>
      </c>
      <c r="L654" s="15">
        <v>92.84152861684295</v>
      </c>
      <c r="M654" s="11">
        <v>43.0</v>
      </c>
      <c r="N654" s="11">
        <v>50.0</v>
      </c>
      <c r="O654" s="11">
        <v>20.0</v>
      </c>
      <c r="P654" s="11">
        <v>62.0</v>
      </c>
      <c r="Q654" s="16">
        <v>37.04984310384445</v>
      </c>
      <c r="R654" s="16">
        <v>49.91348783342464</v>
      </c>
      <c r="S654" s="16">
        <v>17.56984842803358</v>
      </c>
      <c r="T654" s="17">
        <v>14668.961521461186</v>
      </c>
      <c r="U654" s="17">
        <v>1624.576035570776</v>
      </c>
      <c r="V654" s="17">
        <v>2718.3867146432876</v>
      </c>
      <c r="W654" s="17">
        <v>2579.432272569863</v>
      </c>
      <c r="X654" s="17">
        <v>1298.5920516032877</v>
      </c>
      <c r="Y654" s="17">
        <v>9697.126518215524</v>
      </c>
      <c r="Z654" s="17">
        <v>3445.635408657534</v>
      </c>
      <c r="AA654" s="17">
        <v>998.2697566684927</v>
      </c>
      <c r="AB654" s="17">
        <v>1089.330602538082</v>
      </c>
      <c r="AC654" s="17">
        <v>1711.9271459604815</v>
      </c>
      <c r="AD654" s="17">
        <v>973.9262016685735</v>
      </c>
      <c r="AE654" s="17">
        <v>518.3630057333701</v>
      </c>
      <c r="AF654" s="17">
        <v>2329.019414501684</v>
      </c>
      <c r="AG654" s="17">
        <v>409.106078630137</v>
      </c>
      <c r="AH654" s="17">
        <v>1482.9006662136985</v>
      </c>
      <c r="AI654" s="17">
        <v>2599.30517030137</v>
      </c>
      <c r="AJ654" s="17">
        <v>1160.8351393315068</v>
      </c>
      <c r="AK654" s="17">
        <v>1657.7787589023371</v>
      </c>
      <c r="AL654" s="17">
        <v>1066.4917143386606</v>
      </c>
      <c r="AM654" s="17">
        <v>493.3789237745139</v>
      </c>
      <c r="AN654" s="17">
        <v>2434.4976574612006</v>
      </c>
      <c r="AO654" s="17">
        <v>27478.920379372783</v>
      </c>
      <c r="AP654" s="17">
        <v>13018.276789194375</v>
      </c>
      <c r="AQ654" s="17">
        <v>14460.64359017841</v>
      </c>
      <c r="AR654" s="17">
        <v>2677.6953659868113</v>
      </c>
      <c r="AS654" s="17">
        <v>1947.7911613287483</v>
      </c>
      <c r="AT654" s="17">
        <v>1841.4500424400208</v>
      </c>
      <c r="AU654" s="17">
        <v>1943.5847563491284</v>
      </c>
      <c r="AV654" s="17">
        <v>8410.521326104708</v>
      </c>
      <c r="AW654" s="17">
        <v>6050.1222640737</v>
      </c>
      <c r="AX654" s="18">
        <v>3.9831646684931505</v>
      </c>
      <c r="AY654" s="18">
        <v>4.254119589041095</v>
      </c>
      <c r="AZ654" s="19">
        <v>333.0</v>
      </c>
      <c r="BA654" s="11">
        <v>13.0</v>
      </c>
      <c r="BB654" s="11">
        <v>158.0</v>
      </c>
      <c r="BC654" s="11">
        <v>15.0</v>
      </c>
      <c r="BD654" s="11">
        <v>10.0</v>
      </c>
      <c r="BE654" s="11">
        <v>175.0</v>
      </c>
      <c r="BF654" s="11">
        <v>11.0</v>
      </c>
      <c r="BG654" s="11">
        <v>19.0</v>
      </c>
      <c r="BH654" s="20">
        <v>1043.7359238633605</v>
      </c>
      <c r="BI654" s="20">
        <v>549.2942320049872</v>
      </c>
      <c r="BJ654" s="11">
        <v>20.0</v>
      </c>
      <c r="BK654" s="21">
        <v>36.010498712328776</v>
      </c>
      <c r="BL654" s="14">
        <v>4.349887963835615</v>
      </c>
      <c r="BM654" s="14">
        <v>6762.006481366546</v>
      </c>
      <c r="BN654" s="22">
        <v>110.0</v>
      </c>
      <c r="BO654" s="11">
        <v>0.0</v>
      </c>
      <c r="BP654" s="16">
        <v>2.13851371335214</v>
      </c>
      <c r="BQ654" s="16">
        <v>131.4603962743492</v>
      </c>
      <c r="BR654" s="23">
        <f t="shared" si="1"/>
        <v>66.10642822</v>
      </c>
      <c r="BS654" s="23">
        <f t="shared" si="2"/>
        <v>67.59332136</v>
      </c>
      <c r="BT654" s="23">
        <f t="shared" si="3"/>
        <v>4.254119589</v>
      </c>
      <c r="BU654" s="23">
        <f t="shared" si="4"/>
        <v>8.547008547</v>
      </c>
      <c r="BV654" s="23">
        <f t="shared" si="5"/>
        <v>6.329113924</v>
      </c>
      <c r="BW654" s="23">
        <f t="shared" si="6"/>
        <v>10.85714286</v>
      </c>
      <c r="BX654" s="23">
        <f t="shared" si="7"/>
        <v>0</v>
      </c>
      <c r="BY654" s="23">
        <f t="shared" si="8"/>
        <v>4.349887964</v>
      </c>
    </row>
    <row r="655" ht="15.75" customHeight="1">
      <c r="A655" s="10">
        <v>40529.0</v>
      </c>
      <c r="B655" s="11">
        <v>2010.0</v>
      </c>
      <c r="C655" s="11">
        <v>12.0</v>
      </c>
      <c r="D655" s="11">
        <v>6.0</v>
      </c>
      <c r="E655" s="12">
        <v>0.67</v>
      </c>
      <c r="F655" s="12">
        <v>1.0</v>
      </c>
      <c r="G655" s="13">
        <v>0.378082191780821</v>
      </c>
      <c r="H655" s="11">
        <v>164.0</v>
      </c>
      <c r="I655" s="11">
        <v>280.0</v>
      </c>
      <c r="J655" s="14">
        <v>1.7073170731707317</v>
      </c>
      <c r="K655" s="12">
        <v>0.6222222222222222</v>
      </c>
      <c r="L655" s="15">
        <v>101.34243512195123</v>
      </c>
      <c r="M655" s="11">
        <v>48.0</v>
      </c>
      <c r="N655" s="11">
        <v>63.0</v>
      </c>
      <c r="O655" s="11">
        <v>24.0</v>
      </c>
      <c r="P655" s="11">
        <v>78.0</v>
      </c>
      <c r="Q655" s="16">
        <v>35.34750740219671</v>
      </c>
      <c r="R655" s="16">
        <v>46.57893205479451</v>
      </c>
      <c r="S655" s="16">
        <v>17.278069899262384</v>
      </c>
      <c r="T655" s="17">
        <v>16620.15936</v>
      </c>
      <c r="U655" s="17">
        <v>1737.6574087671231</v>
      </c>
      <c r="V655" s="17">
        <v>3008.043945310685</v>
      </c>
      <c r="W655" s="17">
        <v>2732.9188734246577</v>
      </c>
      <c r="X655" s="17">
        <v>1506.3069151035618</v>
      </c>
      <c r="Y655" s="17">
        <v>11110.547034928219</v>
      </c>
      <c r="Z655" s="17">
        <v>3923.573321643835</v>
      </c>
      <c r="AA655" s="17">
        <v>1117.8943693150682</v>
      </c>
      <c r="AB655" s="17">
        <v>1347.6894521424658</v>
      </c>
      <c r="AC655" s="17">
        <v>1772.1717602493588</v>
      </c>
      <c r="AD655" s="17">
        <v>947.1625462011617</v>
      </c>
      <c r="AE655" s="17">
        <v>539.869193809129</v>
      </c>
      <c r="AF655" s="17">
        <v>3129.9536428417196</v>
      </c>
      <c r="AG655" s="17">
        <v>518.6635831232877</v>
      </c>
      <c r="AH655" s="17">
        <v>1730.771042191781</v>
      </c>
      <c r="AI655" s="17">
        <v>3150.3861852054793</v>
      </c>
      <c r="AJ655" s="17">
        <v>1315.209973479452</v>
      </c>
      <c r="AK655" s="17">
        <v>1884.96845287524</v>
      </c>
      <c r="AL655" s="17">
        <v>1035.6915930311386</v>
      </c>
      <c r="AM655" s="17">
        <v>561.1705891739988</v>
      </c>
      <c r="AN655" s="17">
        <v>3233.2001489196223</v>
      </c>
      <c r="AO655" s="17">
        <v>31462.00469586849</v>
      </c>
      <c r="AP655" s="17">
        <v>13988.303869178932</v>
      </c>
      <c r="AQ655" s="17">
        <v>17473.70082668956</v>
      </c>
      <c r="AR655" s="17">
        <v>2681.201019646509</v>
      </c>
      <c r="AS655" s="17">
        <v>2019.5604014481955</v>
      </c>
      <c r="AT655" s="17">
        <v>1852.1540197509917</v>
      </c>
      <c r="AU655" s="17">
        <v>1979.4282308165598</v>
      </c>
      <c r="AV655" s="17">
        <v>8532.343671662256</v>
      </c>
      <c r="AW655" s="17">
        <v>8941.3571550273</v>
      </c>
      <c r="AX655" s="18">
        <v>4.0460784</v>
      </c>
      <c r="AY655" s="18">
        <v>4.171358726027397</v>
      </c>
      <c r="AZ655" s="19">
        <v>377.0</v>
      </c>
      <c r="BA655" s="11">
        <v>14.0</v>
      </c>
      <c r="BB655" s="11">
        <v>164.0</v>
      </c>
      <c r="BC655" s="11">
        <v>15.0</v>
      </c>
      <c r="BD655" s="11">
        <v>10.0</v>
      </c>
      <c r="BE655" s="11">
        <v>213.0</v>
      </c>
      <c r="BF655" s="11">
        <v>16.0</v>
      </c>
      <c r="BG655" s="11">
        <v>27.0</v>
      </c>
      <c r="BH655" s="20">
        <v>1104.7667277193452</v>
      </c>
      <c r="BI655" s="20">
        <v>657.9612700054691</v>
      </c>
      <c r="BJ655" s="11">
        <v>21.0</v>
      </c>
      <c r="BK655" s="21">
        <v>34.809727150684935</v>
      </c>
      <c r="BL655" s="14">
        <v>4.112172607123287</v>
      </c>
      <c r="BM655" s="14">
        <v>6860.733828374165</v>
      </c>
      <c r="BN655" s="22">
        <v>110.0</v>
      </c>
      <c r="BO655" s="11">
        <v>0.0</v>
      </c>
      <c r="BP655" s="16">
        <v>2.5469142607490465</v>
      </c>
      <c r="BQ655" s="16">
        <v>158.85182569717782</v>
      </c>
      <c r="BR655" s="23">
        <f t="shared" si="1"/>
        <v>66.84982252</v>
      </c>
      <c r="BS655" s="23">
        <f t="shared" si="2"/>
        <v>79.77303815</v>
      </c>
      <c r="BT655" s="23">
        <f t="shared" si="3"/>
        <v>4.171358726</v>
      </c>
      <c r="BU655" s="23">
        <f t="shared" si="4"/>
        <v>7.5</v>
      </c>
      <c r="BV655" s="23">
        <f t="shared" si="5"/>
        <v>6.097560976</v>
      </c>
      <c r="BW655" s="23">
        <f t="shared" si="6"/>
        <v>12.67605634</v>
      </c>
      <c r="BX655" s="23">
        <f t="shared" si="7"/>
        <v>0</v>
      </c>
      <c r="BY655" s="23">
        <f t="shared" si="8"/>
        <v>4.112172607</v>
      </c>
    </row>
    <row r="656" ht="15.75" customHeight="1">
      <c r="A656" s="10">
        <v>40528.0</v>
      </c>
      <c r="B656" s="11">
        <v>2010.0</v>
      </c>
      <c r="C656" s="11">
        <v>12.0</v>
      </c>
      <c r="D656" s="11">
        <v>5.0</v>
      </c>
      <c r="E656" s="12">
        <v>0.67</v>
      </c>
      <c r="F656" s="12">
        <v>0.7999999999999999</v>
      </c>
      <c r="G656" s="13">
        <v>0.3753424657534237</v>
      </c>
      <c r="H656" s="11">
        <v>136.0</v>
      </c>
      <c r="I656" s="11">
        <v>212.0</v>
      </c>
      <c r="J656" s="14">
        <v>1.5588235294117647</v>
      </c>
      <c r="K656" s="12">
        <v>0.4711111111111111</v>
      </c>
      <c r="L656" s="15">
        <v>90.8706585012087</v>
      </c>
      <c r="M656" s="11">
        <v>39.0</v>
      </c>
      <c r="N656" s="11">
        <v>45.0</v>
      </c>
      <c r="O656" s="11">
        <v>19.0</v>
      </c>
      <c r="P656" s="11">
        <v>54.0</v>
      </c>
      <c r="Q656" s="16">
        <v>36.652821333333335</v>
      </c>
      <c r="R656" s="16">
        <v>48.481387820850756</v>
      </c>
      <c r="S656" s="16">
        <v>17.869864271780823</v>
      </c>
      <c r="T656" s="17">
        <v>12358.409556164383</v>
      </c>
      <c r="U656" s="17">
        <v>1458.0872173150683</v>
      </c>
      <c r="V656" s="17">
        <v>2314.311006741041</v>
      </c>
      <c r="W656" s="17">
        <v>2563.661237917808</v>
      </c>
      <c r="X656" s="17">
        <v>1101.1865048442742</v>
      </c>
      <c r="Y656" s="17">
        <v>7837.338023976328</v>
      </c>
      <c r="Z656" s="17">
        <v>3078.836992</v>
      </c>
      <c r="AA656" s="17">
        <v>921.1463685961644</v>
      </c>
      <c r="AB656" s="17">
        <v>964.9726706761644</v>
      </c>
      <c r="AC656" s="17">
        <v>1474.1573616440328</v>
      </c>
      <c r="AD656" s="17">
        <v>966.2295657628546</v>
      </c>
      <c r="AE656" s="17">
        <v>410.73304359487264</v>
      </c>
      <c r="AF656" s="17">
        <v>2113.836060270569</v>
      </c>
      <c r="AG656" s="17">
        <v>371.04366851506853</v>
      </c>
      <c r="AH656" s="17">
        <v>1308.96235449863</v>
      </c>
      <c r="AI656" s="17">
        <v>2272.87114969863</v>
      </c>
      <c r="AJ656" s="17">
        <v>991.5628221369863</v>
      </c>
      <c r="AK656" s="17">
        <v>1426.1388658256951</v>
      </c>
      <c r="AL656" s="17">
        <v>1005.9245439388226</v>
      </c>
      <c r="AM656" s="17">
        <v>438.02838513364765</v>
      </c>
      <c r="AN656" s="17">
        <v>2074.348199951149</v>
      </c>
      <c r="AO656" s="17">
        <v>23725.892799601097</v>
      </c>
      <c r="AP656" s="17">
        <v>11700.37051540305</v>
      </c>
      <c r="AQ656" s="17">
        <v>12025.522284198047</v>
      </c>
      <c r="AR656" s="17">
        <v>2591.8240309366975</v>
      </c>
      <c r="AS656" s="17">
        <v>1728.434420769516</v>
      </c>
      <c r="AT656" s="17">
        <v>1721.1646577598972</v>
      </c>
      <c r="AU656" s="17">
        <v>1851.49971442167</v>
      </c>
      <c r="AV656" s="17">
        <v>7892.92282388778</v>
      </c>
      <c r="AW656" s="17">
        <v>4132.599460310266</v>
      </c>
      <c r="AX656" s="18">
        <v>3.8397968219178082</v>
      </c>
      <c r="AY656" s="18">
        <v>4.166735342465753</v>
      </c>
      <c r="AZ656" s="19">
        <v>293.0</v>
      </c>
      <c r="BA656" s="11">
        <v>11.0</v>
      </c>
      <c r="BB656" s="11">
        <v>136.0</v>
      </c>
      <c r="BC656" s="11">
        <v>11.0</v>
      </c>
      <c r="BD656" s="11">
        <v>8.0</v>
      </c>
      <c r="BE656" s="11">
        <v>157.0</v>
      </c>
      <c r="BF656" s="11">
        <v>10.0</v>
      </c>
      <c r="BG656" s="11">
        <v>19.0</v>
      </c>
      <c r="BH656" s="20">
        <v>835.3236488276423</v>
      </c>
      <c r="BI656" s="20">
        <v>526.6399946436372</v>
      </c>
      <c r="BJ656" s="11">
        <v>19.0</v>
      </c>
      <c r="BK656" s="21">
        <v>34.46954469863013</v>
      </c>
      <c r="BL656" s="14">
        <v>4.172509170410958</v>
      </c>
      <c r="BM656" s="14">
        <v>6609.274572368844</v>
      </c>
      <c r="BN656" s="22">
        <v>110.0</v>
      </c>
      <c r="BO656" s="11">
        <v>0.0</v>
      </c>
      <c r="BP656" s="16">
        <v>1.819492011191775</v>
      </c>
      <c r="BQ656" s="16">
        <v>109.32292985634588</v>
      </c>
      <c r="BR656" s="23">
        <f t="shared" si="1"/>
        <v>63.41704398</v>
      </c>
      <c r="BS656" s="23">
        <f t="shared" si="2"/>
        <v>68.65696579</v>
      </c>
      <c r="BT656" s="23">
        <f t="shared" si="3"/>
        <v>4.166735342</v>
      </c>
      <c r="BU656" s="23">
        <f t="shared" si="4"/>
        <v>8.962264151</v>
      </c>
      <c r="BV656" s="23">
        <f t="shared" si="5"/>
        <v>5.882352941</v>
      </c>
      <c r="BW656" s="23">
        <f t="shared" si="6"/>
        <v>12.10191083</v>
      </c>
      <c r="BX656" s="23">
        <f t="shared" si="7"/>
        <v>0</v>
      </c>
      <c r="BY656" s="23">
        <f t="shared" si="8"/>
        <v>4.17250917</v>
      </c>
    </row>
    <row r="657" ht="15.75" customHeight="1">
      <c r="A657" s="10">
        <v>40527.0</v>
      </c>
      <c r="B657" s="11">
        <v>2010.0</v>
      </c>
      <c r="C657" s="11">
        <v>12.0</v>
      </c>
      <c r="D657" s="11">
        <v>4.0</v>
      </c>
      <c r="E657" s="12">
        <v>0.67</v>
      </c>
      <c r="F657" s="12">
        <v>0.7333333333333334</v>
      </c>
      <c r="G657" s="13">
        <v>0.3726027397260265</v>
      </c>
      <c r="H657" s="11">
        <v>117.0</v>
      </c>
      <c r="I657" s="11">
        <v>197.0</v>
      </c>
      <c r="J657" s="14">
        <v>1.6837606837606838</v>
      </c>
      <c r="K657" s="12">
        <v>0.43777777777777777</v>
      </c>
      <c r="L657" s="15">
        <v>104.25691982859149</v>
      </c>
      <c r="M657" s="11">
        <v>36.0</v>
      </c>
      <c r="N657" s="11">
        <v>45.0</v>
      </c>
      <c r="O657" s="11">
        <v>16.0</v>
      </c>
      <c r="P657" s="11">
        <v>52.0</v>
      </c>
      <c r="Q657" s="16">
        <v>33.48559583561643</v>
      </c>
      <c r="R657" s="16">
        <v>53.38893934356164</v>
      </c>
      <c r="S657" s="16">
        <v>17.82468866238145</v>
      </c>
      <c r="T657" s="17">
        <v>12198.059619945205</v>
      </c>
      <c r="U657" s="17">
        <v>1352.0154214429222</v>
      </c>
      <c r="V657" s="17">
        <v>2208.1576692427398</v>
      </c>
      <c r="W657" s="17">
        <v>2579.200036471233</v>
      </c>
      <c r="X657" s="17">
        <v>1042.2447656153427</v>
      </c>
      <c r="Y657" s="17">
        <v>7720.472570058812</v>
      </c>
      <c r="Z657" s="17">
        <v>2712.333262684931</v>
      </c>
      <c r="AA657" s="17">
        <v>854.2230294969862</v>
      </c>
      <c r="AB657" s="17">
        <v>926.8838104438355</v>
      </c>
      <c r="AC657" s="17">
        <v>1304.8461739326676</v>
      </c>
      <c r="AD657" s="17">
        <v>907.0064604105884</v>
      </c>
      <c r="AE657" s="17">
        <v>376.1254086699749</v>
      </c>
      <c r="AF657" s="17">
        <v>1905.4620596125221</v>
      </c>
      <c r="AG657" s="17">
        <v>369.88285196712326</v>
      </c>
      <c r="AH657" s="17">
        <v>1327.1639523945205</v>
      </c>
      <c r="AI657" s="17">
        <v>2279.477867835617</v>
      </c>
      <c r="AJ657" s="17">
        <v>998.0810590684931</v>
      </c>
      <c r="AK657" s="17">
        <v>1405.0654260035308</v>
      </c>
      <c r="AL657" s="17">
        <v>1056.5038190267412</v>
      </c>
      <c r="AM657" s="17">
        <v>409.14118984121995</v>
      </c>
      <c r="AN657" s="17">
        <v>2103.895296394262</v>
      </c>
      <c r="AO657" s="17">
        <v>23018.12087527963</v>
      </c>
      <c r="AP657" s="17">
        <v>11288.290949214037</v>
      </c>
      <c r="AQ657" s="17">
        <v>11729.829926065595</v>
      </c>
      <c r="AR657" s="17">
        <v>2581.4862506795203</v>
      </c>
      <c r="AS657" s="17">
        <v>1706.7855626752187</v>
      </c>
      <c r="AT657" s="17">
        <v>1709.4001448870015</v>
      </c>
      <c r="AU657" s="17">
        <v>1763.3129162973814</v>
      </c>
      <c r="AV657" s="17">
        <v>7760.984874539121</v>
      </c>
      <c r="AW657" s="17">
        <v>3968.845051526472</v>
      </c>
      <c r="AX657" s="18">
        <v>3.9700004054794507</v>
      </c>
      <c r="AY657" s="18">
        <v>4.253253698630137</v>
      </c>
      <c r="AZ657" s="19">
        <v>266.0</v>
      </c>
      <c r="BA657" s="11">
        <v>10.0</v>
      </c>
      <c r="BB657" s="11">
        <v>117.0</v>
      </c>
      <c r="BC657" s="11">
        <v>10.0</v>
      </c>
      <c r="BD657" s="11">
        <v>7.0</v>
      </c>
      <c r="BE657" s="11">
        <v>149.0</v>
      </c>
      <c r="BF657" s="11">
        <v>11.0</v>
      </c>
      <c r="BG657" s="11">
        <v>19.0</v>
      </c>
      <c r="BH657" s="20">
        <v>847.0362565179347</v>
      </c>
      <c r="BI657" s="20">
        <v>521.0694046335365</v>
      </c>
      <c r="BJ657" s="11">
        <v>15.0</v>
      </c>
      <c r="BK657" s="21">
        <v>35.05913906849315</v>
      </c>
      <c r="BL657" s="14">
        <v>4.2457994542465745</v>
      </c>
      <c r="BM657" s="14">
        <v>6607.899316452179</v>
      </c>
      <c r="BN657" s="22">
        <v>110.0</v>
      </c>
      <c r="BO657" s="11">
        <v>0.0</v>
      </c>
      <c r="BP657" s="16">
        <v>1.7751223746495295</v>
      </c>
      <c r="BQ657" s="16">
        <v>106.63481750968722</v>
      </c>
      <c r="BR657" s="23">
        <f t="shared" si="1"/>
        <v>63.29262859</v>
      </c>
      <c r="BS657" s="23">
        <f t="shared" si="2"/>
        <v>70.25176758</v>
      </c>
      <c r="BT657" s="23">
        <f t="shared" si="3"/>
        <v>4.253253699</v>
      </c>
      <c r="BU657" s="23">
        <f t="shared" si="4"/>
        <v>7.614213198</v>
      </c>
      <c r="BV657" s="23">
        <f t="shared" si="5"/>
        <v>5.982905983</v>
      </c>
      <c r="BW657" s="23">
        <f t="shared" si="6"/>
        <v>12.75167785</v>
      </c>
      <c r="BX657" s="23">
        <f t="shared" si="7"/>
        <v>0</v>
      </c>
      <c r="BY657" s="23">
        <f t="shared" si="8"/>
        <v>4.245799454</v>
      </c>
    </row>
    <row r="658" ht="15.75" customHeight="1">
      <c r="A658" s="10">
        <v>40526.0</v>
      </c>
      <c r="B658" s="11">
        <v>2010.0</v>
      </c>
      <c r="C658" s="11">
        <v>12.0</v>
      </c>
      <c r="D658" s="11">
        <v>3.0</v>
      </c>
      <c r="E658" s="12">
        <v>0.67</v>
      </c>
      <c r="F658" s="12">
        <v>0.5555555555555556</v>
      </c>
      <c r="G658" s="13">
        <v>0.36986301369862923</v>
      </c>
      <c r="H658" s="11">
        <v>89.0</v>
      </c>
      <c r="I658" s="11">
        <v>143.0</v>
      </c>
      <c r="J658" s="14">
        <v>1.6067415730337078</v>
      </c>
      <c r="K658" s="12">
        <v>0.31777777777777777</v>
      </c>
      <c r="L658" s="15">
        <v>99.35702283105023</v>
      </c>
      <c r="M658" s="11">
        <v>25.0</v>
      </c>
      <c r="N658" s="11">
        <v>32.0</v>
      </c>
      <c r="O658" s="11">
        <v>13.0</v>
      </c>
      <c r="P658" s="11">
        <v>39.0</v>
      </c>
      <c r="Q658" s="16">
        <v>35.000868329728426</v>
      </c>
      <c r="R658" s="16">
        <v>45.428108843835616</v>
      </c>
      <c r="S658" s="16">
        <v>16.242121183561647</v>
      </c>
      <c r="T658" s="17">
        <v>8842.77503196347</v>
      </c>
      <c r="U658" s="17">
        <v>1022.1450144596653</v>
      </c>
      <c r="V658" s="17">
        <v>1618.4726176438355</v>
      </c>
      <c r="W658" s="17">
        <v>2714.4549922191777</v>
      </c>
      <c r="X658" s="17">
        <v>772.7626836164385</v>
      </c>
      <c r="Y658" s="17">
        <v>4759.229752943684</v>
      </c>
      <c r="Z658" s="17">
        <v>1995.0494947945203</v>
      </c>
      <c r="AA658" s="17">
        <v>590.565414969863</v>
      </c>
      <c r="AB658" s="17">
        <v>633.4427261589042</v>
      </c>
      <c r="AC658" s="17">
        <v>988.5524739834095</v>
      </c>
      <c r="AD658" s="17">
        <v>971.8998566543094</v>
      </c>
      <c r="AE658" s="17">
        <v>307.2987558508571</v>
      </c>
      <c r="AF658" s="17">
        <v>951.3065494347113</v>
      </c>
      <c r="AG658" s="17">
        <v>259.01245232876715</v>
      </c>
      <c r="AH658" s="17">
        <v>899.4450200547944</v>
      </c>
      <c r="AI658" s="17">
        <v>1656.1800245205482</v>
      </c>
      <c r="AJ658" s="17">
        <v>720.9343824657534</v>
      </c>
      <c r="AK658" s="17">
        <v>963.9807364232557</v>
      </c>
      <c r="AL658" s="17">
        <v>987.0999602449524</v>
      </c>
      <c r="AM658" s="17">
        <v>293.28131712435874</v>
      </c>
      <c r="AN658" s="17">
        <v>1291.2098655772966</v>
      </c>
      <c r="AO658" s="17">
        <v>16619.549561716285</v>
      </c>
      <c r="AP658" s="17">
        <v>9617.803393760594</v>
      </c>
      <c r="AQ658" s="17">
        <v>7001.746167955691</v>
      </c>
      <c r="AR658" s="17">
        <v>2514.723375673908</v>
      </c>
      <c r="AS658" s="17">
        <v>1437.9153065115242</v>
      </c>
      <c r="AT658" s="17">
        <v>1586.270542160747</v>
      </c>
      <c r="AU658" s="17">
        <v>1671.3169478312698</v>
      </c>
      <c r="AV658" s="17">
        <v>7210.2261721774485</v>
      </c>
      <c r="AW658" s="17">
        <v>-208.48000422175755</v>
      </c>
      <c r="AX658" s="18">
        <v>3.80730608219178</v>
      </c>
      <c r="AY658" s="18">
        <v>4.25296506849315</v>
      </c>
      <c r="AZ658" s="19">
        <v>198.0</v>
      </c>
      <c r="BA658" s="11">
        <v>8.0</v>
      </c>
      <c r="BB658" s="11">
        <v>89.0</v>
      </c>
      <c r="BC658" s="11">
        <v>8.0</v>
      </c>
      <c r="BD658" s="11">
        <v>6.0</v>
      </c>
      <c r="BE658" s="11">
        <v>109.0</v>
      </c>
      <c r="BF658" s="11">
        <v>7.0</v>
      </c>
      <c r="BG658" s="11">
        <v>12.0</v>
      </c>
      <c r="BH658" s="20">
        <v>803.1422933563183</v>
      </c>
      <c r="BI658" s="20">
        <v>395.29606094755</v>
      </c>
      <c r="BJ658" s="11">
        <v>10.0</v>
      </c>
      <c r="BK658" s="21">
        <v>34.34002609589041</v>
      </c>
      <c r="BL658" s="14">
        <v>4.452976564383561</v>
      </c>
      <c r="BM658" s="14">
        <v>6685.233509657565</v>
      </c>
      <c r="BN658" s="22">
        <v>110.0</v>
      </c>
      <c r="BO658" s="11">
        <v>0.0</v>
      </c>
      <c r="BP658" s="16">
        <v>1.0473450415517853</v>
      </c>
      <c r="BQ658" s="16">
        <v>63.65223789050628</v>
      </c>
      <c r="BR658" s="23">
        <f t="shared" si="1"/>
        <v>53.82054543</v>
      </c>
      <c r="BS658" s="23">
        <f t="shared" si="2"/>
        <v>47.68335582</v>
      </c>
      <c r="BT658" s="23">
        <f t="shared" si="3"/>
        <v>4.252965068</v>
      </c>
      <c r="BU658" s="23">
        <f t="shared" si="4"/>
        <v>6.993006993</v>
      </c>
      <c r="BV658" s="23">
        <f t="shared" si="5"/>
        <v>6.741573034</v>
      </c>
      <c r="BW658" s="23">
        <f t="shared" si="6"/>
        <v>11.00917431</v>
      </c>
      <c r="BX658" s="23">
        <f t="shared" si="7"/>
        <v>0</v>
      </c>
      <c r="BY658" s="23">
        <f t="shared" si="8"/>
        <v>4.452976564</v>
      </c>
    </row>
    <row r="659" ht="15.75" customHeight="1">
      <c r="A659" s="10">
        <v>40525.0</v>
      </c>
      <c r="B659" s="11">
        <v>2010.0</v>
      </c>
      <c r="C659" s="11">
        <v>12.0</v>
      </c>
      <c r="D659" s="11">
        <v>2.0</v>
      </c>
      <c r="E659" s="12">
        <v>0.67</v>
      </c>
      <c r="F659" s="12">
        <v>0.5555555555555556</v>
      </c>
      <c r="G659" s="13">
        <v>0.367123287671232</v>
      </c>
      <c r="H659" s="11">
        <v>94.0</v>
      </c>
      <c r="I659" s="11">
        <v>146.0</v>
      </c>
      <c r="J659" s="14">
        <v>1.553191489361702</v>
      </c>
      <c r="K659" s="12">
        <v>0.3244444444444444</v>
      </c>
      <c r="L659" s="15">
        <v>97.23513875449336</v>
      </c>
      <c r="M659" s="11">
        <v>27.0</v>
      </c>
      <c r="N659" s="11">
        <v>33.0</v>
      </c>
      <c r="O659" s="11">
        <v>13.0</v>
      </c>
      <c r="P659" s="11">
        <v>39.0</v>
      </c>
      <c r="Q659" s="16">
        <v>33.04598826666667</v>
      </c>
      <c r="R659" s="16">
        <v>49.53707446153846</v>
      </c>
      <c r="S659" s="16">
        <v>16.563638769230767</v>
      </c>
      <c r="T659" s="17">
        <v>9140.103042922376</v>
      </c>
      <c r="U659" s="17">
        <v>954.0051068493152</v>
      </c>
      <c r="V659" s="17">
        <v>1648.943468712329</v>
      </c>
      <c r="W659" s="17">
        <v>2729.988322717808</v>
      </c>
      <c r="X659" s="17">
        <v>777.5895031232876</v>
      </c>
      <c r="Y659" s="17">
        <v>4937.586855218267</v>
      </c>
      <c r="Z659" s="17">
        <v>1982.759296</v>
      </c>
      <c r="AA659" s="17">
        <v>643.9819679999999</v>
      </c>
      <c r="AB659" s="17">
        <v>645.981912</v>
      </c>
      <c r="AC659" s="17">
        <v>957.2636105018721</v>
      </c>
      <c r="AD659" s="17">
        <v>916.4988779933824</v>
      </c>
      <c r="AE659" s="17">
        <v>292.0137536615011</v>
      </c>
      <c r="AF659" s="17">
        <v>1106.946933843244</v>
      </c>
      <c r="AG659" s="17">
        <v>255.02748480000002</v>
      </c>
      <c r="AH659" s="17">
        <v>961.6956416000002</v>
      </c>
      <c r="AI659" s="17">
        <v>1621.567376</v>
      </c>
      <c r="AJ659" s="17">
        <v>721.0464768</v>
      </c>
      <c r="AK659" s="17">
        <v>985.2843894236163</v>
      </c>
      <c r="AL659" s="17">
        <v>1043.7553129892233</v>
      </c>
      <c r="AM659" s="17">
        <v>308.1492952565701</v>
      </c>
      <c r="AN659" s="17">
        <v>1222.1479815305906</v>
      </c>
      <c r="AO659" s="17">
        <v>16926.16830497169</v>
      </c>
      <c r="AP659" s="17">
        <v>9659.48653437959</v>
      </c>
      <c r="AQ659" s="17">
        <v>7266.681770592102</v>
      </c>
      <c r="AR659" s="17">
        <v>2522.5582949824234</v>
      </c>
      <c r="AS659" s="17">
        <v>1434.056851747042</v>
      </c>
      <c r="AT659" s="17">
        <v>1576.8816841405655</v>
      </c>
      <c r="AU659" s="17">
        <v>1634.420216025204</v>
      </c>
      <c r="AV659" s="17">
        <v>7167.917046895234</v>
      </c>
      <c r="AW659" s="17">
        <v>98.76472369686417</v>
      </c>
      <c r="AX659" s="18">
        <v>3.8741685369863013</v>
      </c>
      <c r="AY659" s="18">
        <v>4.135510863013698</v>
      </c>
      <c r="AZ659" s="19">
        <v>206.0</v>
      </c>
      <c r="BA659" s="11">
        <v>8.0</v>
      </c>
      <c r="BB659" s="11">
        <v>94.0</v>
      </c>
      <c r="BC659" s="11">
        <v>9.0</v>
      </c>
      <c r="BD659" s="11">
        <v>6.0</v>
      </c>
      <c r="BE659" s="11">
        <v>112.0</v>
      </c>
      <c r="BF659" s="11">
        <v>7.0</v>
      </c>
      <c r="BG659" s="11">
        <v>12.0</v>
      </c>
      <c r="BH659" s="20">
        <v>822.849142747887</v>
      </c>
      <c r="BI659" s="20">
        <v>367.40846965159244</v>
      </c>
      <c r="BJ659" s="11">
        <v>11.0</v>
      </c>
      <c r="BK659" s="21">
        <v>33.82742482191781</v>
      </c>
      <c r="BL659" s="14">
        <v>4.2930299002739725</v>
      </c>
      <c r="BM659" s="14">
        <v>6708.289149686352</v>
      </c>
      <c r="BN659" s="22">
        <v>110.0</v>
      </c>
      <c r="BO659" s="11">
        <v>0.0</v>
      </c>
      <c r="BP659" s="16">
        <v>1.0832391998087705</v>
      </c>
      <c r="BQ659" s="16">
        <v>66.06074336901911</v>
      </c>
      <c r="BR659" s="23">
        <f t="shared" si="1"/>
        <v>54.021129</v>
      </c>
      <c r="BS659" s="23">
        <f t="shared" si="2"/>
        <v>55.82860895</v>
      </c>
      <c r="BT659" s="23">
        <f t="shared" si="3"/>
        <v>4.135510863</v>
      </c>
      <c r="BU659" s="23">
        <f t="shared" si="4"/>
        <v>7.534246575</v>
      </c>
      <c r="BV659" s="23">
        <f t="shared" si="5"/>
        <v>6.382978723</v>
      </c>
      <c r="BW659" s="23">
        <f t="shared" si="6"/>
        <v>10.71428571</v>
      </c>
      <c r="BX659" s="23">
        <f t="shared" si="7"/>
        <v>0</v>
      </c>
      <c r="BY659" s="23">
        <f t="shared" si="8"/>
        <v>4.2930299</v>
      </c>
    </row>
    <row r="660" ht="15.75" customHeight="1">
      <c r="A660" s="10">
        <v>40524.0</v>
      </c>
      <c r="B660" s="11">
        <v>2010.0</v>
      </c>
      <c r="C660" s="11">
        <v>12.0</v>
      </c>
      <c r="D660" s="11">
        <v>1.0</v>
      </c>
      <c r="E660" s="12">
        <v>0.67</v>
      </c>
      <c r="F660" s="12">
        <v>0.6000000000000001</v>
      </c>
      <c r="G660" s="13">
        <v>0.36438356164383473</v>
      </c>
      <c r="H660" s="11">
        <v>102.0</v>
      </c>
      <c r="I660" s="11">
        <v>159.0</v>
      </c>
      <c r="J660" s="14">
        <v>1.5588235294117647</v>
      </c>
      <c r="K660" s="12">
        <v>0.35333333333333333</v>
      </c>
      <c r="L660" s="15">
        <v>96.19596059951654</v>
      </c>
      <c r="M660" s="11">
        <v>28.0</v>
      </c>
      <c r="N660" s="11">
        <v>33.0</v>
      </c>
      <c r="O660" s="11">
        <v>14.0</v>
      </c>
      <c r="P660" s="11">
        <v>43.0</v>
      </c>
      <c r="Q660" s="16">
        <v>35.8759496105996</v>
      </c>
      <c r="R660" s="16">
        <v>49.46892688814089</v>
      </c>
      <c r="S660" s="16">
        <v>16.737551354087284</v>
      </c>
      <c r="T660" s="17">
        <v>9811.987981150687</v>
      </c>
      <c r="U660" s="17">
        <v>1115.3263338082193</v>
      </c>
      <c r="V660" s="17">
        <v>1746.3368268098636</v>
      </c>
      <c r="W660" s="17">
        <v>2631.015586454794</v>
      </c>
      <c r="X660" s="17">
        <v>899.5545504473425</v>
      </c>
      <c r="Y660" s="17">
        <v>5650.407351246906</v>
      </c>
      <c r="Z660" s="17">
        <v>2188.4329262465753</v>
      </c>
      <c r="AA660" s="17">
        <v>692.5649764339724</v>
      </c>
      <c r="AB660" s="17">
        <v>719.7147082257533</v>
      </c>
      <c r="AC660" s="17">
        <v>1028.5931600222525</v>
      </c>
      <c r="AD660" s="17">
        <v>996.6626133221505</v>
      </c>
      <c r="AE660" s="17">
        <v>316.3346017065747</v>
      </c>
      <c r="AF660" s="17">
        <v>1259.1222358553234</v>
      </c>
      <c r="AG660" s="17">
        <v>284.01650570958907</v>
      </c>
      <c r="AH660" s="17">
        <v>1053.4132750027397</v>
      </c>
      <c r="AI660" s="17">
        <v>1757.1284415616435</v>
      </c>
      <c r="AJ660" s="17">
        <v>745.6739170191779</v>
      </c>
      <c r="AK660" s="17">
        <v>1072.8683692427749</v>
      </c>
      <c r="AL660" s="17">
        <v>996.743894898592</v>
      </c>
      <c r="AM660" s="17">
        <v>338.3772017127324</v>
      </c>
      <c r="AN660" s="17">
        <v>1432.2426734390508</v>
      </c>
      <c r="AO660" s="17">
        <v>18368.25906515836</v>
      </c>
      <c r="AP660" s="17">
        <v>10026.486804617078</v>
      </c>
      <c r="AQ660" s="17">
        <v>8341.77226054128</v>
      </c>
      <c r="AR660" s="17">
        <v>2538.2942574717604</v>
      </c>
      <c r="AS660" s="17">
        <v>1485.248997889682</v>
      </c>
      <c r="AT660" s="17">
        <v>1609.4477476532063</v>
      </c>
      <c r="AU660" s="17">
        <v>1673.1678025603535</v>
      </c>
      <c r="AV660" s="17">
        <v>7306.158805575002</v>
      </c>
      <c r="AW660" s="17">
        <v>1035.6134549662802</v>
      </c>
      <c r="AX660" s="18">
        <v>3.7985700821917803</v>
      </c>
      <c r="AY660" s="18">
        <v>4.495381397260274</v>
      </c>
      <c r="AZ660" s="19">
        <v>220.0</v>
      </c>
      <c r="BA660" s="11">
        <v>8.0</v>
      </c>
      <c r="BB660" s="11">
        <v>102.0</v>
      </c>
      <c r="BC660" s="11">
        <v>9.0</v>
      </c>
      <c r="BD660" s="11">
        <v>6.0</v>
      </c>
      <c r="BE660" s="11">
        <v>118.0</v>
      </c>
      <c r="BF660" s="11">
        <v>8.0</v>
      </c>
      <c r="BG660" s="11">
        <v>15.0</v>
      </c>
      <c r="BH660" s="20">
        <v>776.0157299576473</v>
      </c>
      <c r="BI660" s="20">
        <v>456.41168327264825</v>
      </c>
      <c r="BJ660" s="11">
        <v>14.0</v>
      </c>
      <c r="BK660" s="21">
        <v>35.93302165753425</v>
      </c>
      <c r="BL660" s="14">
        <v>4.292889378630137</v>
      </c>
      <c r="BM660" s="14">
        <v>6655.057500652945</v>
      </c>
      <c r="BN660" s="22">
        <v>110.0</v>
      </c>
      <c r="BO660" s="11">
        <v>0.0</v>
      </c>
      <c r="BP660" s="16">
        <v>1.2534485629497336</v>
      </c>
      <c r="BQ660" s="16">
        <v>75.834293277648</v>
      </c>
      <c r="BR660" s="23">
        <f t="shared" si="1"/>
        <v>57.58677408</v>
      </c>
      <c r="BS660" s="23">
        <f t="shared" si="2"/>
        <v>57.53533594</v>
      </c>
      <c r="BT660" s="23">
        <f t="shared" si="3"/>
        <v>4.495381397</v>
      </c>
      <c r="BU660" s="23">
        <f t="shared" si="4"/>
        <v>8.805031447</v>
      </c>
      <c r="BV660" s="23">
        <f t="shared" si="5"/>
        <v>5.882352941</v>
      </c>
      <c r="BW660" s="23">
        <f t="shared" si="6"/>
        <v>12.71186441</v>
      </c>
      <c r="BX660" s="23">
        <f t="shared" si="7"/>
        <v>0</v>
      </c>
      <c r="BY660" s="23">
        <f t="shared" si="8"/>
        <v>4.292889379</v>
      </c>
    </row>
    <row r="661" ht="15.75" customHeight="1">
      <c r="A661" s="10">
        <v>40523.0</v>
      </c>
      <c r="B661" s="11">
        <v>2010.0</v>
      </c>
      <c r="C661" s="11">
        <v>12.0</v>
      </c>
      <c r="D661" s="11">
        <v>7.0</v>
      </c>
      <c r="E661" s="12">
        <v>0.67</v>
      </c>
      <c r="F661" s="12">
        <v>0.9444444444444444</v>
      </c>
      <c r="G661" s="13">
        <v>0.3616438356164375</v>
      </c>
      <c r="H661" s="11">
        <v>159.0</v>
      </c>
      <c r="I661" s="11">
        <v>236.0</v>
      </c>
      <c r="J661" s="14">
        <v>1.4842767295597483</v>
      </c>
      <c r="K661" s="12">
        <v>0.5244444444444445</v>
      </c>
      <c r="L661" s="15">
        <v>93.4602879687545</v>
      </c>
      <c r="M661" s="11">
        <v>43.0</v>
      </c>
      <c r="N661" s="11">
        <v>54.0</v>
      </c>
      <c r="O661" s="11">
        <v>21.0</v>
      </c>
      <c r="P661" s="11">
        <v>63.0</v>
      </c>
      <c r="Q661" s="16">
        <v>36.17865162095749</v>
      </c>
      <c r="R661" s="16">
        <v>45.92437771397259</v>
      </c>
      <c r="S661" s="16">
        <v>16.884837563365945</v>
      </c>
      <c r="T661" s="17">
        <v>14860.185787031965</v>
      </c>
      <c r="U661" s="17">
        <v>1703.445960547945</v>
      </c>
      <c r="V661" s="17">
        <v>2800.6672957545206</v>
      </c>
      <c r="W661" s="17">
        <v>2565.8788323945205</v>
      </c>
      <c r="X661" s="17">
        <v>1356.0314134356165</v>
      </c>
      <c r="Y661" s="17">
        <v>9841.054205995255</v>
      </c>
      <c r="Z661" s="17">
        <v>3509.3292072328763</v>
      </c>
      <c r="AA661" s="17">
        <v>964.4119319934244</v>
      </c>
      <c r="AB661" s="17">
        <v>1063.7447664920546</v>
      </c>
      <c r="AC661" s="17">
        <v>1595.8383791796596</v>
      </c>
      <c r="AD661" s="17">
        <v>1002.3604709461897</v>
      </c>
      <c r="AE661" s="17">
        <v>520.4425577139053</v>
      </c>
      <c r="AF661" s="17">
        <v>2418.844497878601</v>
      </c>
      <c r="AG661" s="17">
        <v>402.52381387397264</v>
      </c>
      <c r="AH661" s="17">
        <v>1598.5457853369862</v>
      </c>
      <c r="AI661" s="17">
        <v>2654.8906511780815</v>
      </c>
      <c r="AJ661" s="17">
        <v>1130.7998165917809</v>
      </c>
      <c r="AK661" s="17">
        <v>1806.064346160312</v>
      </c>
      <c r="AL661" s="17">
        <v>1010.703917855896</v>
      </c>
      <c r="AM661" s="17">
        <v>502.7361340617147</v>
      </c>
      <c r="AN661" s="17">
        <v>2467.2556689028975</v>
      </c>
      <c r="AO661" s="17">
        <v>27887.877720279088</v>
      </c>
      <c r="AP661" s="17">
        <v>13160.723347502335</v>
      </c>
      <c r="AQ661" s="17">
        <v>14727.154372776753</v>
      </c>
      <c r="AR661" s="17">
        <v>2656.343555738742</v>
      </c>
      <c r="AS661" s="17">
        <v>1946.1739908507966</v>
      </c>
      <c r="AT661" s="17">
        <v>1823.441856015187</v>
      </c>
      <c r="AU661" s="17">
        <v>1977.2765769485854</v>
      </c>
      <c r="AV661" s="17">
        <v>8403.235979553312</v>
      </c>
      <c r="AW661" s="17">
        <v>6323.918393223441</v>
      </c>
      <c r="AX661" s="18">
        <v>3.837723945205479</v>
      </c>
      <c r="AY661" s="18">
        <v>4.247760301369863</v>
      </c>
      <c r="AZ661" s="19">
        <v>340.0</v>
      </c>
      <c r="BA661" s="11">
        <v>13.0</v>
      </c>
      <c r="BB661" s="11">
        <v>159.0</v>
      </c>
      <c r="BC661" s="11">
        <v>15.0</v>
      </c>
      <c r="BD661" s="11">
        <v>10.0</v>
      </c>
      <c r="BE661" s="11">
        <v>181.0</v>
      </c>
      <c r="BF661" s="11">
        <v>13.0</v>
      </c>
      <c r="BG661" s="11">
        <v>24.0</v>
      </c>
      <c r="BH661" s="20">
        <v>1057.0090474189712</v>
      </c>
      <c r="BI661" s="20">
        <v>637.5123319893422</v>
      </c>
      <c r="BJ661" s="11">
        <v>19.0</v>
      </c>
      <c r="BK661" s="21">
        <v>34.11116876712329</v>
      </c>
      <c r="BL661" s="14">
        <v>4.171826353972602</v>
      </c>
      <c r="BM661" s="14">
        <v>6704.018065787599</v>
      </c>
      <c r="BN661" s="22">
        <v>109.0</v>
      </c>
      <c r="BO661" s="11">
        <v>0.0</v>
      </c>
      <c r="BP661" s="16">
        <v>2.1967653171958723</v>
      </c>
      <c r="BQ661" s="16">
        <v>135.11150800712616</v>
      </c>
      <c r="BR661" s="23">
        <f t="shared" si="1"/>
        <v>66.22430128</v>
      </c>
      <c r="BS661" s="23">
        <f t="shared" si="2"/>
        <v>68.92612106</v>
      </c>
      <c r="BT661" s="23">
        <f t="shared" si="3"/>
        <v>4.247760301</v>
      </c>
      <c r="BU661" s="23">
        <f t="shared" si="4"/>
        <v>8.050847458</v>
      </c>
      <c r="BV661" s="23">
        <f t="shared" si="5"/>
        <v>6.289308176</v>
      </c>
      <c r="BW661" s="23">
        <f t="shared" si="6"/>
        <v>13.25966851</v>
      </c>
      <c r="BX661" s="23">
        <f t="shared" si="7"/>
        <v>0</v>
      </c>
      <c r="BY661" s="23">
        <f t="shared" si="8"/>
        <v>4.171826354</v>
      </c>
    </row>
    <row r="662" ht="15.75" customHeight="1">
      <c r="A662" s="10">
        <v>40522.0</v>
      </c>
      <c r="B662" s="11">
        <v>2010.0</v>
      </c>
      <c r="C662" s="11">
        <v>12.0</v>
      </c>
      <c r="D662" s="11">
        <v>6.0</v>
      </c>
      <c r="E662" s="12">
        <v>0.67</v>
      </c>
      <c r="F662" s="12">
        <v>1.0</v>
      </c>
      <c r="G662" s="13">
        <v>0.35890410958904023</v>
      </c>
      <c r="H662" s="11">
        <v>173.0</v>
      </c>
      <c r="I662" s="11">
        <v>275.0</v>
      </c>
      <c r="J662" s="14">
        <v>1.5895953757225434</v>
      </c>
      <c r="K662" s="12">
        <v>0.6111111111111112</v>
      </c>
      <c r="L662" s="15">
        <v>98.45829964684457</v>
      </c>
      <c r="M662" s="11">
        <v>49.0</v>
      </c>
      <c r="N662" s="11">
        <v>57.0</v>
      </c>
      <c r="O662" s="11">
        <v>23.0</v>
      </c>
      <c r="P662" s="11">
        <v>75.0</v>
      </c>
      <c r="Q662" s="16">
        <v>37.32112980098216</v>
      </c>
      <c r="R662" s="16">
        <v>51.6667384109589</v>
      </c>
      <c r="S662" s="16">
        <v>17.481332988493154</v>
      </c>
      <c r="T662" s="17">
        <v>17033.28583890411</v>
      </c>
      <c r="U662" s="17">
        <v>1814.045540547945</v>
      </c>
      <c r="V662" s="17">
        <v>3000.093559811507</v>
      </c>
      <c r="W662" s="17">
        <v>2573.6085101589038</v>
      </c>
      <c r="X662" s="17">
        <v>1503.6526313556167</v>
      </c>
      <c r="Y662" s="17">
        <v>11769.976678126028</v>
      </c>
      <c r="Z662" s="17">
        <v>3956.0397589041095</v>
      </c>
      <c r="AA662" s="17">
        <v>1188.3349834520548</v>
      </c>
      <c r="AB662" s="17">
        <v>1311.0999741369865</v>
      </c>
      <c r="AC662" s="17">
        <v>1802.5356212088782</v>
      </c>
      <c r="AD662" s="17">
        <v>909.7341471794007</v>
      </c>
      <c r="AE662" s="17">
        <v>530.4237047981995</v>
      </c>
      <c r="AF662" s="17">
        <v>3212.781243306672</v>
      </c>
      <c r="AG662" s="17">
        <v>470.53514712328763</v>
      </c>
      <c r="AH662" s="17">
        <v>1698.8973808219177</v>
      </c>
      <c r="AI662" s="17">
        <v>2975.1397123287666</v>
      </c>
      <c r="AJ662" s="17">
        <v>1305.4763835616438</v>
      </c>
      <c r="AK662" s="17">
        <v>1808.1853151855153</v>
      </c>
      <c r="AL662" s="17">
        <v>1036.8426951769668</v>
      </c>
      <c r="AM662" s="17">
        <v>572.7223134495456</v>
      </c>
      <c r="AN662" s="17">
        <v>3032.2983000235886</v>
      </c>
      <c r="AO662" s="17">
        <v>31752.85471978082</v>
      </c>
      <c r="AP662" s="17">
        <v>13737.798498324533</v>
      </c>
      <c r="AQ662" s="17">
        <v>18015.05622145629</v>
      </c>
      <c r="AR662" s="17">
        <v>2683.0138849937453</v>
      </c>
      <c r="AS662" s="17">
        <v>2108.8777266407787</v>
      </c>
      <c r="AT662" s="17">
        <v>1897.2132158723869</v>
      </c>
      <c r="AU662" s="17">
        <v>1982.2942043901053</v>
      </c>
      <c r="AV662" s="17">
        <v>8671.399031897017</v>
      </c>
      <c r="AW662" s="17">
        <v>9343.657189559268</v>
      </c>
      <c r="AX662" s="18">
        <v>4.098404646575343</v>
      </c>
      <c r="AY662" s="18">
        <v>4.2518105479452055</v>
      </c>
      <c r="AZ662" s="19">
        <v>377.0</v>
      </c>
      <c r="BA662" s="11">
        <v>15.0</v>
      </c>
      <c r="BB662" s="11">
        <v>173.0</v>
      </c>
      <c r="BC662" s="11">
        <v>14.0</v>
      </c>
      <c r="BD662" s="11">
        <v>9.0</v>
      </c>
      <c r="BE662" s="11">
        <v>204.0</v>
      </c>
      <c r="BF662" s="11">
        <v>13.0</v>
      </c>
      <c r="BG662" s="11">
        <v>26.0</v>
      </c>
      <c r="BH662" s="20">
        <v>940.9199891936337</v>
      </c>
      <c r="BI662" s="20">
        <v>619.9266934032973</v>
      </c>
      <c r="BJ662" s="11">
        <v>20.0</v>
      </c>
      <c r="BK662" s="21">
        <v>35.28688569863014</v>
      </c>
      <c r="BL662" s="14">
        <v>4.28828981589041</v>
      </c>
      <c r="BM662" s="14">
        <v>6666.596460510267</v>
      </c>
      <c r="BN662" s="22">
        <v>109.0</v>
      </c>
      <c r="BO662" s="11">
        <v>1.0</v>
      </c>
      <c r="BP662" s="16">
        <v>2.702286890794857</v>
      </c>
      <c r="BQ662" s="16">
        <v>165.27574515097513</v>
      </c>
      <c r="BR662" s="23">
        <f t="shared" si="1"/>
        <v>69.09986006</v>
      </c>
      <c r="BS662" s="23">
        <f t="shared" si="2"/>
        <v>81.21205648</v>
      </c>
      <c r="BT662" s="23">
        <f t="shared" si="3"/>
        <v>4.251810548</v>
      </c>
      <c r="BU662" s="23">
        <f t="shared" si="4"/>
        <v>7.272727273</v>
      </c>
      <c r="BV662" s="23">
        <f t="shared" si="5"/>
        <v>5.202312139</v>
      </c>
      <c r="BW662" s="23">
        <f t="shared" si="6"/>
        <v>12.74509804</v>
      </c>
      <c r="BX662" s="23">
        <f t="shared" si="7"/>
        <v>0.9174311927</v>
      </c>
      <c r="BY662" s="23">
        <f t="shared" si="8"/>
        <v>4.288289816</v>
      </c>
    </row>
    <row r="663" ht="15.75" customHeight="1">
      <c r="A663" s="10">
        <v>40521.0</v>
      </c>
      <c r="B663" s="11">
        <v>2010.0</v>
      </c>
      <c r="C663" s="11">
        <v>12.0</v>
      </c>
      <c r="D663" s="11">
        <v>5.0</v>
      </c>
      <c r="E663" s="12">
        <v>0.67</v>
      </c>
      <c r="F663" s="12">
        <v>0.7999999999999999</v>
      </c>
      <c r="G663" s="13">
        <v>0.356164383561643</v>
      </c>
      <c r="H663" s="11">
        <v>136.0</v>
      </c>
      <c r="I663" s="11">
        <v>206.0</v>
      </c>
      <c r="J663" s="14">
        <v>1.5147058823529411</v>
      </c>
      <c r="K663" s="12">
        <v>0.4577777777777778</v>
      </c>
      <c r="L663" s="15">
        <v>95.79010191780822</v>
      </c>
      <c r="M663" s="11">
        <v>37.0</v>
      </c>
      <c r="N663" s="11">
        <v>43.0</v>
      </c>
      <c r="O663" s="11">
        <v>18.0</v>
      </c>
      <c r="P663" s="11">
        <v>57.0</v>
      </c>
      <c r="Q663" s="16">
        <v>38.31864131506849</v>
      </c>
      <c r="R663" s="16">
        <v>47.19001269041095</v>
      </c>
      <c r="S663" s="16">
        <v>16.824749242970437</v>
      </c>
      <c r="T663" s="17">
        <v>13027.453860821917</v>
      </c>
      <c r="U663" s="17">
        <v>1435.4385446575343</v>
      </c>
      <c r="V663" s="17">
        <v>2330.985389799452</v>
      </c>
      <c r="W663" s="17">
        <v>2508.477380383561</v>
      </c>
      <c r="X663" s="17">
        <v>1110.5916522608218</v>
      </c>
      <c r="Y663" s="17">
        <v>8512.837983035615</v>
      </c>
      <c r="Z663" s="17">
        <v>3065.491305205479</v>
      </c>
      <c r="AA663" s="17">
        <v>849.4202284273971</v>
      </c>
      <c r="AB663" s="17">
        <v>959.0107068493148</v>
      </c>
      <c r="AC663" s="17">
        <v>1473.088500678419</v>
      </c>
      <c r="AD663" s="17">
        <v>971.7539994101763</v>
      </c>
      <c r="AE663" s="17">
        <v>419.68977702476855</v>
      </c>
      <c r="AF663" s="17">
        <v>2009.3899633688263</v>
      </c>
      <c r="AG663" s="17">
        <v>355.43912745205483</v>
      </c>
      <c r="AH663" s="17">
        <v>1381.7890332054794</v>
      </c>
      <c r="AI663" s="17">
        <v>2251.329978082192</v>
      </c>
      <c r="AJ663" s="17">
        <v>1038.9909461917807</v>
      </c>
      <c r="AK663" s="17">
        <v>1523.9813795943492</v>
      </c>
      <c r="AL663" s="17">
        <v>980.7323220609123</v>
      </c>
      <c r="AM663" s="17">
        <v>456.87756562381634</v>
      </c>
      <c r="AN663" s="17">
        <v>2065.9578176524296</v>
      </c>
      <c r="AO663" s="17">
        <v>24364.363730893147</v>
      </c>
      <c r="AP663" s="17">
        <v>11776.177966836276</v>
      </c>
      <c r="AQ663" s="17">
        <v>12588.185764056872</v>
      </c>
      <c r="AR663" s="17">
        <v>2599.68629580432</v>
      </c>
      <c r="AS663" s="17">
        <v>1743.6210786700706</v>
      </c>
      <c r="AT663" s="17">
        <v>1723.1950865259969</v>
      </c>
      <c r="AU663" s="17">
        <v>1837.9176183729178</v>
      </c>
      <c r="AV663" s="17">
        <v>7904.420079373305</v>
      </c>
      <c r="AW663" s="17">
        <v>4683.765684683565</v>
      </c>
      <c r="AX663" s="18">
        <v>3.7577835616438353</v>
      </c>
      <c r="AY663" s="18">
        <v>4.212477328767123</v>
      </c>
      <c r="AZ663" s="19">
        <v>291.0</v>
      </c>
      <c r="BA663" s="11">
        <v>11.0</v>
      </c>
      <c r="BB663" s="11">
        <v>136.0</v>
      </c>
      <c r="BC663" s="11">
        <v>12.0</v>
      </c>
      <c r="BD663" s="11">
        <v>9.0</v>
      </c>
      <c r="BE663" s="11">
        <v>155.0</v>
      </c>
      <c r="BF663" s="11">
        <v>10.0</v>
      </c>
      <c r="BG663" s="11">
        <v>19.0</v>
      </c>
      <c r="BH663" s="20">
        <v>918.7584034655921</v>
      </c>
      <c r="BI663" s="20">
        <v>535.94474862121</v>
      </c>
      <c r="BJ663" s="11">
        <v>16.0</v>
      </c>
      <c r="BK663" s="21">
        <v>36.08377931506849</v>
      </c>
      <c r="BL663" s="14">
        <v>4.21905538630137</v>
      </c>
      <c r="BM663" s="14">
        <v>6540.712738498105</v>
      </c>
      <c r="BN663" s="22">
        <v>109.0</v>
      </c>
      <c r="BO663" s="11">
        <v>0.0</v>
      </c>
      <c r="BP663" s="16">
        <v>1.9245893020134994</v>
      </c>
      <c r="BQ663" s="16">
        <v>115.48794278951259</v>
      </c>
      <c r="BR663" s="23">
        <f t="shared" si="1"/>
        <v>65.34537043</v>
      </c>
      <c r="BS663" s="23">
        <f t="shared" si="2"/>
        <v>65.54870862</v>
      </c>
      <c r="BT663" s="23">
        <f t="shared" si="3"/>
        <v>4.212477329</v>
      </c>
      <c r="BU663" s="23">
        <f t="shared" si="4"/>
        <v>7.766990291</v>
      </c>
      <c r="BV663" s="23">
        <f t="shared" si="5"/>
        <v>6.617647059</v>
      </c>
      <c r="BW663" s="23">
        <f t="shared" si="6"/>
        <v>12.25806452</v>
      </c>
      <c r="BX663" s="23">
        <f t="shared" si="7"/>
        <v>0</v>
      </c>
      <c r="BY663" s="23">
        <f t="shared" si="8"/>
        <v>4.219055386</v>
      </c>
    </row>
    <row r="664" ht="15.75" customHeight="1">
      <c r="A664" s="10">
        <v>40520.0</v>
      </c>
      <c r="B664" s="11">
        <v>2010.0</v>
      </c>
      <c r="C664" s="11">
        <v>12.0</v>
      </c>
      <c r="D664" s="11">
        <v>4.0</v>
      </c>
      <c r="E664" s="12">
        <v>0.67</v>
      </c>
      <c r="F664" s="12">
        <v>0.7333333333333334</v>
      </c>
      <c r="G664" s="13">
        <v>0.35342465753424573</v>
      </c>
      <c r="H664" s="11">
        <v>122.0</v>
      </c>
      <c r="I664" s="11">
        <v>196.0</v>
      </c>
      <c r="J664" s="14">
        <v>1.6065573770491803</v>
      </c>
      <c r="K664" s="12">
        <v>0.43555555555555553</v>
      </c>
      <c r="L664" s="15">
        <v>101.97849768156301</v>
      </c>
      <c r="M664" s="11">
        <v>36.0</v>
      </c>
      <c r="N664" s="11">
        <v>42.0</v>
      </c>
      <c r="O664" s="11">
        <v>18.0</v>
      </c>
      <c r="P664" s="11">
        <v>54.0</v>
      </c>
      <c r="Q664" s="16">
        <v>36.96118459571479</v>
      </c>
      <c r="R664" s="16">
        <v>46.35733747726027</v>
      </c>
      <c r="S664" s="16">
        <v>16.45623861479452</v>
      </c>
      <c r="T664" s="17">
        <v>12441.376717150688</v>
      </c>
      <c r="U664" s="17">
        <v>1262.3398863744294</v>
      </c>
      <c r="V664" s="17">
        <v>2111.4444614873423</v>
      </c>
      <c r="W664" s="17">
        <v>2680.1391491506856</v>
      </c>
      <c r="X664" s="17">
        <v>1025.4726803007122</v>
      </c>
      <c r="Y664" s="17">
        <v>7886.660312586377</v>
      </c>
      <c r="Z664" s="17">
        <v>2882.972398465754</v>
      </c>
      <c r="AA664" s="17">
        <v>834.4320745906849</v>
      </c>
      <c r="AB664" s="17">
        <v>888.636885198904</v>
      </c>
      <c r="AC664" s="17">
        <v>1245.7054402319945</v>
      </c>
      <c r="AD664" s="17">
        <v>922.0885892049746</v>
      </c>
      <c r="AE664" s="17">
        <v>385.500521252345</v>
      </c>
      <c r="AF664" s="17">
        <v>2052.7468075660286</v>
      </c>
      <c r="AG664" s="17">
        <v>357.5295208109589</v>
      </c>
      <c r="AH664" s="17">
        <v>1310.8018793205479</v>
      </c>
      <c r="AI664" s="17">
        <v>2096.547620712329</v>
      </c>
      <c r="AJ664" s="17">
        <v>953.1459766356164</v>
      </c>
      <c r="AK664" s="17">
        <v>1338.0424801155962</v>
      </c>
      <c r="AL664" s="17">
        <v>1013.9698756236279</v>
      </c>
      <c r="AM664" s="17">
        <v>409.60454531072236</v>
      </c>
      <c r="AN664" s="17">
        <v>1956.408096429506</v>
      </c>
      <c r="AO664" s="17">
        <v>23027.782959259912</v>
      </c>
      <c r="AP664" s="17">
        <v>11131.967742678002</v>
      </c>
      <c r="AQ664" s="17">
        <v>11895.815216581912</v>
      </c>
      <c r="AR664" s="17">
        <v>2577.7798164412716</v>
      </c>
      <c r="AS664" s="17">
        <v>1669.1104688619948</v>
      </c>
      <c r="AT664" s="17">
        <v>1680.0734142694841</v>
      </c>
      <c r="AU664" s="17">
        <v>1810.1765753264829</v>
      </c>
      <c r="AV664" s="17">
        <v>7737.140274899233</v>
      </c>
      <c r="AW664" s="17">
        <v>4158.674941682677</v>
      </c>
      <c r="AX664" s="18">
        <v>3.970954783561644</v>
      </c>
      <c r="AY664" s="18">
        <v>4.515850869863012</v>
      </c>
      <c r="AZ664" s="19">
        <v>272.0</v>
      </c>
      <c r="BA664" s="11">
        <v>11.0</v>
      </c>
      <c r="BB664" s="11">
        <v>122.0</v>
      </c>
      <c r="BC664" s="11">
        <v>11.0</v>
      </c>
      <c r="BD664" s="11">
        <v>7.0</v>
      </c>
      <c r="BE664" s="11">
        <v>150.0</v>
      </c>
      <c r="BF664" s="11">
        <v>11.0</v>
      </c>
      <c r="BG664" s="11">
        <v>19.0</v>
      </c>
      <c r="BH664" s="20">
        <v>858.2542068598142</v>
      </c>
      <c r="BI664" s="20">
        <v>510.65891013786285</v>
      </c>
      <c r="BJ664" s="11">
        <v>15.0</v>
      </c>
      <c r="BK664" s="21">
        <v>35.19192590410958</v>
      </c>
      <c r="BL664" s="14">
        <v>4.257781398356164</v>
      </c>
      <c r="BM664" s="14">
        <v>6678.421467132305</v>
      </c>
      <c r="BN664" s="22">
        <v>109.0</v>
      </c>
      <c r="BO664" s="11">
        <v>0.0</v>
      </c>
      <c r="BP664" s="16">
        <v>1.7812315792177669</v>
      </c>
      <c r="BQ664" s="16">
        <v>109.13591941818268</v>
      </c>
      <c r="BR664" s="23">
        <f t="shared" si="1"/>
        <v>63.39057559</v>
      </c>
      <c r="BS664" s="23">
        <f t="shared" si="2"/>
        <v>71.202444</v>
      </c>
      <c r="BT664" s="23">
        <f t="shared" si="3"/>
        <v>4.51585087</v>
      </c>
      <c r="BU664" s="23">
        <f t="shared" si="4"/>
        <v>7.653061224</v>
      </c>
      <c r="BV664" s="23">
        <f t="shared" si="5"/>
        <v>5.737704918</v>
      </c>
      <c r="BW664" s="23">
        <f t="shared" si="6"/>
        <v>12.66666667</v>
      </c>
      <c r="BX664" s="23">
        <f t="shared" si="7"/>
        <v>0</v>
      </c>
      <c r="BY664" s="23">
        <f t="shared" si="8"/>
        <v>4.257781398</v>
      </c>
    </row>
    <row r="665" ht="15.75" customHeight="1">
      <c r="A665" s="10">
        <v>40519.0</v>
      </c>
      <c r="B665" s="11">
        <v>2010.0</v>
      </c>
      <c r="C665" s="11">
        <v>12.0</v>
      </c>
      <c r="D665" s="11">
        <v>3.0</v>
      </c>
      <c r="E665" s="12">
        <v>0.67</v>
      </c>
      <c r="F665" s="12">
        <v>0.5555555555555556</v>
      </c>
      <c r="G665" s="13">
        <v>0.3506849315068485</v>
      </c>
      <c r="H665" s="11">
        <v>89.0</v>
      </c>
      <c r="I665" s="11">
        <v>154.0</v>
      </c>
      <c r="J665" s="14">
        <v>1.7303370786516854</v>
      </c>
      <c r="K665" s="12">
        <v>0.3422222222222222</v>
      </c>
      <c r="L665" s="15">
        <v>99.7062079523883</v>
      </c>
      <c r="M665" s="11">
        <v>27.0</v>
      </c>
      <c r="N665" s="11">
        <v>34.0</v>
      </c>
      <c r="O665" s="11">
        <v>13.0</v>
      </c>
      <c r="P665" s="11">
        <v>41.0</v>
      </c>
      <c r="Q665" s="16">
        <v>35.911730403772744</v>
      </c>
      <c r="R665" s="16">
        <v>47.493127581875655</v>
      </c>
      <c r="S665" s="16">
        <v>16.992821820942197</v>
      </c>
      <c r="T665" s="17">
        <v>8873.852507762558</v>
      </c>
      <c r="U665" s="17">
        <v>956.1893680365298</v>
      </c>
      <c r="V665" s="17">
        <v>1577.214685808219</v>
      </c>
      <c r="W665" s="17">
        <v>2711.282675375343</v>
      </c>
      <c r="X665" s="17">
        <v>783.3042734465754</v>
      </c>
      <c r="Y665" s="17">
        <v>4758.24024116895</v>
      </c>
      <c r="Z665" s="17">
        <v>2190.6155546301375</v>
      </c>
      <c r="AA665" s="17">
        <v>617.4106585643835</v>
      </c>
      <c r="AB665" s="17">
        <v>696.7056946586301</v>
      </c>
      <c r="AC665" s="17">
        <v>946.6843742730574</v>
      </c>
      <c r="AD665" s="17">
        <v>954.5143973600427</v>
      </c>
      <c r="AE665" s="17">
        <v>292.64049067983206</v>
      </c>
      <c r="AF665" s="17">
        <v>1310.8926455402186</v>
      </c>
      <c r="AG665" s="17">
        <v>280.6475477917809</v>
      </c>
      <c r="AH665" s="17">
        <v>983.0214543780821</v>
      </c>
      <c r="AI665" s="17">
        <v>1722.0398305753424</v>
      </c>
      <c r="AJ665" s="17">
        <v>729.330687649315</v>
      </c>
      <c r="AK665" s="17">
        <v>1023.8097718451376</v>
      </c>
      <c r="AL665" s="17">
        <v>1020.8071831933315</v>
      </c>
      <c r="AM665" s="17">
        <v>316.98669841960464</v>
      </c>
      <c r="AN665" s="17">
        <v>1353.435866936447</v>
      </c>
      <c r="AO665" s="17">
        <v>17049.813304046762</v>
      </c>
      <c r="AP665" s="17">
        <v>9627.244550401143</v>
      </c>
      <c r="AQ665" s="17">
        <v>7422.568753645615</v>
      </c>
      <c r="AR665" s="17">
        <v>2504.7100836493246</v>
      </c>
      <c r="AS665" s="17">
        <v>1430.8318564172541</v>
      </c>
      <c r="AT665" s="17">
        <v>1583.5502116726352</v>
      </c>
      <c r="AU665" s="17">
        <v>1663.5785001516747</v>
      </c>
      <c r="AV665" s="17">
        <v>7182.670651890889</v>
      </c>
      <c r="AW665" s="17">
        <v>239.8981017547303</v>
      </c>
      <c r="AX665" s="18">
        <v>3.927023901369863</v>
      </c>
      <c r="AY665" s="18">
        <v>4.5068688767123275</v>
      </c>
      <c r="AZ665" s="19">
        <v>204.0</v>
      </c>
      <c r="BA665" s="11">
        <v>8.0</v>
      </c>
      <c r="BB665" s="11">
        <v>89.0</v>
      </c>
      <c r="BC665" s="11">
        <v>8.0</v>
      </c>
      <c r="BD665" s="11">
        <v>5.0</v>
      </c>
      <c r="BE665" s="11">
        <v>115.0</v>
      </c>
      <c r="BF665" s="11">
        <v>9.0</v>
      </c>
      <c r="BG665" s="11">
        <v>14.0</v>
      </c>
      <c r="BH665" s="20">
        <v>740.8249578673234</v>
      </c>
      <c r="BI665" s="20">
        <v>438.7678524625864</v>
      </c>
      <c r="BJ665" s="11">
        <v>11.0</v>
      </c>
      <c r="BK665" s="21">
        <v>33.334635945205484</v>
      </c>
      <c r="BL665" s="14">
        <v>4.512409632876712</v>
      </c>
      <c r="BM665" s="14">
        <v>6690.372322848177</v>
      </c>
      <c r="BN665" s="22">
        <v>109.0</v>
      </c>
      <c r="BO665" s="11">
        <v>0.0</v>
      </c>
      <c r="BP665" s="16">
        <v>1.1094403114602347</v>
      </c>
      <c r="BQ665" s="16">
        <v>68.09696104262032</v>
      </c>
      <c r="BR665" s="23">
        <f t="shared" si="1"/>
        <v>53.62090746</v>
      </c>
      <c r="BS665" s="23">
        <f t="shared" si="2"/>
        <v>59.84129177</v>
      </c>
      <c r="BT665" s="23">
        <f t="shared" si="3"/>
        <v>4.506868877</v>
      </c>
      <c r="BU665" s="23">
        <f t="shared" si="4"/>
        <v>7.142857143</v>
      </c>
      <c r="BV665" s="23">
        <f t="shared" si="5"/>
        <v>5.617977528</v>
      </c>
      <c r="BW665" s="23">
        <f t="shared" si="6"/>
        <v>12.17391304</v>
      </c>
      <c r="BX665" s="23">
        <f t="shared" si="7"/>
        <v>0</v>
      </c>
      <c r="BY665" s="23">
        <f t="shared" si="8"/>
        <v>4.512409633</v>
      </c>
    </row>
    <row r="666" ht="15.75" customHeight="1">
      <c r="A666" s="10">
        <v>40518.0</v>
      </c>
      <c r="B666" s="11">
        <v>2010.0</v>
      </c>
      <c r="C666" s="11">
        <v>12.0</v>
      </c>
      <c r="D666" s="11">
        <v>2.0</v>
      </c>
      <c r="E666" s="12">
        <v>0.67</v>
      </c>
      <c r="F666" s="12">
        <v>0.5555555555555556</v>
      </c>
      <c r="G666" s="13">
        <v>0.34794520547945124</v>
      </c>
      <c r="H666" s="11">
        <v>93.0</v>
      </c>
      <c r="I666" s="11">
        <v>145.0</v>
      </c>
      <c r="J666" s="14">
        <v>1.5591397849462365</v>
      </c>
      <c r="K666" s="12">
        <v>0.32222222222222224</v>
      </c>
      <c r="L666" s="15">
        <v>92.78938722443168</v>
      </c>
      <c r="M666" s="11">
        <v>26.0</v>
      </c>
      <c r="N666" s="11">
        <v>31.0</v>
      </c>
      <c r="O666" s="11">
        <v>13.0</v>
      </c>
      <c r="P666" s="11">
        <v>37.0</v>
      </c>
      <c r="Q666" s="16">
        <v>34.62920651766402</v>
      </c>
      <c r="R666" s="16">
        <v>46.44504779936774</v>
      </c>
      <c r="S666" s="16">
        <v>17.581614306997405</v>
      </c>
      <c r="T666" s="17">
        <v>8629.413011872146</v>
      </c>
      <c r="U666" s="17">
        <v>988.5529175038054</v>
      </c>
      <c r="V666" s="17">
        <v>1585.273188821918</v>
      </c>
      <c r="W666" s="17">
        <v>2695.589755791781</v>
      </c>
      <c r="X666" s="17">
        <v>775.3038698958904</v>
      </c>
      <c r="Y666" s="17">
        <v>4561.799114866361</v>
      </c>
      <c r="Z666" s="17">
        <v>1973.864771506849</v>
      </c>
      <c r="AA666" s="17">
        <v>603.7856213917806</v>
      </c>
      <c r="AB666" s="17">
        <v>650.519729358904</v>
      </c>
      <c r="AC666" s="17">
        <v>1004.4780103867137</v>
      </c>
      <c r="AD666" s="17">
        <v>943.9863985540238</v>
      </c>
      <c r="AE666" s="17">
        <v>279.41163479890275</v>
      </c>
      <c r="AF666" s="17">
        <v>1000.2940785178932</v>
      </c>
      <c r="AG666" s="17">
        <v>252.28910712328766</v>
      </c>
      <c r="AH666" s="17">
        <v>926.4345529863012</v>
      </c>
      <c r="AI666" s="17">
        <v>1536.5277369863013</v>
      </c>
      <c r="AJ666" s="17">
        <v>740.2654474520547</v>
      </c>
      <c r="AK666" s="17">
        <v>997.4226908234102</v>
      </c>
      <c r="AL666" s="17">
        <v>965.7591412486514</v>
      </c>
      <c r="AM666" s="17">
        <v>307.89336899894664</v>
      </c>
      <c r="AN666" s="17">
        <v>1184.4416434769364</v>
      </c>
      <c r="AO666" s="17">
        <v>16301.65289618143</v>
      </c>
      <c r="AP666" s="17">
        <v>9555.118059320237</v>
      </c>
      <c r="AQ666" s="17">
        <v>6746.534836861191</v>
      </c>
      <c r="AR666" s="17">
        <v>2514.0267639239228</v>
      </c>
      <c r="AS666" s="17">
        <v>1430.8052358214677</v>
      </c>
      <c r="AT666" s="17">
        <v>1567.4153281679523</v>
      </c>
      <c r="AU666" s="17">
        <v>1663.9869430853403</v>
      </c>
      <c r="AV666" s="17">
        <v>7176.234270998683</v>
      </c>
      <c r="AW666" s="17">
        <v>-429.69943413749115</v>
      </c>
      <c r="AX666" s="18">
        <v>3.859376745205479</v>
      </c>
      <c r="AY666" s="18">
        <v>4.406802575342465</v>
      </c>
      <c r="AZ666" s="19">
        <v>200.0</v>
      </c>
      <c r="BA666" s="11">
        <v>8.0</v>
      </c>
      <c r="BB666" s="11">
        <v>93.0</v>
      </c>
      <c r="BC666" s="11">
        <v>8.0</v>
      </c>
      <c r="BD666" s="11">
        <v>6.0</v>
      </c>
      <c r="BE666" s="11">
        <v>107.0</v>
      </c>
      <c r="BF666" s="11">
        <v>7.0</v>
      </c>
      <c r="BG666" s="11">
        <v>13.0</v>
      </c>
      <c r="BH666" s="20">
        <v>761.1433914315512</v>
      </c>
      <c r="BI666" s="20">
        <v>416.42542873638143</v>
      </c>
      <c r="BJ666" s="11">
        <v>11.0</v>
      </c>
      <c r="BK666" s="21">
        <v>34.545295150684936</v>
      </c>
      <c r="BL666" s="14">
        <v>4.175461491506849</v>
      </c>
      <c r="BM666" s="14">
        <v>6616.556706733595</v>
      </c>
      <c r="BN666" s="22">
        <v>109.0</v>
      </c>
      <c r="BO666" s="11">
        <v>0.0</v>
      </c>
      <c r="BP666" s="16">
        <v>1.0196443763559555</v>
      </c>
      <c r="BQ666" s="16">
        <v>61.894815017075146</v>
      </c>
      <c r="BR666" s="23">
        <f t="shared" si="1"/>
        <v>52.86337679</v>
      </c>
      <c r="BS666" s="23">
        <f t="shared" si="2"/>
        <v>50.6769305</v>
      </c>
      <c r="BT666" s="23">
        <f t="shared" si="3"/>
        <v>4.406802575</v>
      </c>
      <c r="BU666" s="23">
        <f t="shared" si="4"/>
        <v>7.586206897</v>
      </c>
      <c r="BV666" s="23">
        <f t="shared" si="5"/>
        <v>6.451612903</v>
      </c>
      <c r="BW666" s="23">
        <f t="shared" si="6"/>
        <v>12.14953271</v>
      </c>
      <c r="BX666" s="23">
        <f t="shared" si="7"/>
        <v>0</v>
      </c>
      <c r="BY666" s="23">
        <f t="shared" si="8"/>
        <v>4.175461492</v>
      </c>
    </row>
    <row r="667" ht="15.75" customHeight="1">
      <c r="A667" s="10">
        <v>40517.0</v>
      </c>
      <c r="B667" s="11">
        <v>2010.0</v>
      </c>
      <c r="C667" s="11">
        <v>12.0</v>
      </c>
      <c r="D667" s="11">
        <v>1.0</v>
      </c>
      <c r="E667" s="12">
        <v>0.67</v>
      </c>
      <c r="F667" s="12">
        <v>0.6000000000000001</v>
      </c>
      <c r="G667" s="13">
        <v>0.345205479452054</v>
      </c>
      <c r="H667" s="11">
        <v>103.0</v>
      </c>
      <c r="I667" s="11">
        <v>162.0</v>
      </c>
      <c r="J667" s="14">
        <v>1.5728155339805825</v>
      </c>
      <c r="K667" s="12">
        <v>0.36</v>
      </c>
      <c r="L667" s="15">
        <v>95.11316364410163</v>
      </c>
      <c r="M667" s="11">
        <v>30.0</v>
      </c>
      <c r="N667" s="11">
        <v>34.0</v>
      </c>
      <c r="O667" s="11">
        <v>14.0</v>
      </c>
      <c r="P667" s="11">
        <v>42.0</v>
      </c>
      <c r="Q667" s="16">
        <v>35.1723653630137</v>
      </c>
      <c r="R667" s="16">
        <v>49.489983819334626</v>
      </c>
      <c r="S667" s="16">
        <v>17.733365367358118</v>
      </c>
      <c r="T667" s="17">
        <v>9796.655855342467</v>
      </c>
      <c r="U667" s="17">
        <v>1045.1653509041098</v>
      </c>
      <c r="V667" s="17">
        <v>1786.5177472070138</v>
      </c>
      <c r="W667" s="17">
        <v>2622.6572386191783</v>
      </c>
      <c r="X667" s="17">
        <v>871.1175414812058</v>
      </c>
      <c r="Y667" s="17">
        <v>5561.528678939179</v>
      </c>
      <c r="Z667" s="17">
        <v>2251.0313832328766</v>
      </c>
      <c r="AA667" s="17">
        <v>692.8597734706848</v>
      </c>
      <c r="AB667" s="17">
        <v>744.8013454290409</v>
      </c>
      <c r="AC667" s="17">
        <v>1109.1918107917604</v>
      </c>
      <c r="AD667" s="17">
        <v>961.1382856681477</v>
      </c>
      <c r="AE667" s="17">
        <v>320.8304316244561</v>
      </c>
      <c r="AF667" s="17">
        <v>1297.5319740482378</v>
      </c>
      <c r="AG667" s="17">
        <v>303.3794895780822</v>
      </c>
      <c r="AH667" s="17">
        <v>1018.2062276383563</v>
      </c>
      <c r="AI667" s="17">
        <v>1861.4657756712327</v>
      </c>
      <c r="AJ667" s="17">
        <v>800.9506675726027</v>
      </c>
      <c r="AK667" s="17">
        <v>1144.0568406651298</v>
      </c>
      <c r="AL667" s="17">
        <v>987.8180298394894</v>
      </c>
      <c r="AM667" s="17">
        <v>317.7893425280563</v>
      </c>
      <c r="AN667" s="17">
        <v>1534.3379474275976</v>
      </c>
      <c r="AO667" s="17">
        <v>18514.51586883946</v>
      </c>
      <c r="AP667" s="17">
        <v>10121.117268424437</v>
      </c>
      <c r="AQ667" s="17">
        <v>8393.398600415014</v>
      </c>
      <c r="AR667" s="17">
        <v>2518.553839093986</v>
      </c>
      <c r="AS667" s="17">
        <v>1546.2759458699916</v>
      </c>
      <c r="AT667" s="17">
        <v>1608.5363627752015</v>
      </c>
      <c r="AU667" s="17">
        <v>1693.654531941796</v>
      </c>
      <c r="AV667" s="17">
        <v>7367.020679680974</v>
      </c>
      <c r="AW667" s="17">
        <v>1026.3779207340467</v>
      </c>
      <c r="AX667" s="18">
        <v>3.764067156164383</v>
      </c>
      <c r="AY667" s="18">
        <v>4.250367397260273</v>
      </c>
      <c r="AZ667" s="19">
        <v>223.0</v>
      </c>
      <c r="BA667" s="11">
        <v>9.0</v>
      </c>
      <c r="BB667" s="11">
        <v>103.0</v>
      </c>
      <c r="BC667" s="11">
        <v>10.0</v>
      </c>
      <c r="BD667" s="11">
        <v>6.0</v>
      </c>
      <c r="BE667" s="11">
        <v>120.0</v>
      </c>
      <c r="BF667" s="11">
        <v>7.0</v>
      </c>
      <c r="BG667" s="11">
        <v>15.0</v>
      </c>
      <c r="BH667" s="20">
        <v>820.2396158924113</v>
      </c>
      <c r="BI667" s="20">
        <v>438.37943014880005</v>
      </c>
      <c r="BJ667" s="11">
        <v>13.0</v>
      </c>
      <c r="BK667" s="21">
        <v>35.44591879452055</v>
      </c>
      <c r="BL667" s="14">
        <v>4.40416885479452</v>
      </c>
      <c r="BM667" s="14">
        <v>6586.456625402004</v>
      </c>
      <c r="BN667" s="22">
        <v>109.0</v>
      </c>
      <c r="BO667" s="11">
        <v>0.0</v>
      </c>
      <c r="BP667" s="16">
        <v>1.2743420442555065</v>
      </c>
      <c r="BQ667" s="16">
        <v>77.00365688454141</v>
      </c>
      <c r="BR667" s="23">
        <f t="shared" si="1"/>
        <v>56.76966468</v>
      </c>
      <c r="BS667" s="23">
        <f t="shared" si="2"/>
        <v>57.64166523</v>
      </c>
      <c r="BT667" s="23">
        <f t="shared" si="3"/>
        <v>4.250367397</v>
      </c>
      <c r="BU667" s="23">
        <f t="shared" si="4"/>
        <v>8.024691358</v>
      </c>
      <c r="BV667" s="23">
        <f t="shared" si="5"/>
        <v>5.825242718</v>
      </c>
      <c r="BW667" s="23">
        <f t="shared" si="6"/>
        <v>12.5</v>
      </c>
      <c r="BX667" s="23">
        <f t="shared" si="7"/>
        <v>0</v>
      </c>
      <c r="BY667" s="23">
        <f t="shared" si="8"/>
        <v>4.404168855</v>
      </c>
    </row>
    <row r="668" ht="15.75" customHeight="1">
      <c r="A668" s="10">
        <v>40516.0</v>
      </c>
      <c r="B668" s="11">
        <v>2010.0</v>
      </c>
      <c r="C668" s="11">
        <v>12.0</v>
      </c>
      <c r="D668" s="11">
        <v>7.0</v>
      </c>
      <c r="E668" s="12">
        <v>0.67</v>
      </c>
      <c r="F668" s="12">
        <v>0.9444444444444444</v>
      </c>
      <c r="G668" s="13">
        <v>0.34246575342465674</v>
      </c>
      <c r="H668" s="11">
        <v>157.0</v>
      </c>
      <c r="I668" s="11">
        <v>265.0</v>
      </c>
      <c r="J668" s="14">
        <v>1.6878980891719746</v>
      </c>
      <c r="K668" s="12">
        <v>0.5888888888888889</v>
      </c>
      <c r="L668" s="15">
        <v>102.51265014687489</v>
      </c>
      <c r="M668" s="11">
        <v>48.0</v>
      </c>
      <c r="N668" s="11">
        <v>59.0</v>
      </c>
      <c r="O668" s="11">
        <v>23.0</v>
      </c>
      <c r="P668" s="11">
        <v>74.0</v>
      </c>
      <c r="Q668" s="16">
        <v>34.83153757521445</v>
      </c>
      <c r="R668" s="16">
        <v>47.67647671232877</v>
      </c>
      <c r="S668" s="16">
        <v>15.929186301369866</v>
      </c>
      <c r="T668" s="17">
        <v>16094.486073059357</v>
      </c>
      <c r="U668" s="17">
        <v>1747.0231643835618</v>
      </c>
      <c r="V668" s="17">
        <v>2760.479151780822</v>
      </c>
      <c r="W668" s="17">
        <v>2528.914980821918</v>
      </c>
      <c r="X668" s="17">
        <v>1328.9789589041095</v>
      </c>
      <c r="Y668" s="17">
        <v>11223.136145936067</v>
      </c>
      <c r="Z668" s="17">
        <v>3726.9745205479458</v>
      </c>
      <c r="AA668" s="17">
        <v>1096.5589643835617</v>
      </c>
      <c r="AB668" s="17">
        <v>1178.75978630137</v>
      </c>
      <c r="AC668" s="17">
        <v>1741.0143633775028</v>
      </c>
      <c r="AD668" s="17">
        <v>993.5599960656695</v>
      </c>
      <c r="AE668" s="17">
        <v>484.02105062433935</v>
      </c>
      <c r="AF668" s="17">
        <v>2783.6978611653653</v>
      </c>
      <c r="AG668" s="17">
        <v>495.80719520547945</v>
      </c>
      <c r="AH668" s="17">
        <v>1656.8816438356164</v>
      </c>
      <c r="AI668" s="17">
        <v>2922.057893835616</v>
      </c>
      <c r="AJ668" s="17">
        <v>1273.9515616438357</v>
      </c>
      <c r="AK668" s="17">
        <v>1724.9237082406526</v>
      </c>
      <c r="AL668" s="17">
        <v>998.7120849650022</v>
      </c>
      <c r="AM668" s="17">
        <v>521.378911151863</v>
      </c>
      <c r="AN668" s="17">
        <v>3103.68359016303</v>
      </c>
      <c r="AO668" s="17">
        <v>30192.50080319634</v>
      </c>
      <c r="AP668" s="17">
        <v>13081.98320593188</v>
      </c>
      <c r="AQ668" s="17">
        <v>17110.51759726446</v>
      </c>
      <c r="AR668" s="17">
        <v>2648.330344151913</v>
      </c>
      <c r="AS668" s="17">
        <v>2040.9295086326617</v>
      </c>
      <c r="AT668" s="17">
        <v>1860.2510095021698</v>
      </c>
      <c r="AU668" s="17">
        <v>1933.14460370686</v>
      </c>
      <c r="AV668" s="17">
        <v>8482.655465993605</v>
      </c>
      <c r="AW668" s="17">
        <v>8627.862131270856</v>
      </c>
      <c r="AX668" s="18">
        <v>4.016679452054795</v>
      </c>
      <c r="AY668" s="18">
        <v>4.145995205479451</v>
      </c>
      <c r="AZ668" s="19">
        <v>361.0</v>
      </c>
      <c r="BA668" s="11">
        <v>14.0</v>
      </c>
      <c r="BB668" s="11">
        <v>157.0</v>
      </c>
      <c r="BC668" s="11">
        <v>14.0</v>
      </c>
      <c r="BD668" s="11">
        <v>9.0</v>
      </c>
      <c r="BE668" s="11">
        <v>204.0</v>
      </c>
      <c r="BF668" s="11">
        <v>15.0</v>
      </c>
      <c r="BG668" s="11">
        <v>24.0</v>
      </c>
      <c r="BH668" s="20">
        <v>969.5705802844428</v>
      </c>
      <c r="BI668" s="20">
        <v>615.3197107482007</v>
      </c>
      <c r="BJ668" s="11">
        <v>20.0</v>
      </c>
      <c r="BK668" s="21">
        <v>35.31221917808219</v>
      </c>
      <c r="BL668" s="14">
        <v>4.11042301369863</v>
      </c>
      <c r="BM668" s="14">
        <v>6639.851337174121</v>
      </c>
      <c r="BN668" s="22">
        <v>104.0</v>
      </c>
      <c r="BO668" s="11">
        <v>0.0</v>
      </c>
      <c r="BP668" s="16">
        <v>2.5769428754328993</v>
      </c>
      <c r="BQ668" s="16">
        <v>164.52420766600443</v>
      </c>
      <c r="BR668" s="23">
        <f t="shared" si="1"/>
        <v>69.73280225</v>
      </c>
      <c r="BS668" s="23">
        <f t="shared" si="2"/>
        <v>74.69055251</v>
      </c>
      <c r="BT668" s="23">
        <f t="shared" si="3"/>
        <v>4.145995205</v>
      </c>
      <c r="BU668" s="23">
        <f t="shared" si="4"/>
        <v>7.547169811</v>
      </c>
      <c r="BV668" s="23">
        <f t="shared" si="5"/>
        <v>5.732484076</v>
      </c>
      <c r="BW668" s="23">
        <f t="shared" si="6"/>
        <v>11.76470588</v>
      </c>
      <c r="BX668" s="23">
        <f t="shared" si="7"/>
        <v>0</v>
      </c>
      <c r="BY668" s="23">
        <f t="shared" si="8"/>
        <v>4.110423014</v>
      </c>
    </row>
    <row r="669" ht="15.75" customHeight="1">
      <c r="A669" s="10">
        <v>40515.0</v>
      </c>
      <c r="B669" s="11">
        <v>2010.0</v>
      </c>
      <c r="C669" s="11">
        <v>12.0</v>
      </c>
      <c r="D669" s="11">
        <v>6.0</v>
      </c>
      <c r="E669" s="12">
        <v>0.67</v>
      </c>
      <c r="F669" s="12">
        <v>1.0</v>
      </c>
      <c r="G669" s="13">
        <v>0.3397260273972595</v>
      </c>
      <c r="H669" s="11">
        <v>161.0</v>
      </c>
      <c r="I669" s="11">
        <v>275.0</v>
      </c>
      <c r="J669" s="14">
        <v>1.7080745341614907</v>
      </c>
      <c r="K669" s="12">
        <v>0.6111111111111112</v>
      </c>
      <c r="L669" s="15">
        <v>101.1963694852378</v>
      </c>
      <c r="M669" s="11">
        <v>47.0</v>
      </c>
      <c r="N669" s="11">
        <v>60.0</v>
      </c>
      <c r="O669" s="11">
        <v>24.0</v>
      </c>
      <c r="P669" s="11">
        <v>72.0</v>
      </c>
      <c r="Q669" s="16">
        <v>37.45495690692612</v>
      </c>
      <c r="R669" s="16">
        <v>45.918434280821906</v>
      </c>
      <c r="S669" s="16">
        <v>18.0182556369863</v>
      </c>
      <c r="T669" s="17">
        <v>16292.615487123285</v>
      </c>
      <c r="U669" s="17">
        <v>1807.0219397260273</v>
      </c>
      <c r="V669" s="17">
        <v>2920.0741685654793</v>
      </c>
      <c r="W669" s="17">
        <v>2679.736856547945</v>
      </c>
      <c r="X669" s="17">
        <v>1414.4014521863014</v>
      </c>
      <c r="Y669" s="17">
        <v>11085.424949549588</v>
      </c>
      <c r="Z669" s="17">
        <v>4007.680389041095</v>
      </c>
      <c r="AA669" s="17">
        <v>1102.0424227397257</v>
      </c>
      <c r="AB669" s="17">
        <v>1297.3144058630137</v>
      </c>
      <c r="AC669" s="17">
        <v>1707.7817458921124</v>
      </c>
      <c r="AD669" s="17">
        <v>961.0805731947324</v>
      </c>
      <c r="AE669" s="17">
        <v>523.6225156648197</v>
      </c>
      <c r="AF669" s="17">
        <v>3214.552382892169</v>
      </c>
      <c r="AG669" s="17">
        <v>470.62571178082186</v>
      </c>
      <c r="AH669" s="17">
        <v>1733.4890958904111</v>
      </c>
      <c r="AI669" s="17">
        <v>2901.7245369863012</v>
      </c>
      <c r="AJ669" s="17">
        <v>1352.6548471232875</v>
      </c>
      <c r="AK669" s="17">
        <v>1835.5117069996454</v>
      </c>
      <c r="AL669" s="17">
        <v>971.0814017979031</v>
      </c>
      <c r="AM669" s="17">
        <v>552.0603917954447</v>
      </c>
      <c r="AN669" s="17">
        <v>3099.8406911878283</v>
      </c>
      <c r="AO669" s="17">
        <v>30965.168836273973</v>
      </c>
      <c r="AP669" s="17">
        <v>13565.350812644383</v>
      </c>
      <c r="AQ669" s="17">
        <v>17399.818023629585</v>
      </c>
      <c r="AR669" s="17">
        <v>2690.1653093509185</v>
      </c>
      <c r="AS669" s="17">
        <v>2016.1379565207064</v>
      </c>
      <c r="AT669" s="17">
        <v>1876.1222437251872</v>
      </c>
      <c r="AU669" s="17">
        <v>1956.9355617036663</v>
      </c>
      <c r="AV669" s="17">
        <v>8539.361071300478</v>
      </c>
      <c r="AW669" s="17">
        <v>8860.45695232911</v>
      </c>
      <c r="AX669" s="18">
        <v>3.945091265753424</v>
      </c>
      <c r="AY669" s="18">
        <v>4.4015683561643835</v>
      </c>
      <c r="AZ669" s="19">
        <v>364.0</v>
      </c>
      <c r="BA669" s="11">
        <v>14.0</v>
      </c>
      <c r="BB669" s="11">
        <v>161.0</v>
      </c>
      <c r="BC669" s="11">
        <v>14.0</v>
      </c>
      <c r="BD669" s="11">
        <v>10.0</v>
      </c>
      <c r="BE669" s="11">
        <v>203.0</v>
      </c>
      <c r="BF669" s="11">
        <v>14.0</v>
      </c>
      <c r="BG669" s="11">
        <v>24.0</v>
      </c>
      <c r="BH669" s="20">
        <v>1045.5968910260458</v>
      </c>
      <c r="BI669" s="20">
        <v>597.6079986234643</v>
      </c>
      <c r="BJ669" s="11">
        <v>21.0</v>
      </c>
      <c r="BK669" s="21">
        <v>34.14382520547945</v>
      </c>
      <c r="BL669" s="14">
        <v>4.507501176986301</v>
      </c>
      <c r="BM669" s="14">
        <v>6764.031079021315</v>
      </c>
      <c r="BN669" s="22">
        <v>104.0</v>
      </c>
      <c r="BO669" s="11">
        <v>0.0</v>
      </c>
      <c r="BP669" s="16">
        <v>2.5724036185456374</v>
      </c>
      <c r="BQ669" s="16">
        <v>167.30594253489986</v>
      </c>
      <c r="BR669" s="23">
        <f t="shared" si="1"/>
        <v>68.0395665</v>
      </c>
      <c r="BS669" s="23">
        <f t="shared" si="2"/>
        <v>80.20979896</v>
      </c>
      <c r="BT669" s="23">
        <f t="shared" si="3"/>
        <v>4.401568356</v>
      </c>
      <c r="BU669" s="23">
        <f t="shared" si="4"/>
        <v>7.636363636</v>
      </c>
      <c r="BV669" s="23">
        <f t="shared" si="5"/>
        <v>6.211180124</v>
      </c>
      <c r="BW669" s="23">
        <f t="shared" si="6"/>
        <v>11.8226601</v>
      </c>
      <c r="BX669" s="23">
        <f t="shared" si="7"/>
        <v>0</v>
      </c>
      <c r="BY669" s="23">
        <f t="shared" si="8"/>
        <v>4.507501177</v>
      </c>
    </row>
    <row r="670" ht="15.75" customHeight="1">
      <c r="A670" s="10">
        <v>40514.0</v>
      </c>
      <c r="B670" s="11">
        <v>2010.0</v>
      </c>
      <c r="C670" s="11">
        <v>12.0</v>
      </c>
      <c r="D670" s="11">
        <v>5.0</v>
      </c>
      <c r="E670" s="12">
        <v>0.67</v>
      </c>
      <c r="F670" s="12">
        <v>0.7999999999999999</v>
      </c>
      <c r="G670" s="13">
        <v>0.33698630136986224</v>
      </c>
      <c r="H670" s="11">
        <v>128.0</v>
      </c>
      <c r="I670" s="11">
        <v>213.0</v>
      </c>
      <c r="J670" s="14">
        <v>1.6640625</v>
      </c>
      <c r="K670" s="12">
        <v>0.47333333333333333</v>
      </c>
      <c r="L670" s="15">
        <v>97.55688916438355</v>
      </c>
      <c r="M670" s="11">
        <v>39.0</v>
      </c>
      <c r="N670" s="11">
        <v>46.0</v>
      </c>
      <c r="O670" s="11">
        <v>18.0</v>
      </c>
      <c r="P670" s="11">
        <v>55.0</v>
      </c>
      <c r="Q670" s="16">
        <v>35.875241030136976</v>
      </c>
      <c r="R670" s="16">
        <v>50.097211581369855</v>
      </c>
      <c r="S670" s="16">
        <v>17.637102514849314</v>
      </c>
      <c r="T670" s="17">
        <v>12487.281813041094</v>
      </c>
      <c r="U670" s="17">
        <v>1397.2420686027397</v>
      </c>
      <c r="V670" s="17">
        <v>2345.361076855233</v>
      </c>
      <c r="W670" s="17">
        <v>2572.990463736986</v>
      </c>
      <c r="X670" s="17">
        <v>1211.2161074077808</v>
      </c>
      <c r="Y670" s="17">
        <v>7754.956233643834</v>
      </c>
      <c r="Z670" s="17">
        <v>3049.395487561643</v>
      </c>
      <c r="AA670" s="17">
        <v>901.7498084646573</v>
      </c>
      <c r="AB670" s="17">
        <v>970.0406383167123</v>
      </c>
      <c r="AC670" s="17">
        <v>1414.209813280707</v>
      </c>
      <c r="AD670" s="17">
        <v>931.4662122651761</v>
      </c>
      <c r="AE670" s="17">
        <v>429.4963801249282</v>
      </c>
      <c r="AF670" s="17">
        <v>2146.013528672201</v>
      </c>
      <c r="AG670" s="17">
        <v>390.1322624054794</v>
      </c>
      <c r="AH670" s="17">
        <v>1343.933838378082</v>
      </c>
      <c r="AI670" s="17">
        <v>2433.176934657534</v>
      </c>
      <c r="AJ670" s="17">
        <v>1083.8457358027397</v>
      </c>
      <c r="AK670" s="17">
        <v>1461.0958457554361</v>
      </c>
      <c r="AL670" s="17">
        <v>996.1613058242374</v>
      </c>
      <c r="AM670" s="17">
        <v>415.44686133548936</v>
      </c>
      <c r="AN670" s="17">
        <v>2378.3847583286724</v>
      </c>
      <c r="AO670" s="17">
        <v>24056.798587230685</v>
      </c>
      <c r="AP670" s="17">
        <v>11777.444066585975</v>
      </c>
      <c r="AQ670" s="17">
        <v>12279.354520644709</v>
      </c>
      <c r="AR670" s="17">
        <v>2608.1548300262493</v>
      </c>
      <c r="AS670" s="17">
        <v>1740.0479213858039</v>
      </c>
      <c r="AT670" s="17">
        <v>1716.0478600622369</v>
      </c>
      <c r="AU670" s="17">
        <v>1857.9036041524964</v>
      </c>
      <c r="AV670" s="17">
        <v>7922.154215626786</v>
      </c>
      <c r="AW670" s="17">
        <v>4357.200305017925</v>
      </c>
      <c r="AX670" s="18">
        <v>3.972332712328767</v>
      </c>
      <c r="AY670" s="18">
        <v>4.466312808219178</v>
      </c>
      <c r="AZ670" s="19">
        <v>286.0</v>
      </c>
      <c r="BA670" s="11">
        <v>11.0</v>
      </c>
      <c r="BB670" s="11">
        <v>128.0</v>
      </c>
      <c r="BC670" s="11">
        <v>11.0</v>
      </c>
      <c r="BD670" s="11">
        <v>9.0</v>
      </c>
      <c r="BE670" s="11">
        <v>158.0</v>
      </c>
      <c r="BF670" s="11">
        <v>11.0</v>
      </c>
      <c r="BG670" s="11">
        <v>20.0</v>
      </c>
      <c r="BH670" s="20">
        <v>957.744945</v>
      </c>
      <c r="BI670" s="20">
        <v>544.495851745539</v>
      </c>
      <c r="BJ670" s="11">
        <v>17.0</v>
      </c>
      <c r="BK670" s="21">
        <v>33.21660069863014</v>
      </c>
      <c r="BL670" s="14">
        <v>4.222405946301369</v>
      </c>
      <c r="BM670" s="14">
        <v>6587.141845847398</v>
      </c>
      <c r="BN670" s="22">
        <v>104.0</v>
      </c>
      <c r="BO670" s="11">
        <v>0.0</v>
      </c>
      <c r="BP670" s="16">
        <v>1.8641399878743676</v>
      </c>
      <c r="BQ670" s="16">
        <v>118.07071654466066</v>
      </c>
      <c r="BR670" s="23">
        <f t="shared" si="1"/>
        <v>62.10283671</v>
      </c>
      <c r="BS670" s="23">
        <f t="shared" si="2"/>
        <v>70.37504769</v>
      </c>
      <c r="BT670" s="23">
        <f t="shared" si="3"/>
        <v>4.466312808</v>
      </c>
      <c r="BU670" s="23">
        <f t="shared" si="4"/>
        <v>7.981220657</v>
      </c>
      <c r="BV670" s="23">
        <f t="shared" si="5"/>
        <v>7.03125</v>
      </c>
      <c r="BW670" s="23">
        <f t="shared" si="6"/>
        <v>12.65822785</v>
      </c>
      <c r="BX670" s="23">
        <f t="shared" si="7"/>
        <v>0</v>
      </c>
      <c r="BY670" s="23">
        <f t="shared" si="8"/>
        <v>4.222405946</v>
      </c>
    </row>
    <row r="671" ht="15.75" customHeight="1">
      <c r="A671" s="10">
        <v>40513.0</v>
      </c>
      <c r="B671" s="11">
        <v>2010.0</v>
      </c>
      <c r="C671" s="11">
        <v>12.0</v>
      </c>
      <c r="D671" s="11">
        <v>4.0</v>
      </c>
      <c r="E671" s="12">
        <v>0.67</v>
      </c>
      <c r="F671" s="12">
        <v>0.7333333333333334</v>
      </c>
      <c r="G671" s="13">
        <v>0.334246575342465</v>
      </c>
      <c r="H671" s="11">
        <v>125.0</v>
      </c>
      <c r="I671" s="11">
        <v>197.0</v>
      </c>
      <c r="J671" s="14">
        <v>1.576</v>
      </c>
      <c r="K671" s="12">
        <v>0.43777777777777777</v>
      </c>
      <c r="L671" s="15">
        <v>93.28102371243837</v>
      </c>
      <c r="M671" s="11">
        <v>34.0</v>
      </c>
      <c r="N671" s="11">
        <v>44.0</v>
      </c>
      <c r="O671" s="11">
        <v>17.0</v>
      </c>
      <c r="P671" s="11">
        <v>52.0</v>
      </c>
      <c r="Q671" s="16">
        <v>36.44085822550052</v>
      </c>
      <c r="R671" s="16">
        <v>47.59576616625302</v>
      </c>
      <c r="S671" s="16">
        <v>17.39244766590095</v>
      </c>
      <c r="T671" s="17">
        <v>11660.127964054796</v>
      </c>
      <c r="U671" s="17">
        <v>1281.9315001643836</v>
      </c>
      <c r="V671" s="17">
        <v>2101.3622200740824</v>
      </c>
      <c r="W671" s="17">
        <v>2663.9667592767123</v>
      </c>
      <c r="X671" s="17">
        <v>1095.48764217863</v>
      </c>
      <c r="Y671" s="17">
        <v>7081.242842689753</v>
      </c>
      <c r="Z671" s="17">
        <v>2842.386941589041</v>
      </c>
      <c r="AA671" s="17">
        <v>809.1280248263014</v>
      </c>
      <c r="AB671" s="17">
        <v>904.4072786268493</v>
      </c>
      <c r="AC671" s="17">
        <v>1304.156933872802</v>
      </c>
      <c r="AD671" s="17">
        <v>939.0729840613468</v>
      </c>
      <c r="AE671" s="17">
        <v>382.0653342309638</v>
      </c>
      <c r="AF671" s="17">
        <v>1930.6269928770785</v>
      </c>
      <c r="AG671" s="17">
        <v>336.09743832328763</v>
      </c>
      <c r="AH671" s="17">
        <v>1289.9972955178082</v>
      </c>
      <c r="AI671" s="17">
        <v>2232.947687616438</v>
      </c>
      <c r="AJ671" s="17">
        <v>966.866725347945</v>
      </c>
      <c r="AK671" s="17">
        <v>1297.8112784482657</v>
      </c>
      <c r="AL671" s="17">
        <v>975.6373786141015</v>
      </c>
      <c r="AM671" s="17">
        <v>380.43420194352876</v>
      </c>
      <c r="AN671" s="17">
        <v>2172.0262877995833</v>
      </c>
      <c r="AO671" s="17">
        <v>22323.890856066846</v>
      </c>
      <c r="AP671" s="17">
        <v>11139.994732700432</v>
      </c>
      <c r="AQ671" s="17">
        <v>11183.896123366414</v>
      </c>
      <c r="AR671" s="17">
        <v>2580.7872326264924</v>
      </c>
      <c r="AS671" s="17">
        <v>1737.6204359779042</v>
      </c>
      <c r="AT671" s="17">
        <v>1704.199384850375</v>
      </c>
      <c r="AU671" s="17">
        <v>1817.3039726251332</v>
      </c>
      <c r="AV671" s="17">
        <v>7839.911026079904</v>
      </c>
      <c r="AW671" s="17">
        <v>3343.9850972865097</v>
      </c>
      <c r="AX671" s="18">
        <v>3.817769621917808</v>
      </c>
      <c r="AY671" s="18">
        <v>4.2622206712328765</v>
      </c>
      <c r="AZ671" s="19">
        <v>272.0</v>
      </c>
      <c r="BA671" s="11">
        <v>11.0</v>
      </c>
      <c r="BB671" s="11">
        <v>125.0</v>
      </c>
      <c r="BC671" s="11">
        <v>11.0</v>
      </c>
      <c r="BD671" s="11">
        <v>8.0</v>
      </c>
      <c r="BE671" s="11">
        <v>147.0</v>
      </c>
      <c r="BF671" s="11">
        <v>10.0</v>
      </c>
      <c r="BG671" s="11">
        <v>16.0</v>
      </c>
      <c r="BH671" s="20">
        <v>890.8441264724726</v>
      </c>
      <c r="BI671" s="20">
        <v>464.3379357570948</v>
      </c>
      <c r="BJ671" s="11">
        <v>15.0</v>
      </c>
      <c r="BK671" s="21">
        <v>34.32447410958905</v>
      </c>
      <c r="BL671" s="14">
        <v>4.1316054969863005</v>
      </c>
      <c r="BM671" s="14">
        <v>6643.306908053355</v>
      </c>
      <c r="BN671" s="22">
        <v>104.0</v>
      </c>
      <c r="BO671" s="11">
        <v>0.0</v>
      </c>
      <c r="BP671" s="16">
        <v>1.6834832829729311</v>
      </c>
      <c r="BQ671" s="16">
        <v>107.53746272467706</v>
      </c>
      <c r="BR671" s="23">
        <f t="shared" si="1"/>
        <v>60.7304042</v>
      </c>
      <c r="BS671" s="23">
        <f t="shared" si="2"/>
        <v>67.92273651</v>
      </c>
      <c r="BT671" s="23">
        <f t="shared" si="3"/>
        <v>4.262220671</v>
      </c>
      <c r="BU671" s="23">
        <f t="shared" si="4"/>
        <v>7.614213198</v>
      </c>
      <c r="BV671" s="23">
        <f t="shared" si="5"/>
        <v>6.4</v>
      </c>
      <c r="BW671" s="23">
        <f t="shared" si="6"/>
        <v>10.88435374</v>
      </c>
      <c r="BX671" s="23">
        <f t="shared" si="7"/>
        <v>0</v>
      </c>
      <c r="BY671" s="23">
        <f t="shared" si="8"/>
        <v>4.131605497</v>
      </c>
    </row>
    <row r="672" ht="15.75" customHeight="1">
      <c r="A672" s="10">
        <v>40512.0</v>
      </c>
      <c r="B672" s="11">
        <v>2010.0</v>
      </c>
      <c r="C672" s="11">
        <v>11.0</v>
      </c>
      <c r="D672" s="11">
        <v>3.0</v>
      </c>
      <c r="E672" s="12">
        <v>0.48</v>
      </c>
      <c r="F672" s="12">
        <v>0.48051948051948046</v>
      </c>
      <c r="G672" s="13">
        <v>0.33150684931506774</v>
      </c>
      <c r="H672" s="11">
        <v>60.0</v>
      </c>
      <c r="I672" s="11">
        <v>91.0</v>
      </c>
      <c r="J672" s="14">
        <v>1.5166666666666666</v>
      </c>
      <c r="K672" s="12">
        <v>0.20222222222222222</v>
      </c>
      <c r="L672" s="15">
        <v>92.05915494609499</v>
      </c>
      <c r="M672" s="11">
        <v>16.0</v>
      </c>
      <c r="N672" s="11">
        <v>20.0</v>
      </c>
      <c r="O672" s="11">
        <v>8.0</v>
      </c>
      <c r="P672" s="11">
        <v>24.0</v>
      </c>
      <c r="Q672" s="16">
        <v>35.06927583561643</v>
      </c>
      <c r="R672" s="16">
        <v>47.764676411506834</v>
      </c>
      <c r="S672" s="16">
        <v>17.193665280821914</v>
      </c>
      <c r="T672" s="17">
        <v>5523.549296765699</v>
      </c>
      <c r="U672" s="17">
        <v>607.799465774773</v>
      </c>
      <c r="V672" s="17">
        <v>967.6303777178437</v>
      </c>
      <c r="W672" s="17">
        <v>2275.9813826630134</v>
      </c>
      <c r="X672" s="17">
        <v>480.9811340374168</v>
      </c>
      <c r="Y672" s="17">
        <v>2406.7558681221985</v>
      </c>
      <c r="Z672" s="17">
        <v>1262.4939300821916</v>
      </c>
      <c r="AA672" s="17">
        <v>382.11741129205467</v>
      </c>
      <c r="AB672" s="17">
        <v>412.647966739726</v>
      </c>
      <c r="AC672" s="17">
        <v>584.9329216090441</v>
      </c>
      <c r="AD672" s="17">
        <v>805.3348189408155</v>
      </c>
      <c r="AE672" s="17">
        <v>178.447628144979</v>
      </c>
      <c r="AF672" s="17">
        <v>488.5439394191335</v>
      </c>
      <c r="AG672" s="17">
        <v>160.15510893698632</v>
      </c>
      <c r="AH672" s="17">
        <v>585.8393193205478</v>
      </c>
      <c r="AI672" s="17">
        <v>961.132693068493</v>
      </c>
      <c r="AJ672" s="17">
        <v>450.1161531616437</v>
      </c>
      <c r="AK672" s="17">
        <v>600.433296838385</v>
      </c>
      <c r="AL672" s="17">
        <v>850.377802851779</v>
      </c>
      <c r="AM672" s="17">
        <v>188.74489467830398</v>
      </c>
      <c r="AN672" s="17">
        <v>517.6872801192023</v>
      </c>
      <c r="AO672" s="17">
        <v>10345.851345142117</v>
      </c>
      <c r="AP672" s="17">
        <v>6932.86425748158</v>
      </c>
      <c r="AQ672" s="17">
        <v>3412.9870876605346</v>
      </c>
      <c r="AR672" s="17">
        <v>2425.899167108835</v>
      </c>
      <c r="AS672" s="17">
        <v>1136.597813560509</v>
      </c>
      <c r="AT672" s="17">
        <v>1420.6542713826939</v>
      </c>
      <c r="AU672" s="17">
        <v>1482.5860245228348</v>
      </c>
      <c r="AV672" s="17">
        <v>6465.737276574873</v>
      </c>
      <c r="AW672" s="17">
        <v>-3052.750188914337</v>
      </c>
      <c r="AX672" s="18">
        <v>3.912197917808219</v>
      </c>
      <c r="AY672" s="18">
        <v>4.3356369863013695</v>
      </c>
      <c r="AZ672" s="19">
        <v>128.0</v>
      </c>
      <c r="BA672" s="11">
        <v>5.0</v>
      </c>
      <c r="BB672" s="11">
        <v>60.0</v>
      </c>
      <c r="BC672" s="11">
        <v>5.0</v>
      </c>
      <c r="BD672" s="11">
        <v>3.0</v>
      </c>
      <c r="BE672" s="11">
        <v>68.0</v>
      </c>
      <c r="BF672" s="11">
        <v>5.0</v>
      </c>
      <c r="BG672" s="11">
        <v>8.0</v>
      </c>
      <c r="BH672" s="20">
        <v>496.6123859224365</v>
      </c>
      <c r="BI672" s="20">
        <v>299.9014675446015</v>
      </c>
      <c r="BJ672" s="11">
        <v>7.0</v>
      </c>
      <c r="BK672" s="21">
        <v>33.8110605479452</v>
      </c>
      <c r="BL672" s="14">
        <v>4.213495215342465</v>
      </c>
      <c r="BM672" s="14">
        <v>5872.413338142676</v>
      </c>
      <c r="BN672" s="22">
        <v>104.0</v>
      </c>
      <c r="BO672" s="11">
        <v>0.0</v>
      </c>
      <c r="BP672" s="16">
        <v>0.5811898603070731</v>
      </c>
      <c r="BQ672" s="16">
        <v>32.81718353519745</v>
      </c>
      <c r="BR672" s="23">
        <f t="shared" si="1"/>
        <v>43.57263308</v>
      </c>
      <c r="BS672" s="23">
        <f t="shared" si="2"/>
        <v>38.69673571</v>
      </c>
      <c r="BT672" s="23">
        <f t="shared" si="3"/>
        <v>4.335636986</v>
      </c>
      <c r="BU672" s="23">
        <f t="shared" si="4"/>
        <v>7.692307692</v>
      </c>
      <c r="BV672" s="23">
        <f t="shared" si="5"/>
        <v>5</v>
      </c>
      <c r="BW672" s="23">
        <f t="shared" si="6"/>
        <v>11.76470588</v>
      </c>
      <c r="BX672" s="23">
        <f t="shared" si="7"/>
        <v>0</v>
      </c>
      <c r="BY672" s="23">
        <f t="shared" si="8"/>
        <v>4.213495215</v>
      </c>
    </row>
    <row r="673" ht="15.75" customHeight="1">
      <c r="A673" s="10">
        <v>40511.0</v>
      </c>
      <c r="B673" s="11">
        <v>2010.0</v>
      </c>
      <c r="C673" s="11">
        <v>11.0</v>
      </c>
      <c r="D673" s="11">
        <v>2.0</v>
      </c>
      <c r="E673" s="12">
        <v>0.48</v>
      </c>
      <c r="F673" s="12">
        <v>0.48051948051948046</v>
      </c>
      <c r="G673" s="13">
        <v>0.3287671232876705</v>
      </c>
      <c r="H673" s="11">
        <v>55.0</v>
      </c>
      <c r="I673" s="11">
        <v>92.0</v>
      </c>
      <c r="J673" s="14">
        <v>1.6727272727272726</v>
      </c>
      <c r="K673" s="12">
        <v>0.20444444444444446</v>
      </c>
      <c r="L673" s="15">
        <v>99.40359922498422</v>
      </c>
      <c r="M673" s="11">
        <v>16.0</v>
      </c>
      <c r="N673" s="11">
        <v>20.0</v>
      </c>
      <c r="O673" s="11">
        <v>8.0</v>
      </c>
      <c r="P673" s="11">
        <v>25.0</v>
      </c>
      <c r="Q673" s="16">
        <v>36.57451458143075</v>
      </c>
      <c r="R673" s="16">
        <v>48.573756838356154</v>
      </c>
      <c r="S673" s="16">
        <v>17.524050789698627</v>
      </c>
      <c r="T673" s="17">
        <v>5467.197957374132</v>
      </c>
      <c r="U673" s="17">
        <v>612.5939327521791</v>
      </c>
      <c r="V673" s="17">
        <v>987.5118007130403</v>
      </c>
      <c r="W673" s="17">
        <v>2343.115197369863</v>
      </c>
      <c r="X673" s="17">
        <v>489.93576473595436</v>
      </c>
      <c r="Y673" s="17">
        <v>2259.2291273074534</v>
      </c>
      <c r="Z673" s="17">
        <v>1316.6825249315068</v>
      </c>
      <c r="AA673" s="17">
        <v>388.59005470684923</v>
      </c>
      <c r="AB673" s="17">
        <v>438.1012697424657</v>
      </c>
      <c r="AC673" s="17">
        <v>617.7192626667465</v>
      </c>
      <c r="AD673" s="17">
        <v>829.963003189943</v>
      </c>
      <c r="AE673" s="17">
        <v>174.44140254126137</v>
      </c>
      <c r="AF673" s="17">
        <v>521.2501809828709</v>
      </c>
      <c r="AG673" s="17">
        <v>161.42433928767122</v>
      </c>
      <c r="AH673" s="17">
        <v>575.5799075068493</v>
      </c>
      <c r="AI673" s="17">
        <v>983.8519824657533</v>
      </c>
      <c r="AJ673" s="17">
        <v>447.4073424657534</v>
      </c>
      <c r="AK673" s="17">
        <v>604.2023441077306</v>
      </c>
      <c r="AL673" s="17">
        <v>909.4473070392643</v>
      </c>
      <c r="AM673" s="17">
        <v>185.92908673806278</v>
      </c>
      <c r="AN673" s="17">
        <v>468.68483384096965</v>
      </c>
      <c r="AO673" s="17">
        <v>10391.42931123316</v>
      </c>
      <c r="AP673" s="17">
        <v>7142.265169101867</v>
      </c>
      <c r="AQ673" s="17">
        <v>3249.164142131294</v>
      </c>
      <c r="AR673" s="17">
        <v>2429.4391829392507</v>
      </c>
      <c r="AS673" s="17">
        <v>1159.3632402969442</v>
      </c>
      <c r="AT673" s="17">
        <v>1441.7820531373443</v>
      </c>
      <c r="AU673" s="17">
        <v>1481.5268504174487</v>
      </c>
      <c r="AV673" s="17">
        <v>6512.111326790988</v>
      </c>
      <c r="AW673" s="17">
        <v>-3262.9471846596953</v>
      </c>
      <c r="AX673" s="18">
        <v>4.054021150684931</v>
      </c>
      <c r="AY673" s="18">
        <v>4.226958904109589</v>
      </c>
      <c r="AZ673" s="19">
        <v>124.0</v>
      </c>
      <c r="BA673" s="11">
        <v>5.0</v>
      </c>
      <c r="BB673" s="11">
        <v>55.0</v>
      </c>
      <c r="BC673" s="11">
        <v>5.0</v>
      </c>
      <c r="BD673" s="11">
        <v>3.0</v>
      </c>
      <c r="BE673" s="11">
        <v>69.0</v>
      </c>
      <c r="BF673" s="11">
        <v>5.0</v>
      </c>
      <c r="BG673" s="11">
        <v>8.0</v>
      </c>
      <c r="BH673" s="20">
        <v>555.7182200463793</v>
      </c>
      <c r="BI673" s="20">
        <v>305.6175027416429</v>
      </c>
      <c r="BJ673" s="11">
        <v>7.0</v>
      </c>
      <c r="BK673" s="21">
        <v>33.021481643835614</v>
      </c>
      <c r="BL673" s="14">
        <v>4.403303671232876</v>
      </c>
      <c r="BM673" s="14">
        <v>6026.076853950471</v>
      </c>
      <c r="BN673" s="22">
        <v>104.0</v>
      </c>
      <c r="BO673" s="11">
        <v>0.0</v>
      </c>
      <c r="BP673" s="16">
        <v>0.5391839866763836</v>
      </c>
      <c r="BQ673" s="16">
        <v>31.241962905108593</v>
      </c>
      <c r="BR673" s="23">
        <f t="shared" si="1"/>
        <v>41.32334598</v>
      </c>
      <c r="BS673" s="23">
        <f t="shared" si="2"/>
        <v>39.58814453</v>
      </c>
      <c r="BT673" s="23">
        <f t="shared" si="3"/>
        <v>4.226958904</v>
      </c>
      <c r="BU673" s="23">
        <f t="shared" si="4"/>
        <v>7.608695652</v>
      </c>
      <c r="BV673" s="23">
        <f t="shared" si="5"/>
        <v>5.454545455</v>
      </c>
      <c r="BW673" s="23">
        <f t="shared" si="6"/>
        <v>11.5942029</v>
      </c>
      <c r="BX673" s="23">
        <f t="shared" si="7"/>
        <v>0</v>
      </c>
      <c r="BY673" s="23">
        <f t="shared" si="8"/>
        <v>4.403303671</v>
      </c>
    </row>
    <row r="674" ht="15.75" customHeight="1">
      <c r="A674" s="10">
        <v>40510.0</v>
      </c>
      <c r="B674" s="11">
        <v>2010.0</v>
      </c>
      <c r="C674" s="11">
        <v>11.0</v>
      </c>
      <c r="D674" s="11">
        <v>1.0</v>
      </c>
      <c r="E674" s="12">
        <v>0.48</v>
      </c>
      <c r="F674" s="12">
        <v>0.5324675324675325</v>
      </c>
      <c r="G674" s="13">
        <v>0.32602739726027324</v>
      </c>
      <c r="H674" s="11">
        <v>61.0</v>
      </c>
      <c r="I674" s="11">
        <v>103.0</v>
      </c>
      <c r="J674" s="14">
        <v>1.6885245901639345</v>
      </c>
      <c r="K674" s="12">
        <v>0.2288888888888889</v>
      </c>
      <c r="L674" s="15">
        <v>102.15058885992516</v>
      </c>
      <c r="M674" s="11">
        <v>18.0</v>
      </c>
      <c r="N674" s="11">
        <v>23.0</v>
      </c>
      <c r="O674" s="11">
        <v>9.0</v>
      </c>
      <c r="P674" s="11">
        <v>28.0</v>
      </c>
      <c r="Q674" s="16">
        <v>36.413243317073174</v>
      </c>
      <c r="R674" s="16">
        <v>49.14983641424657</v>
      </c>
      <c r="S674" s="16">
        <v>16.300909759843446</v>
      </c>
      <c r="T674" s="17">
        <v>6231.185920455435</v>
      </c>
      <c r="U674" s="17">
        <v>694.2619159864794</v>
      </c>
      <c r="V674" s="17">
        <v>1119.6014661736203</v>
      </c>
      <c r="W674" s="17">
        <v>2224.3245922849314</v>
      </c>
      <c r="X674" s="17">
        <v>547.8693258953211</v>
      </c>
      <c r="Y674" s="17">
        <v>3033.6524520880403</v>
      </c>
      <c r="Z674" s="17">
        <v>1492.942976</v>
      </c>
      <c r="AA674" s="17">
        <v>442.34852772821915</v>
      </c>
      <c r="AB674" s="17">
        <v>456.42547327561647</v>
      </c>
      <c r="AC674" s="17">
        <v>666.367009705756</v>
      </c>
      <c r="AD674" s="17">
        <v>787.2085953919357</v>
      </c>
      <c r="AE674" s="17">
        <v>199.16188286633266</v>
      </c>
      <c r="AF674" s="17">
        <v>738.9794890398109</v>
      </c>
      <c r="AG674" s="17">
        <v>189.78502492602738</v>
      </c>
      <c r="AH674" s="17">
        <v>678.2948206465753</v>
      </c>
      <c r="AI674" s="17">
        <v>1134.420502630137</v>
      </c>
      <c r="AJ674" s="17">
        <v>482.31615964931507</v>
      </c>
      <c r="AK674" s="17">
        <v>722.4661921980304</v>
      </c>
      <c r="AL674" s="17">
        <v>870.8525428638374</v>
      </c>
      <c r="AM674" s="17">
        <v>203.950799789632</v>
      </c>
      <c r="AN674" s="17">
        <v>687.5469730005548</v>
      </c>
      <c r="AO674" s="17">
        <v>11801.981321297806</v>
      </c>
      <c r="AP674" s="17">
        <v>7341.802407169397</v>
      </c>
      <c r="AQ674" s="17">
        <v>4460.178914128406</v>
      </c>
      <c r="AR674" s="17">
        <v>2448.664225935941</v>
      </c>
      <c r="AS674" s="17">
        <v>1209.0638213685957</v>
      </c>
      <c r="AT674" s="17">
        <v>1455.3005403397883</v>
      </c>
      <c r="AU674" s="17">
        <v>1521.2189631347885</v>
      </c>
      <c r="AV674" s="17">
        <v>6634.247550779113</v>
      </c>
      <c r="AW674" s="17">
        <v>-2174.0686366507043</v>
      </c>
      <c r="AX674" s="18">
        <v>4.12864898630137</v>
      </c>
      <c r="AY674" s="18">
        <v>4.34371804109589</v>
      </c>
      <c r="AZ674" s="19">
        <v>139.0</v>
      </c>
      <c r="BA674" s="11">
        <v>5.0</v>
      </c>
      <c r="BB674" s="11">
        <v>61.0</v>
      </c>
      <c r="BC674" s="11">
        <v>5.0</v>
      </c>
      <c r="BD674" s="11">
        <v>4.0</v>
      </c>
      <c r="BE674" s="11">
        <v>78.0</v>
      </c>
      <c r="BF674" s="11">
        <v>5.0</v>
      </c>
      <c r="BG674" s="11">
        <v>10.0</v>
      </c>
      <c r="BH674" s="20">
        <v>574.1993190030305</v>
      </c>
      <c r="BI674" s="20">
        <v>317.8341323007739</v>
      </c>
      <c r="BJ674" s="11">
        <v>8.0</v>
      </c>
      <c r="BK674" s="21">
        <v>35.44108064383562</v>
      </c>
      <c r="BL674" s="14">
        <v>4.4635949961643835</v>
      </c>
      <c r="BM674" s="14">
        <v>5841.317111289457</v>
      </c>
      <c r="BN674" s="22">
        <v>104.0</v>
      </c>
      <c r="BO674" s="11">
        <v>0.0</v>
      </c>
      <c r="BP674" s="16">
        <v>0.7635570589907303</v>
      </c>
      <c r="BQ674" s="16">
        <v>42.88633571277314</v>
      </c>
      <c r="BR674" s="23">
        <f t="shared" si="1"/>
        <v>48.68499337</v>
      </c>
      <c r="BS674" s="23">
        <f t="shared" si="2"/>
        <v>49.49817246</v>
      </c>
      <c r="BT674" s="23">
        <f t="shared" si="3"/>
        <v>4.343718041</v>
      </c>
      <c r="BU674" s="23">
        <f t="shared" si="4"/>
        <v>7.766990291</v>
      </c>
      <c r="BV674" s="23">
        <f t="shared" si="5"/>
        <v>6.557377049</v>
      </c>
      <c r="BW674" s="23">
        <f t="shared" si="6"/>
        <v>12.82051282</v>
      </c>
      <c r="BX674" s="23">
        <f t="shared" si="7"/>
        <v>0</v>
      </c>
      <c r="BY674" s="23">
        <f t="shared" si="8"/>
        <v>4.463594996</v>
      </c>
    </row>
    <row r="675" ht="15.75" customHeight="1">
      <c r="A675" s="10">
        <v>40509.0</v>
      </c>
      <c r="B675" s="11">
        <v>2010.0</v>
      </c>
      <c r="C675" s="11">
        <v>11.0</v>
      </c>
      <c r="D675" s="11">
        <v>7.0</v>
      </c>
      <c r="E675" s="12">
        <v>0.48</v>
      </c>
      <c r="F675" s="12">
        <v>0.935064935064935</v>
      </c>
      <c r="G675" s="13">
        <v>0.323287671232876</v>
      </c>
      <c r="H675" s="11">
        <v>109.0</v>
      </c>
      <c r="I675" s="11">
        <v>173.0</v>
      </c>
      <c r="J675" s="14">
        <v>1.5871559633027523</v>
      </c>
      <c r="K675" s="12">
        <v>0.3844444444444444</v>
      </c>
      <c r="L675" s="15">
        <v>100.18281538281249</v>
      </c>
      <c r="M675" s="11">
        <v>30.0</v>
      </c>
      <c r="N675" s="11">
        <v>37.0</v>
      </c>
      <c r="O675" s="11">
        <v>15.0</v>
      </c>
      <c r="P675" s="11">
        <v>48.0</v>
      </c>
      <c r="Q675" s="16">
        <v>35.95761712860356</v>
      </c>
      <c r="R675" s="16">
        <v>46.9628554349589</v>
      </c>
      <c r="S675" s="16">
        <v>16.271098010753423</v>
      </c>
      <c r="T675" s="17">
        <v>10919.926876726562</v>
      </c>
      <c r="U675" s="17">
        <v>1208.3549054474292</v>
      </c>
      <c r="V675" s="17">
        <v>1956.5371548523892</v>
      </c>
      <c r="W675" s="17">
        <v>2275.776356646575</v>
      </c>
      <c r="X675" s="17">
        <v>946.6616419594519</v>
      </c>
      <c r="Y675" s="17">
        <v>6949.306628715576</v>
      </c>
      <c r="Z675" s="17">
        <v>2409.1603476164382</v>
      </c>
      <c r="AA675" s="17">
        <v>704.4428315243835</v>
      </c>
      <c r="AB675" s="17">
        <v>781.0127045161643</v>
      </c>
      <c r="AC675" s="17">
        <v>1213.9363662868366</v>
      </c>
      <c r="AD675" s="17">
        <v>789.6500446639561</v>
      </c>
      <c r="AE675" s="17">
        <v>344.0798387578489</v>
      </c>
      <c r="AF675" s="17">
        <v>1546.9496339483444</v>
      </c>
      <c r="AG675" s="17">
        <v>295.49440464657533</v>
      </c>
      <c r="AH675" s="17">
        <v>1112.348631671233</v>
      </c>
      <c r="AI675" s="17">
        <v>1815.6037083287672</v>
      </c>
      <c r="AJ675" s="17">
        <v>825.1566951452054</v>
      </c>
      <c r="AK675" s="17">
        <v>1238.1280045202525</v>
      </c>
      <c r="AL675" s="17">
        <v>904.6120380972014</v>
      </c>
      <c r="AM675" s="17">
        <v>373.5309963741602</v>
      </c>
      <c r="AN675" s="17">
        <v>1532.3324008001669</v>
      </c>
      <c r="AO675" s="17">
        <v>20071.501105622756</v>
      </c>
      <c r="AP675" s="17">
        <v>10042.912442158671</v>
      </c>
      <c r="AQ675" s="17">
        <v>10028.588663464088</v>
      </c>
      <c r="AR675" s="17">
        <v>2558.249786056883</v>
      </c>
      <c r="AS675" s="17">
        <v>1612.748789783171</v>
      </c>
      <c r="AT675" s="17">
        <v>1669.1056373980077</v>
      </c>
      <c r="AU675" s="17">
        <v>1733.2166948882877</v>
      </c>
      <c r="AV675" s="17">
        <v>7573.32090812635</v>
      </c>
      <c r="AW675" s="17">
        <v>2455.2677553377343</v>
      </c>
      <c r="AX675" s="18">
        <v>3.80031642739726</v>
      </c>
      <c r="AY675" s="18">
        <v>4.417113739726026</v>
      </c>
      <c r="AZ675" s="19">
        <v>239.0</v>
      </c>
      <c r="BA675" s="11">
        <v>9.0</v>
      </c>
      <c r="BB675" s="11">
        <v>109.0</v>
      </c>
      <c r="BC675" s="11">
        <v>10.0</v>
      </c>
      <c r="BD675" s="11">
        <v>6.0</v>
      </c>
      <c r="BE675" s="11">
        <v>130.0</v>
      </c>
      <c r="BF675" s="11">
        <v>9.0</v>
      </c>
      <c r="BG675" s="11">
        <v>15.0</v>
      </c>
      <c r="BH675" s="20">
        <v>760.216536287474</v>
      </c>
      <c r="BI675" s="20">
        <v>433.41530763851847</v>
      </c>
      <c r="BJ675" s="11">
        <v>14.0</v>
      </c>
      <c r="BK675" s="21">
        <v>35.031153835616436</v>
      </c>
      <c r="BL675" s="14">
        <v>4.3771151868493146</v>
      </c>
      <c r="BM675" s="14">
        <v>6016.638268253239</v>
      </c>
      <c r="BN675" s="22">
        <v>97.0</v>
      </c>
      <c r="BO675" s="11">
        <v>0.0</v>
      </c>
      <c r="BP675" s="16">
        <v>1.6668093071807033</v>
      </c>
      <c r="BQ675" s="16">
        <v>103.38751199447513</v>
      </c>
      <c r="BR675" s="23">
        <f t="shared" si="1"/>
        <v>63.63876523</v>
      </c>
      <c r="BS675" s="23">
        <f t="shared" si="2"/>
        <v>64.21115288</v>
      </c>
      <c r="BT675" s="23">
        <f t="shared" si="3"/>
        <v>4.41711374</v>
      </c>
      <c r="BU675" s="23">
        <f t="shared" si="4"/>
        <v>8.092485549</v>
      </c>
      <c r="BV675" s="23">
        <f t="shared" si="5"/>
        <v>5.504587156</v>
      </c>
      <c r="BW675" s="23">
        <f t="shared" si="6"/>
        <v>11.53846154</v>
      </c>
      <c r="BX675" s="23">
        <f t="shared" si="7"/>
        <v>0</v>
      </c>
      <c r="BY675" s="23">
        <f t="shared" si="8"/>
        <v>4.377115187</v>
      </c>
    </row>
    <row r="676" ht="15.75" customHeight="1">
      <c r="A676" s="10">
        <v>40508.0</v>
      </c>
      <c r="B676" s="11">
        <v>2010.0</v>
      </c>
      <c r="C676" s="11">
        <v>11.0</v>
      </c>
      <c r="D676" s="11">
        <v>6.0</v>
      </c>
      <c r="E676" s="12">
        <v>0.48</v>
      </c>
      <c r="F676" s="12">
        <v>1.0</v>
      </c>
      <c r="G676" s="13">
        <v>0.32054794520547875</v>
      </c>
      <c r="H676" s="11">
        <v>116.0</v>
      </c>
      <c r="I676" s="11">
        <v>197.0</v>
      </c>
      <c r="J676" s="14">
        <v>1.6982758620689655</v>
      </c>
      <c r="K676" s="12">
        <v>0.43777777777777777</v>
      </c>
      <c r="L676" s="15">
        <v>104.77729768540384</v>
      </c>
      <c r="M676" s="11">
        <v>35.0</v>
      </c>
      <c r="N676" s="11">
        <v>43.0</v>
      </c>
      <c r="O676" s="11">
        <v>17.0</v>
      </c>
      <c r="P676" s="11">
        <v>52.0</v>
      </c>
      <c r="Q676" s="16">
        <v>37.28065033508956</v>
      </c>
      <c r="R676" s="16">
        <v>50.58263700087026</v>
      </c>
      <c r="S676" s="16">
        <v>17.5591632856059</v>
      </c>
      <c r="T676" s="17">
        <v>12154.166531506846</v>
      </c>
      <c r="U676" s="17">
        <v>1228.6941238356162</v>
      </c>
      <c r="V676" s="17">
        <v>2016.0487715769862</v>
      </c>
      <c r="W676" s="17">
        <v>2316.025676317808</v>
      </c>
      <c r="X676" s="17">
        <v>992.7755972383561</v>
      </c>
      <c r="Y676" s="17">
        <v>8058.0106102093105</v>
      </c>
      <c r="Z676" s="17">
        <v>2907.890726136986</v>
      </c>
      <c r="AA676" s="17">
        <v>859.9048290147944</v>
      </c>
      <c r="AB676" s="17">
        <v>913.076490851507</v>
      </c>
      <c r="AC676" s="17">
        <v>1307.1207812468078</v>
      </c>
      <c r="AD676" s="17">
        <v>816.7414915005277</v>
      </c>
      <c r="AE676" s="17">
        <v>382.39816182722046</v>
      </c>
      <c r="AF676" s="17">
        <v>2174.611611428731</v>
      </c>
      <c r="AG676" s="17">
        <v>361.59299373698633</v>
      </c>
      <c r="AH676" s="17">
        <v>1243.6471441534247</v>
      </c>
      <c r="AI676" s="17">
        <v>2247.8604472876714</v>
      </c>
      <c r="AJ676" s="17">
        <v>940.4853661808219</v>
      </c>
      <c r="AK676" s="17">
        <v>1341.111078924906</v>
      </c>
      <c r="AL676" s="17">
        <v>903.5030207400949</v>
      </c>
      <c r="AM676" s="17">
        <v>385.7852254109773</v>
      </c>
      <c r="AN676" s="17">
        <v>2163.1866262829253</v>
      </c>
      <c r="AO676" s="17">
        <v>22857.318652704656</v>
      </c>
      <c r="AP676" s="17">
        <v>10461.509804783684</v>
      </c>
      <c r="AQ676" s="17">
        <v>12395.808847920965</v>
      </c>
      <c r="AR676" s="17">
        <v>2582.4568937487297</v>
      </c>
      <c r="AS676" s="17">
        <v>1619.2185522903565</v>
      </c>
      <c r="AT676" s="17">
        <v>1662.5173849355224</v>
      </c>
      <c r="AU676" s="17">
        <v>1765.4115200652905</v>
      </c>
      <c r="AV676" s="17">
        <v>7629.604351039899</v>
      </c>
      <c r="AW676" s="17">
        <v>4766.204496881074</v>
      </c>
      <c r="AX676" s="18">
        <v>3.9618554958904104</v>
      </c>
      <c r="AY676" s="18">
        <v>4.369134575342465</v>
      </c>
      <c r="AZ676" s="19">
        <v>263.0</v>
      </c>
      <c r="BA676" s="11">
        <v>10.0</v>
      </c>
      <c r="BB676" s="11">
        <v>116.0</v>
      </c>
      <c r="BC676" s="11">
        <v>10.0</v>
      </c>
      <c r="BD676" s="11">
        <v>6.0</v>
      </c>
      <c r="BE676" s="11">
        <v>147.0</v>
      </c>
      <c r="BF676" s="11">
        <v>10.0</v>
      </c>
      <c r="BG676" s="11">
        <v>18.0</v>
      </c>
      <c r="BH676" s="20">
        <v>734.4620751907795</v>
      </c>
      <c r="BI676" s="20">
        <v>477.3829399189631</v>
      </c>
      <c r="BJ676" s="11">
        <v>16.0</v>
      </c>
      <c r="BK676" s="21">
        <v>36.07086623287671</v>
      </c>
      <c r="BL676" s="14">
        <v>4.342439515616438</v>
      </c>
      <c r="BM676" s="14">
        <v>6102.235703557415</v>
      </c>
      <c r="BN676" s="22">
        <v>97.0</v>
      </c>
      <c r="BO676" s="11">
        <v>0.0</v>
      </c>
      <c r="BP676" s="16">
        <v>2.03135530158145</v>
      </c>
      <c r="BQ676" s="16">
        <v>127.79184379299964</v>
      </c>
      <c r="BR676" s="23">
        <f t="shared" si="1"/>
        <v>66.29833966</v>
      </c>
      <c r="BS676" s="23">
        <f t="shared" si="2"/>
        <v>74.78312689</v>
      </c>
      <c r="BT676" s="23">
        <f t="shared" si="3"/>
        <v>4.369134575</v>
      </c>
      <c r="BU676" s="23">
        <f t="shared" si="4"/>
        <v>8.121827411</v>
      </c>
      <c r="BV676" s="23">
        <f t="shared" si="5"/>
        <v>5.172413793</v>
      </c>
      <c r="BW676" s="23">
        <f t="shared" si="6"/>
        <v>12.24489796</v>
      </c>
      <c r="BX676" s="23">
        <f t="shared" si="7"/>
        <v>0</v>
      </c>
      <c r="BY676" s="23">
        <f t="shared" si="8"/>
        <v>4.342439516</v>
      </c>
    </row>
    <row r="677" ht="15.75" customHeight="1">
      <c r="A677" s="10">
        <v>40507.0</v>
      </c>
      <c r="B677" s="11">
        <v>2010.0</v>
      </c>
      <c r="C677" s="11">
        <v>11.0</v>
      </c>
      <c r="D677" s="11">
        <v>5.0</v>
      </c>
      <c r="E677" s="12">
        <v>0.48</v>
      </c>
      <c r="F677" s="12">
        <v>0.7662337662337662</v>
      </c>
      <c r="G677" s="13">
        <v>0.3178082191780815</v>
      </c>
      <c r="H677" s="11">
        <v>94.0</v>
      </c>
      <c r="I677" s="11">
        <v>153.0</v>
      </c>
      <c r="J677" s="14">
        <v>1.627659574468085</v>
      </c>
      <c r="K677" s="12">
        <v>0.34</v>
      </c>
      <c r="L677" s="15">
        <v>95.74769813200498</v>
      </c>
      <c r="M677" s="11">
        <v>27.0</v>
      </c>
      <c r="N677" s="11">
        <v>33.0</v>
      </c>
      <c r="O677" s="11">
        <v>13.0</v>
      </c>
      <c r="P677" s="11">
        <v>40.0</v>
      </c>
      <c r="Q677" s="16">
        <v>35.141522893150686</v>
      </c>
      <c r="R677" s="16">
        <v>48.011730209146464</v>
      </c>
      <c r="S677" s="16">
        <v>18.224435607534247</v>
      </c>
      <c r="T677" s="17">
        <v>9000.283624408468</v>
      </c>
      <c r="U677" s="17">
        <v>957.8547291086992</v>
      </c>
      <c r="V677" s="17">
        <v>1570.1404723773844</v>
      </c>
      <c r="W677" s="17">
        <v>2181.5679538849317</v>
      </c>
      <c r="X677" s="17">
        <v>808.2595818867816</v>
      </c>
      <c r="Y677" s="17">
        <v>5398.17034536807</v>
      </c>
      <c r="Z677" s="17">
        <v>2108.4913735890414</v>
      </c>
      <c r="AA677" s="17">
        <v>624.152492718904</v>
      </c>
      <c r="AB677" s="17">
        <v>728.9774243013699</v>
      </c>
      <c r="AC677" s="17">
        <v>992.8836287733423</v>
      </c>
      <c r="AD677" s="17">
        <v>785.4943837512568</v>
      </c>
      <c r="AE677" s="17">
        <v>282.8387659763415</v>
      </c>
      <c r="AF677" s="17">
        <v>1400.4045121083745</v>
      </c>
      <c r="AG677" s="17">
        <v>261.3475678684932</v>
      </c>
      <c r="AH677" s="17">
        <v>948.9944968767122</v>
      </c>
      <c r="AI677" s="17">
        <v>1733.9341275616437</v>
      </c>
      <c r="AJ677" s="17">
        <v>778.6915231561645</v>
      </c>
      <c r="AK677" s="17">
        <v>1025.5938946870158</v>
      </c>
      <c r="AL677" s="17">
        <v>830.9694172295175</v>
      </c>
      <c r="AM677" s="17">
        <v>286.91380412118735</v>
      </c>
      <c r="AN677" s="17">
        <v>1579.490599425293</v>
      </c>
      <c r="AO677" s="17">
        <v>17142.7273595895</v>
      </c>
      <c r="AP677" s="17">
        <v>8764.661902687758</v>
      </c>
      <c r="AQ677" s="17">
        <v>8378.065456901739</v>
      </c>
      <c r="AR677" s="17">
        <v>2499.2574053202698</v>
      </c>
      <c r="AS677" s="17">
        <v>1470.0098872216386</v>
      </c>
      <c r="AT677" s="17">
        <v>1558.8275527127387</v>
      </c>
      <c r="AU677" s="17">
        <v>1635.631146544835</v>
      </c>
      <c r="AV677" s="17">
        <v>7163.7259917994825</v>
      </c>
      <c r="AW677" s="17">
        <v>1214.3394651022581</v>
      </c>
      <c r="AX677" s="18">
        <v>4.064115846575342</v>
      </c>
      <c r="AY677" s="18">
        <v>4.199805287671232</v>
      </c>
      <c r="AZ677" s="19">
        <v>207.0</v>
      </c>
      <c r="BA677" s="11">
        <v>8.0</v>
      </c>
      <c r="BB677" s="11">
        <v>94.0</v>
      </c>
      <c r="BC677" s="11">
        <v>9.0</v>
      </c>
      <c r="BD677" s="11">
        <v>6.0</v>
      </c>
      <c r="BE677" s="11">
        <v>113.0</v>
      </c>
      <c r="BF677" s="11">
        <v>8.0</v>
      </c>
      <c r="BG677" s="11">
        <v>14.0</v>
      </c>
      <c r="BH677" s="20">
        <v>727.6544693854944</v>
      </c>
      <c r="BI677" s="20">
        <v>401.29884183204155</v>
      </c>
      <c r="BJ677" s="11">
        <v>13.0</v>
      </c>
      <c r="BK677" s="21">
        <v>33.72769956164384</v>
      </c>
      <c r="BL677" s="14">
        <v>4.2646021172602735</v>
      </c>
      <c r="BM677" s="14">
        <v>5797.437679121922</v>
      </c>
      <c r="BN677" s="22">
        <v>97.0</v>
      </c>
      <c r="BO677" s="11">
        <v>0.0</v>
      </c>
      <c r="BP677" s="16">
        <v>1.4451324741399683</v>
      </c>
      <c r="BQ677" s="16">
        <v>86.37180883403855</v>
      </c>
      <c r="BR677" s="23">
        <f t="shared" si="1"/>
        <v>59.97778037</v>
      </c>
      <c r="BS677" s="23">
        <f t="shared" si="2"/>
        <v>66.41736977</v>
      </c>
      <c r="BT677" s="23">
        <f t="shared" si="3"/>
        <v>4.199805288</v>
      </c>
      <c r="BU677" s="23">
        <f t="shared" si="4"/>
        <v>8.496732026</v>
      </c>
      <c r="BV677" s="23">
        <f t="shared" si="5"/>
        <v>6.382978723</v>
      </c>
      <c r="BW677" s="23">
        <f t="shared" si="6"/>
        <v>12.38938053</v>
      </c>
      <c r="BX677" s="23">
        <f t="shared" si="7"/>
        <v>0</v>
      </c>
      <c r="BY677" s="23">
        <f t="shared" si="8"/>
        <v>4.264602117</v>
      </c>
    </row>
    <row r="678" ht="15.75" customHeight="1">
      <c r="A678" s="10">
        <v>40506.0</v>
      </c>
      <c r="B678" s="11">
        <v>2010.0</v>
      </c>
      <c r="C678" s="11">
        <v>11.0</v>
      </c>
      <c r="D678" s="11">
        <v>4.0</v>
      </c>
      <c r="E678" s="12">
        <v>0.48</v>
      </c>
      <c r="F678" s="12">
        <v>0.6883116883116883</v>
      </c>
      <c r="G678" s="13">
        <v>0.31506849315068425</v>
      </c>
      <c r="H678" s="11">
        <v>80.0</v>
      </c>
      <c r="I678" s="11">
        <v>140.0</v>
      </c>
      <c r="J678" s="14">
        <v>1.75</v>
      </c>
      <c r="K678" s="12">
        <v>0.3111111111111111</v>
      </c>
      <c r="L678" s="15">
        <v>102.15486989503646</v>
      </c>
      <c r="M678" s="11">
        <v>24.0</v>
      </c>
      <c r="N678" s="11">
        <v>29.0</v>
      </c>
      <c r="O678" s="11">
        <v>12.0</v>
      </c>
      <c r="P678" s="11">
        <v>37.0</v>
      </c>
      <c r="Q678" s="16">
        <v>36.43612137503231</v>
      </c>
      <c r="R678" s="16">
        <v>51.305239232876694</v>
      </c>
      <c r="S678" s="16">
        <v>17.533687161791928</v>
      </c>
      <c r="T678" s="17">
        <v>8172.389591602916</v>
      </c>
      <c r="U678" s="17">
        <v>871.6728380003557</v>
      </c>
      <c r="V678" s="17">
        <v>1458.8558707452762</v>
      </c>
      <c r="W678" s="17">
        <v>2239.735561643836</v>
      </c>
      <c r="X678" s="17">
        <v>732.4862316074718</v>
      </c>
      <c r="Y678" s="17">
        <v>4612.984765606687</v>
      </c>
      <c r="Z678" s="17">
        <v>1931.1144328767123</v>
      </c>
      <c r="AA678" s="17">
        <v>615.6628707945204</v>
      </c>
      <c r="AB678" s="17">
        <v>648.7464249863013</v>
      </c>
      <c r="AC678" s="17">
        <v>827.6107592633505</v>
      </c>
      <c r="AD678" s="17">
        <v>819.1573027242168</v>
      </c>
      <c r="AE678" s="17">
        <v>271.8380360549924</v>
      </c>
      <c r="AF678" s="17">
        <v>1276.9176306149739</v>
      </c>
      <c r="AG678" s="17">
        <v>245.67949479452054</v>
      </c>
      <c r="AH678" s="17">
        <v>927.9852361643837</v>
      </c>
      <c r="AI678" s="17">
        <v>1504.685901369863</v>
      </c>
      <c r="AJ678" s="17">
        <v>696.1198290410958</v>
      </c>
      <c r="AK678" s="17">
        <v>886.168628389038</v>
      </c>
      <c r="AL678" s="17">
        <v>861.2291887408458</v>
      </c>
      <c r="AM678" s="17">
        <v>280.6342192501518</v>
      </c>
      <c r="AN678" s="17">
        <v>1346.4384249898271</v>
      </c>
      <c r="AO678" s="17">
        <v>15614.056619630668</v>
      </c>
      <c r="AP678" s="17">
        <v>8377.71579841918</v>
      </c>
      <c r="AQ678" s="17">
        <v>7236.340821211488</v>
      </c>
      <c r="AR678" s="17">
        <v>2481.807774115118</v>
      </c>
      <c r="AS678" s="17">
        <v>1386.2460451327293</v>
      </c>
      <c r="AT678" s="17">
        <v>1526.9820988758806</v>
      </c>
      <c r="AU678" s="17">
        <v>1621.4413502664686</v>
      </c>
      <c r="AV678" s="17">
        <v>7016.477268390196</v>
      </c>
      <c r="AW678" s="17">
        <v>219.86355282129261</v>
      </c>
      <c r="AX678" s="18">
        <v>3.763540602739725</v>
      </c>
      <c r="AY678" s="18">
        <v>4.255860205479451</v>
      </c>
      <c r="AZ678" s="19">
        <v>182.0</v>
      </c>
      <c r="BA678" s="11">
        <v>7.0</v>
      </c>
      <c r="BB678" s="11">
        <v>80.0</v>
      </c>
      <c r="BC678" s="11">
        <v>7.0</v>
      </c>
      <c r="BD678" s="11">
        <v>5.0</v>
      </c>
      <c r="BE678" s="11">
        <v>102.0</v>
      </c>
      <c r="BF678" s="11">
        <v>6.0</v>
      </c>
      <c r="BG678" s="11">
        <v>11.0</v>
      </c>
      <c r="BH678" s="20">
        <v>664.6616495994876</v>
      </c>
      <c r="BI678" s="20">
        <v>319.7676830070933</v>
      </c>
      <c r="BJ678" s="11">
        <v>11.0</v>
      </c>
      <c r="BK678" s="21">
        <v>35.112760890410954</v>
      </c>
      <c r="BL678" s="14">
        <v>4.160872263013698</v>
      </c>
      <c r="BM678" s="14">
        <v>5905.568272400993</v>
      </c>
      <c r="BN678" s="22">
        <v>97.0</v>
      </c>
      <c r="BO678" s="11">
        <v>0.0</v>
      </c>
      <c r="BP678" s="16">
        <v>1.2253419971503352</v>
      </c>
      <c r="BQ678" s="16">
        <v>74.60145176506688</v>
      </c>
      <c r="BR678" s="23">
        <f t="shared" si="1"/>
        <v>56.44597231</v>
      </c>
      <c r="BS678" s="23">
        <f t="shared" si="2"/>
        <v>66.1233539</v>
      </c>
      <c r="BT678" s="23">
        <f t="shared" si="3"/>
        <v>4.255860205</v>
      </c>
      <c r="BU678" s="23">
        <f t="shared" si="4"/>
        <v>7.857142857</v>
      </c>
      <c r="BV678" s="23">
        <f t="shared" si="5"/>
        <v>6.25</v>
      </c>
      <c r="BW678" s="23">
        <f t="shared" si="6"/>
        <v>10.78431373</v>
      </c>
      <c r="BX678" s="23">
        <f t="shared" si="7"/>
        <v>0</v>
      </c>
      <c r="BY678" s="23">
        <f t="shared" si="8"/>
        <v>4.160872263</v>
      </c>
    </row>
    <row r="679" ht="15.75" customHeight="1">
      <c r="A679" s="10">
        <v>40505.0</v>
      </c>
      <c r="B679" s="11">
        <v>2010.0</v>
      </c>
      <c r="C679" s="11">
        <v>11.0</v>
      </c>
      <c r="D679" s="11">
        <v>3.0</v>
      </c>
      <c r="E679" s="12">
        <v>0.48</v>
      </c>
      <c r="F679" s="12">
        <v>0.48051948051948046</v>
      </c>
      <c r="G679" s="13">
        <v>0.312328767123287</v>
      </c>
      <c r="H679" s="11">
        <v>55.0</v>
      </c>
      <c r="I679" s="11">
        <v>92.0</v>
      </c>
      <c r="J679" s="14">
        <v>1.6727272727272726</v>
      </c>
      <c r="K679" s="12">
        <v>0.20444444444444446</v>
      </c>
      <c r="L679" s="15">
        <v>100.57413749866569</v>
      </c>
      <c r="M679" s="11">
        <v>16.0</v>
      </c>
      <c r="N679" s="11">
        <v>20.0</v>
      </c>
      <c r="O679" s="11">
        <v>8.0</v>
      </c>
      <c r="P679" s="11">
        <v>23.0</v>
      </c>
      <c r="Q679" s="16">
        <v>36.11608068188736</v>
      </c>
      <c r="R679" s="16">
        <v>50.61503884931507</v>
      </c>
      <c r="S679" s="16">
        <v>18.979751105753422</v>
      </c>
      <c r="T679" s="17">
        <v>5531.577562426613</v>
      </c>
      <c r="U679" s="17">
        <v>638.2878659882581</v>
      </c>
      <c r="V679" s="17">
        <v>957.9272474369682</v>
      </c>
      <c r="W679" s="17">
        <v>2246.387300778082</v>
      </c>
      <c r="X679" s="17">
        <v>510.3756332596192</v>
      </c>
      <c r="Y679" s="17">
        <v>2455.175246940202</v>
      </c>
      <c r="Z679" s="17">
        <v>1300.178904547945</v>
      </c>
      <c r="AA679" s="17">
        <v>404.92031079452056</v>
      </c>
      <c r="AB679" s="17">
        <v>436.5342754323287</v>
      </c>
      <c r="AC679" s="17">
        <v>603.275586630934</v>
      </c>
      <c r="AD679" s="17">
        <v>799.4143612102672</v>
      </c>
      <c r="AE679" s="17">
        <v>191.23632083185498</v>
      </c>
      <c r="AF679" s="17">
        <v>547.707222101738</v>
      </c>
      <c r="AG679" s="17">
        <v>159.46996892054796</v>
      </c>
      <c r="AH679" s="17">
        <v>621.0612392328767</v>
      </c>
      <c r="AI679" s="17">
        <v>971.5088541369862</v>
      </c>
      <c r="AJ679" s="17">
        <v>454.27084694794513</v>
      </c>
      <c r="AK679" s="17">
        <v>628.7018657376434</v>
      </c>
      <c r="AL679" s="17">
        <v>894.9552430561243</v>
      </c>
      <c r="AM679" s="17">
        <v>192.72238849294493</v>
      </c>
      <c r="AN679" s="17">
        <v>489.93141195164344</v>
      </c>
      <c r="AO679" s="17">
        <v>10517.809828428022</v>
      </c>
      <c r="AP679" s="17">
        <v>7024.995947434438</v>
      </c>
      <c r="AQ679" s="17">
        <v>3492.8138809935836</v>
      </c>
      <c r="AR679" s="17">
        <v>2434.0053591436354</v>
      </c>
      <c r="AS679" s="17">
        <v>1140.755110015677</v>
      </c>
      <c r="AT679" s="17">
        <v>1441.9628145284685</v>
      </c>
      <c r="AU679" s="17">
        <v>1490.3982688941942</v>
      </c>
      <c r="AV679" s="17">
        <v>6507.121552581975</v>
      </c>
      <c r="AW679" s="17">
        <v>-3014.307671588391</v>
      </c>
      <c r="AX679" s="18">
        <v>3.7749794630136986</v>
      </c>
      <c r="AY679" s="18">
        <v>4.138564452054794</v>
      </c>
      <c r="AZ679" s="19">
        <v>122.0</v>
      </c>
      <c r="BA679" s="11">
        <v>5.0</v>
      </c>
      <c r="BB679" s="11">
        <v>55.0</v>
      </c>
      <c r="BC679" s="11">
        <v>5.0</v>
      </c>
      <c r="BD679" s="11">
        <v>3.0</v>
      </c>
      <c r="BE679" s="11">
        <v>67.0</v>
      </c>
      <c r="BF679" s="11">
        <v>4.0</v>
      </c>
      <c r="BG679" s="11">
        <v>7.0</v>
      </c>
      <c r="BH679" s="20">
        <v>540.318571850861</v>
      </c>
      <c r="BI679" s="20">
        <v>261.68938739408384</v>
      </c>
      <c r="BJ679" s="11">
        <v>7.0</v>
      </c>
      <c r="BK679" s="21">
        <v>33.70122652054795</v>
      </c>
      <c r="BL679" s="14">
        <v>4.130523169315068</v>
      </c>
      <c r="BM679" s="14">
        <v>5887.961192359382</v>
      </c>
      <c r="BN679" s="22">
        <v>97.0</v>
      </c>
      <c r="BO679" s="11">
        <v>0.0</v>
      </c>
      <c r="BP679" s="16">
        <v>0.5932127890934634</v>
      </c>
      <c r="BQ679" s="16">
        <v>36.00839052570705</v>
      </c>
      <c r="BR679" s="23">
        <f t="shared" si="1"/>
        <v>44.38472062</v>
      </c>
      <c r="BS679" s="23">
        <f t="shared" si="2"/>
        <v>42.12552751</v>
      </c>
      <c r="BT679" s="23">
        <f t="shared" si="3"/>
        <v>4.138564452</v>
      </c>
      <c r="BU679" s="23">
        <f t="shared" si="4"/>
        <v>7.608695652</v>
      </c>
      <c r="BV679" s="23">
        <f t="shared" si="5"/>
        <v>5.454545455</v>
      </c>
      <c r="BW679" s="23">
        <f t="shared" si="6"/>
        <v>10.44776119</v>
      </c>
      <c r="BX679" s="23">
        <f t="shared" si="7"/>
        <v>0</v>
      </c>
      <c r="BY679" s="23">
        <f t="shared" si="8"/>
        <v>4.130523169</v>
      </c>
    </row>
    <row r="680" ht="15.75" customHeight="1">
      <c r="A680" s="10">
        <v>40504.0</v>
      </c>
      <c r="B680" s="11">
        <v>2010.0</v>
      </c>
      <c r="C680" s="11">
        <v>11.0</v>
      </c>
      <c r="D680" s="11">
        <v>2.0</v>
      </c>
      <c r="E680" s="12">
        <v>0.48</v>
      </c>
      <c r="F680" s="12">
        <v>0.48051948051948046</v>
      </c>
      <c r="G680" s="13">
        <v>0.30958904109588975</v>
      </c>
      <c r="H680" s="11">
        <v>56.0</v>
      </c>
      <c r="I680" s="11">
        <v>95.0</v>
      </c>
      <c r="J680" s="14">
        <v>1.6964285714285714</v>
      </c>
      <c r="K680" s="12">
        <v>0.2111111111111111</v>
      </c>
      <c r="L680" s="15">
        <v>100.86525128319819</v>
      </c>
      <c r="M680" s="11">
        <v>17.0</v>
      </c>
      <c r="N680" s="11">
        <v>20.0</v>
      </c>
      <c r="O680" s="11">
        <v>8.0</v>
      </c>
      <c r="P680" s="11">
        <v>24.0</v>
      </c>
      <c r="Q680" s="16">
        <v>36.7913867160311</v>
      </c>
      <c r="R680" s="16">
        <v>50.26901991780822</v>
      </c>
      <c r="S680" s="16">
        <v>17.731569057534248</v>
      </c>
      <c r="T680" s="17">
        <v>5648.454071859099</v>
      </c>
      <c r="U680" s="17">
        <v>624.8044082689912</v>
      </c>
      <c r="V680" s="17">
        <v>1039.3605448787614</v>
      </c>
      <c r="W680" s="17">
        <v>2342.6226775232876</v>
      </c>
      <c r="X680" s="17">
        <v>481.06569471499006</v>
      </c>
      <c r="Y680" s="17">
        <v>2410.209563011051</v>
      </c>
      <c r="Z680" s="17">
        <v>1361.2813084931506</v>
      </c>
      <c r="AA680" s="17">
        <v>402.1521593424658</v>
      </c>
      <c r="AB680" s="17">
        <v>425.557657380822</v>
      </c>
      <c r="AC680" s="17">
        <v>614.2203630822567</v>
      </c>
      <c r="AD680" s="17">
        <v>780.4941769475739</v>
      </c>
      <c r="AE680" s="17">
        <v>182.30745739947938</v>
      </c>
      <c r="AF680" s="17">
        <v>611.9691277871284</v>
      </c>
      <c r="AG680" s="17">
        <v>176.43707383561642</v>
      </c>
      <c r="AH680" s="17">
        <v>635.1245457534246</v>
      </c>
      <c r="AI680" s="17">
        <v>1070.2481447945204</v>
      </c>
      <c r="AJ680" s="17">
        <v>448.72079079452055</v>
      </c>
      <c r="AK680" s="17">
        <v>607.3226765662987</v>
      </c>
      <c r="AL680" s="17">
        <v>845.9801833069607</v>
      </c>
      <c r="AM680" s="17">
        <v>181.82111664674818</v>
      </c>
      <c r="AN680" s="17">
        <v>695.4065786580745</v>
      </c>
      <c r="AO680" s="17">
        <v>10792.78016052261</v>
      </c>
      <c r="AP680" s="17">
        <v>7075.194891066356</v>
      </c>
      <c r="AQ680" s="17">
        <v>3717.585269456254</v>
      </c>
      <c r="AR680" s="17">
        <v>2428.882071252495</v>
      </c>
      <c r="AS680" s="17">
        <v>1133.1467780172513</v>
      </c>
      <c r="AT680" s="17">
        <v>1439.864415704843</v>
      </c>
      <c r="AU680" s="17">
        <v>1501.4135675663538</v>
      </c>
      <c r="AV680" s="17">
        <v>6503.306832540943</v>
      </c>
      <c r="AW680" s="17">
        <v>-2785.7215630846886</v>
      </c>
      <c r="AX680" s="18">
        <v>4.058848175342466</v>
      </c>
      <c r="AY680" s="18">
        <v>4.536945020547945</v>
      </c>
      <c r="AZ680" s="19">
        <v>125.0</v>
      </c>
      <c r="BA680" s="11">
        <v>4.0</v>
      </c>
      <c r="BB680" s="11">
        <v>56.0</v>
      </c>
      <c r="BC680" s="11">
        <v>5.0</v>
      </c>
      <c r="BD680" s="11">
        <v>3.0</v>
      </c>
      <c r="BE680" s="11">
        <v>69.0</v>
      </c>
      <c r="BF680" s="11">
        <v>4.0</v>
      </c>
      <c r="BG680" s="11">
        <v>9.0</v>
      </c>
      <c r="BH680" s="20">
        <v>551.8641310167199</v>
      </c>
      <c r="BI680" s="20">
        <v>297.1200864721888</v>
      </c>
      <c r="BJ680" s="11">
        <v>8.0</v>
      </c>
      <c r="BK680" s="21">
        <v>36.22623784931507</v>
      </c>
      <c r="BL680" s="14">
        <v>4.134703853150684</v>
      </c>
      <c r="BM680" s="14">
        <v>5912.202694779819</v>
      </c>
      <c r="BN680" s="22">
        <v>97.0</v>
      </c>
      <c r="BO680" s="11">
        <v>0.0</v>
      </c>
      <c r="BP680" s="16">
        <v>0.6287986832282826</v>
      </c>
      <c r="BQ680" s="16">
        <v>38.325621334600555</v>
      </c>
      <c r="BR680" s="23">
        <f t="shared" si="1"/>
        <v>42.67025158</v>
      </c>
      <c r="BS680" s="23">
        <f t="shared" si="2"/>
        <v>44.95537579</v>
      </c>
      <c r="BT680" s="23">
        <f t="shared" si="3"/>
        <v>4.536945021</v>
      </c>
      <c r="BU680" s="23">
        <f t="shared" si="4"/>
        <v>8.421052632</v>
      </c>
      <c r="BV680" s="23">
        <f t="shared" si="5"/>
        <v>5.357142857</v>
      </c>
      <c r="BW680" s="23">
        <f t="shared" si="6"/>
        <v>13.04347826</v>
      </c>
      <c r="BX680" s="23">
        <f t="shared" si="7"/>
        <v>0</v>
      </c>
      <c r="BY680" s="23">
        <f t="shared" si="8"/>
        <v>4.134703853</v>
      </c>
    </row>
    <row r="681" ht="15.75" customHeight="1">
      <c r="A681" s="10">
        <v>40503.0</v>
      </c>
      <c r="B681" s="11">
        <v>2010.0</v>
      </c>
      <c r="C681" s="11">
        <v>11.0</v>
      </c>
      <c r="D681" s="11">
        <v>1.0</v>
      </c>
      <c r="E681" s="12">
        <v>0.48</v>
      </c>
      <c r="F681" s="12">
        <v>0.5324675324675325</v>
      </c>
      <c r="G681" s="13">
        <v>0.3068493150684925</v>
      </c>
      <c r="H681" s="11">
        <v>66.0</v>
      </c>
      <c r="I681" s="11">
        <v>99.0</v>
      </c>
      <c r="J681" s="14">
        <v>1.5</v>
      </c>
      <c r="K681" s="12">
        <v>0.22</v>
      </c>
      <c r="L681" s="15">
        <v>93.51395676084812</v>
      </c>
      <c r="M681" s="11">
        <v>17.0</v>
      </c>
      <c r="N681" s="11">
        <v>20.0</v>
      </c>
      <c r="O681" s="11">
        <v>8.0</v>
      </c>
      <c r="P681" s="11">
        <v>26.0</v>
      </c>
      <c r="Q681" s="16">
        <v>39.549762979637165</v>
      </c>
      <c r="R681" s="16">
        <v>53.469027416712315</v>
      </c>
      <c r="S681" s="16">
        <v>18.523339401433084</v>
      </c>
      <c r="T681" s="17">
        <v>6171.921146215976</v>
      </c>
      <c r="U681" s="17">
        <v>650.4251133677283</v>
      </c>
      <c r="V681" s="17">
        <v>1061.5570088419856</v>
      </c>
      <c r="W681" s="17">
        <v>2134.275677457534</v>
      </c>
      <c r="X681" s="17">
        <v>556.7649165795125</v>
      </c>
      <c r="Y681" s="17">
        <v>3069.7486567046717</v>
      </c>
      <c r="Z681" s="17">
        <v>1463.3412302465752</v>
      </c>
      <c r="AA681" s="17">
        <v>427.7522193336985</v>
      </c>
      <c r="AB681" s="17">
        <v>481.60682443726023</v>
      </c>
      <c r="AC681" s="17">
        <v>701.4948227529753</v>
      </c>
      <c r="AD681" s="17">
        <v>860.9824529662529</v>
      </c>
      <c r="AE681" s="17">
        <v>192.72785318125827</v>
      </c>
      <c r="AF681" s="17">
        <v>617.4951451170474</v>
      </c>
      <c r="AG681" s="17">
        <v>179.7850328547945</v>
      </c>
      <c r="AH681" s="17">
        <v>668.207058410959</v>
      </c>
      <c r="AI681" s="17">
        <v>1133.8505694246578</v>
      </c>
      <c r="AJ681" s="17">
        <v>463.7154184767122</v>
      </c>
      <c r="AK681" s="17">
        <v>670.1888488455652</v>
      </c>
      <c r="AL681" s="17">
        <v>847.497791120455</v>
      </c>
      <c r="AM681" s="17">
        <v>216.90034911063523</v>
      </c>
      <c r="AN681" s="17">
        <v>710.9710900904682</v>
      </c>
      <c r="AO681" s="17">
        <v>11640.60461276836</v>
      </c>
      <c r="AP681" s="17">
        <v>7242.389720856174</v>
      </c>
      <c r="AQ681" s="17">
        <v>4398.214891912187</v>
      </c>
      <c r="AR681" s="17">
        <v>2446.1550437606147</v>
      </c>
      <c r="AS681" s="17">
        <v>1191.5818068286771</v>
      </c>
      <c r="AT681" s="17">
        <v>1452.1496124274208</v>
      </c>
      <c r="AU681" s="17">
        <v>1517.947250394047</v>
      </c>
      <c r="AV681" s="17">
        <v>6607.83371341076</v>
      </c>
      <c r="AW681" s="17">
        <v>-2209.618821498573</v>
      </c>
      <c r="AX681" s="18">
        <v>3.8570675178082188</v>
      </c>
      <c r="AY681" s="18">
        <v>4.397981095890411</v>
      </c>
      <c r="AZ681" s="19">
        <v>137.0</v>
      </c>
      <c r="BA681" s="11">
        <v>5.0</v>
      </c>
      <c r="BB681" s="11">
        <v>66.0</v>
      </c>
      <c r="BC681" s="11">
        <v>6.0</v>
      </c>
      <c r="BD681" s="11">
        <v>4.0</v>
      </c>
      <c r="BE681" s="11">
        <v>71.0</v>
      </c>
      <c r="BF681" s="11">
        <v>4.0</v>
      </c>
      <c r="BG681" s="11">
        <v>9.0</v>
      </c>
      <c r="BH681" s="20">
        <v>568.575394375611</v>
      </c>
      <c r="BI681" s="20">
        <v>321.37558698177924</v>
      </c>
      <c r="BJ681" s="11">
        <v>8.0</v>
      </c>
      <c r="BK681" s="21">
        <v>35.36710838356165</v>
      </c>
      <c r="BL681" s="14">
        <v>4.125936753972602</v>
      </c>
      <c r="BM681" s="14">
        <v>5799.679956552734</v>
      </c>
      <c r="BN681" s="22">
        <v>97.0</v>
      </c>
      <c r="BO681" s="11">
        <v>0.0</v>
      </c>
      <c r="BP681" s="16">
        <v>0.7583547583419478</v>
      </c>
      <c r="BQ681" s="16">
        <v>45.342421566105024</v>
      </c>
      <c r="BR681" s="23">
        <f t="shared" si="1"/>
        <v>49.73732788</v>
      </c>
      <c r="BS681" s="23">
        <f t="shared" si="2"/>
        <v>42.19761819</v>
      </c>
      <c r="BT681" s="23">
        <f t="shared" si="3"/>
        <v>4.397981096</v>
      </c>
      <c r="BU681" s="23">
        <f t="shared" si="4"/>
        <v>8.080808081</v>
      </c>
      <c r="BV681" s="23">
        <f t="shared" si="5"/>
        <v>6.060606061</v>
      </c>
      <c r="BW681" s="23">
        <f t="shared" si="6"/>
        <v>12.67605634</v>
      </c>
      <c r="BX681" s="23">
        <f t="shared" si="7"/>
        <v>0</v>
      </c>
      <c r="BY681" s="23">
        <f t="shared" si="8"/>
        <v>4.125936754</v>
      </c>
    </row>
    <row r="682" ht="15.75" customHeight="1">
      <c r="A682" s="10">
        <v>40502.0</v>
      </c>
      <c r="B682" s="11">
        <v>2010.0</v>
      </c>
      <c r="C682" s="11">
        <v>11.0</v>
      </c>
      <c r="D682" s="11">
        <v>7.0</v>
      </c>
      <c r="E682" s="12">
        <v>0.48</v>
      </c>
      <c r="F682" s="12">
        <v>0.935064935064935</v>
      </c>
      <c r="G682" s="13">
        <v>0.30410958904109525</v>
      </c>
      <c r="H682" s="11">
        <v>110.0</v>
      </c>
      <c r="I682" s="11">
        <v>172.0</v>
      </c>
      <c r="J682" s="14">
        <v>1.5636363636363637</v>
      </c>
      <c r="K682" s="12">
        <v>0.38222222222222224</v>
      </c>
      <c r="L682" s="15">
        <v>94.47212539056459</v>
      </c>
      <c r="M682" s="11">
        <v>31.0</v>
      </c>
      <c r="N682" s="11">
        <v>38.0</v>
      </c>
      <c r="O682" s="11">
        <v>16.0</v>
      </c>
      <c r="P682" s="11">
        <v>48.0</v>
      </c>
      <c r="Q682" s="16">
        <v>36.1708237633512</v>
      </c>
      <c r="R682" s="16">
        <v>47.11850918136986</v>
      </c>
      <c r="S682" s="16">
        <v>16.83069700931507</v>
      </c>
      <c r="T682" s="17">
        <v>10391.933792962105</v>
      </c>
      <c r="U682" s="17">
        <v>1236.8322716669634</v>
      </c>
      <c r="V682" s="17">
        <v>1844.9404411901085</v>
      </c>
      <c r="W682" s="17">
        <v>2219.311300142466</v>
      </c>
      <c r="X682" s="17">
        <v>1006.7684958748694</v>
      </c>
      <c r="Y682" s="17">
        <v>6557.745827421623</v>
      </c>
      <c r="Z682" s="17">
        <v>2495.786839671233</v>
      </c>
      <c r="AA682" s="17">
        <v>753.8961469019177</v>
      </c>
      <c r="AB682" s="17">
        <v>807.8734564471233</v>
      </c>
      <c r="AC682" s="17">
        <v>1229.5717080141662</v>
      </c>
      <c r="AD682" s="17">
        <v>858.492022437314</v>
      </c>
      <c r="AE682" s="17">
        <v>360.0976881078703</v>
      </c>
      <c r="AF682" s="17">
        <v>1609.3950244609234</v>
      </c>
      <c r="AG682" s="17">
        <v>301.25067327123287</v>
      </c>
      <c r="AH682" s="17">
        <v>1064.1875126356163</v>
      </c>
      <c r="AI682" s="17">
        <v>1945.1975972602736</v>
      </c>
      <c r="AJ682" s="17">
        <v>833.9716292383561</v>
      </c>
      <c r="AK682" s="17">
        <v>1230.7401468745973</v>
      </c>
      <c r="AL682" s="17">
        <v>832.486536871314</v>
      </c>
      <c r="AM682" s="17">
        <v>382.37016088595504</v>
      </c>
      <c r="AN682" s="17">
        <v>1699.0105677736128</v>
      </c>
      <c r="AO682" s="17">
        <v>19830.929920054823</v>
      </c>
      <c r="AP682" s="17">
        <v>9964.778500398661</v>
      </c>
      <c r="AQ682" s="17">
        <v>9866.151419656158</v>
      </c>
      <c r="AR682" s="17">
        <v>2544.139960908954</v>
      </c>
      <c r="AS682" s="17">
        <v>1595.8980960266392</v>
      </c>
      <c r="AT682" s="17">
        <v>1631.4881108275808</v>
      </c>
      <c r="AU682" s="17">
        <v>1756.5864010400244</v>
      </c>
      <c r="AV682" s="17">
        <v>7528.112568803198</v>
      </c>
      <c r="AW682" s="17">
        <v>2338.038850852964</v>
      </c>
      <c r="AX682" s="18">
        <v>3.7658588054794517</v>
      </c>
      <c r="AY682" s="18">
        <v>4.150718726027397</v>
      </c>
      <c r="AZ682" s="19">
        <v>243.0</v>
      </c>
      <c r="BA682" s="11">
        <v>9.0</v>
      </c>
      <c r="BB682" s="11">
        <v>110.0</v>
      </c>
      <c r="BC682" s="11">
        <v>9.0</v>
      </c>
      <c r="BD682" s="11">
        <v>6.0</v>
      </c>
      <c r="BE682" s="11">
        <v>133.0</v>
      </c>
      <c r="BF682" s="11">
        <v>8.0</v>
      </c>
      <c r="BG682" s="11">
        <v>17.0</v>
      </c>
      <c r="BH682" s="20">
        <v>691.5027596191969</v>
      </c>
      <c r="BI682" s="20">
        <v>460.180717774314</v>
      </c>
      <c r="BJ682" s="11">
        <v>16.0</v>
      </c>
      <c r="BK682" s="21">
        <v>36.09671924657535</v>
      </c>
      <c r="BL682" s="14">
        <v>4.1560114487671225</v>
      </c>
      <c r="BM682" s="14">
        <v>5945.601828178257</v>
      </c>
      <c r="BN682" s="22">
        <v>97.0</v>
      </c>
      <c r="BO682" s="11">
        <v>0.0</v>
      </c>
      <c r="BP682" s="16">
        <v>1.659403321106547</v>
      </c>
      <c r="BQ682" s="16">
        <v>101.71290123356864</v>
      </c>
      <c r="BR682" s="23">
        <f t="shared" si="1"/>
        <v>63.10419175</v>
      </c>
      <c r="BS682" s="23">
        <f t="shared" si="2"/>
        <v>64.48447435</v>
      </c>
      <c r="BT682" s="23">
        <f t="shared" si="3"/>
        <v>4.150718726</v>
      </c>
      <c r="BU682" s="23">
        <f t="shared" si="4"/>
        <v>9.302325581</v>
      </c>
      <c r="BV682" s="23">
        <f t="shared" si="5"/>
        <v>5.454545455</v>
      </c>
      <c r="BW682" s="23">
        <f t="shared" si="6"/>
        <v>12.78195489</v>
      </c>
      <c r="BX682" s="23">
        <f t="shared" si="7"/>
        <v>0</v>
      </c>
      <c r="BY682" s="23">
        <f t="shared" si="8"/>
        <v>4.156011449</v>
      </c>
    </row>
    <row r="683" ht="15.75" customHeight="1">
      <c r="A683" s="10">
        <v>40501.0</v>
      </c>
      <c r="B683" s="11">
        <v>2010.0</v>
      </c>
      <c r="C683" s="11">
        <v>11.0</v>
      </c>
      <c r="D683" s="11">
        <v>6.0</v>
      </c>
      <c r="E683" s="12">
        <v>0.48</v>
      </c>
      <c r="F683" s="12">
        <v>1.0</v>
      </c>
      <c r="G683" s="13">
        <v>0.301369863013698</v>
      </c>
      <c r="H683" s="11">
        <v>121.0</v>
      </c>
      <c r="I683" s="11">
        <v>188.0</v>
      </c>
      <c r="J683" s="14">
        <v>1.5537190082644627</v>
      </c>
      <c r="K683" s="12">
        <v>0.4177777777777778</v>
      </c>
      <c r="L683" s="15">
        <v>94.81850768708252</v>
      </c>
      <c r="M683" s="11">
        <v>32.0</v>
      </c>
      <c r="N683" s="11">
        <v>39.0</v>
      </c>
      <c r="O683" s="11">
        <v>17.0</v>
      </c>
      <c r="P683" s="11">
        <v>48.0</v>
      </c>
      <c r="Q683" s="16">
        <v>36.09164150491993</v>
      </c>
      <c r="R683" s="16">
        <v>44.76003547590653</v>
      </c>
      <c r="S683" s="16">
        <v>18.685458875342466</v>
      </c>
      <c r="T683" s="17">
        <v>11473.039430136985</v>
      </c>
      <c r="U683" s="17">
        <v>1265.5386739726025</v>
      </c>
      <c r="V683" s="17">
        <v>2045.439943890411</v>
      </c>
      <c r="W683" s="17">
        <v>2131.9080696986302</v>
      </c>
      <c r="X683" s="17">
        <v>1003.2713082739725</v>
      </c>
      <c r="Y683" s="17">
        <v>7557.958782246572</v>
      </c>
      <c r="Z683" s="17">
        <v>2562.506546849315</v>
      </c>
      <c r="AA683" s="17">
        <v>760.920603090411</v>
      </c>
      <c r="AB683" s="17">
        <v>896.9020260164383</v>
      </c>
      <c r="AC683" s="17">
        <v>1218.998031959942</v>
      </c>
      <c r="AD683" s="17">
        <v>822.3202895417608</v>
      </c>
      <c r="AE683" s="17">
        <v>393.46020863551894</v>
      </c>
      <c r="AF683" s="17">
        <v>1785.550645818943</v>
      </c>
      <c r="AG683" s="17">
        <v>341.09134619178076</v>
      </c>
      <c r="AH683" s="17">
        <v>1274.7821589041098</v>
      </c>
      <c r="AI683" s="17">
        <v>1995.4115002739725</v>
      </c>
      <c r="AJ683" s="17">
        <v>947.9828199452054</v>
      </c>
      <c r="AK683" s="17">
        <v>1316.201004913853</v>
      </c>
      <c r="AL683" s="17">
        <v>854.8785723822011</v>
      </c>
      <c r="AM683" s="17">
        <v>390.54044362820434</v>
      </c>
      <c r="AN683" s="17">
        <v>1997.6478043908096</v>
      </c>
      <c r="AO683" s="17">
        <v>21518.17510538082</v>
      </c>
      <c r="AP683" s="17">
        <v>10177.017872924494</v>
      </c>
      <c r="AQ683" s="17">
        <v>11341.157232456324</v>
      </c>
      <c r="AR683" s="17">
        <v>2586.75638634844</v>
      </c>
      <c r="AS683" s="17">
        <v>1708.8356970716852</v>
      </c>
      <c r="AT683" s="17">
        <v>1705.4055049648916</v>
      </c>
      <c r="AU683" s="17">
        <v>1796.4121383682523</v>
      </c>
      <c r="AV683" s="17">
        <v>7797.409726753269</v>
      </c>
      <c r="AW683" s="17">
        <v>3543.747505703055</v>
      </c>
      <c r="AX683" s="18">
        <v>3.7930801643835617</v>
      </c>
      <c r="AY683" s="18">
        <v>4.146104178082192</v>
      </c>
      <c r="AZ683" s="19">
        <v>257.0</v>
      </c>
      <c r="BA683" s="11">
        <v>10.0</v>
      </c>
      <c r="BB683" s="11">
        <v>121.0</v>
      </c>
      <c r="BC683" s="11">
        <v>11.0</v>
      </c>
      <c r="BD683" s="11">
        <v>8.0</v>
      </c>
      <c r="BE683" s="11">
        <v>136.0</v>
      </c>
      <c r="BF683" s="11">
        <v>9.0</v>
      </c>
      <c r="BG683" s="11">
        <v>17.0</v>
      </c>
      <c r="BH683" s="20">
        <v>813.4856786396468</v>
      </c>
      <c r="BI683" s="20">
        <v>465.47236605564524</v>
      </c>
      <c r="BJ683" s="11">
        <v>15.0</v>
      </c>
      <c r="BK683" s="21">
        <v>34.09733465753425</v>
      </c>
      <c r="BL683" s="14">
        <v>4.52701266849315</v>
      </c>
      <c r="BM683" s="14">
        <v>5878.512040701344</v>
      </c>
      <c r="BN683" s="22">
        <v>97.0</v>
      </c>
      <c r="BO683" s="11">
        <v>0.0</v>
      </c>
      <c r="BP683" s="16">
        <v>1.929256443455928</v>
      </c>
      <c r="BQ683" s="16">
        <v>116.91914672635386</v>
      </c>
      <c r="BR683" s="23">
        <f t="shared" si="1"/>
        <v>65.87581981</v>
      </c>
      <c r="BS683" s="23">
        <f t="shared" si="2"/>
        <v>69.67984718</v>
      </c>
      <c r="BT683" s="23">
        <f t="shared" si="3"/>
        <v>4.146104178</v>
      </c>
      <c r="BU683" s="23">
        <f t="shared" si="4"/>
        <v>7.978723404</v>
      </c>
      <c r="BV683" s="23">
        <f t="shared" si="5"/>
        <v>6.611570248</v>
      </c>
      <c r="BW683" s="23">
        <f t="shared" si="6"/>
        <v>12.5</v>
      </c>
      <c r="BX683" s="23">
        <f t="shared" si="7"/>
        <v>0</v>
      </c>
      <c r="BY683" s="23">
        <f t="shared" si="8"/>
        <v>4.527012668</v>
      </c>
    </row>
    <row r="684" ht="15.75" customHeight="1">
      <c r="A684" s="10">
        <v>40500.0</v>
      </c>
      <c r="B684" s="11">
        <v>2010.0</v>
      </c>
      <c r="C684" s="11">
        <v>11.0</v>
      </c>
      <c r="D684" s="11">
        <v>5.0</v>
      </c>
      <c r="E684" s="12">
        <v>0.48</v>
      </c>
      <c r="F684" s="12">
        <v>0.7662337662337662</v>
      </c>
      <c r="G684" s="13">
        <v>0.29863013698630075</v>
      </c>
      <c r="H684" s="11">
        <v>95.0</v>
      </c>
      <c r="I684" s="11">
        <v>154.0</v>
      </c>
      <c r="J684" s="14">
        <v>1.6210526315789473</v>
      </c>
      <c r="K684" s="12">
        <v>0.3422222222222222</v>
      </c>
      <c r="L684" s="15">
        <v>95.90456312617157</v>
      </c>
      <c r="M684" s="11">
        <v>27.0</v>
      </c>
      <c r="N684" s="11">
        <v>34.0</v>
      </c>
      <c r="O684" s="11">
        <v>14.0</v>
      </c>
      <c r="P684" s="11">
        <v>42.0</v>
      </c>
      <c r="Q684" s="16">
        <v>35.30149283269706</v>
      </c>
      <c r="R684" s="16">
        <v>47.743008105205476</v>
      </c>
      <c r="S684" s="16">
        <v>16.23057903123287</v>
      </c>
      <c r="T684" s="17">
        <v>9110.9334969863</v>
      </c>
      <c r="U684" s="17">
        <v>962.7738340081834</v>
      </c>
      <c r="V684" s="17">
        <v>1654.4111363506847</v>
      </c>
      <c r="W684" s="17">
        <v>2346.8199015452055</v>
      </c>
      <c r="X684" s="17">
        <v>763.2095102364987</v>
      </c>
      <c r="Y684" s="17">
        <v>5309.266782862093</v>
      </c>
      <c r="Z684" s="17">
        <v>2153.3910627945206</v>
      </c>
      <c r="AA684" s="17">
        <v>668.4021134728766</v>
      </c>
      <c r="AB684" s="17">
        <v>681.6843193117807</v>
      </c>
      <c r="AC684" s="17">
        <v>1013.4398771087244</v>
      </c>
      <c r="AD684" s="17">
        <v>843.6539161613098</v>
      </c>
      <c r="AE684" s="17">
        <v>295.67448061121695</v>
      </c>
      <c r="AF684" s="17">
        <v>1350.7092216979265</v>
      </c>
      <c r="AG684" s="17">
        <v>265.87005376438356</v>
      </c>
      <c r="AH684" s="17">
        <v>983.4911670356164</v>
      </c>
      <c r="AI684" s="17">
        <v>1661.6795010410958</v>
      </c>
      <c r="AJ684" s="17">
        <v>727.8330887013698</v>
      </c>
      <c r="AK684" s="17">
        <v>979.4397130448506</v>
      </c>
      <c r="AL684" s="17">
        <v>875.5198298425335</v>
      </c>
      <c r="AM684" s="17">
        <v>311.24591174941156</v>
      </c>
      <c r="AN684" s="17">
        <v>1472.6683559056698</v>
      </c>
      <c r="AO684" s="17">
        <v>17216.058637116126</v>
      </c>
      <c r="AP684" s="17">
        <v>9083.414276650434</v>
      </c>
      <c r="AQ684" s="17">
        <v>8132.64436046569</v>
      </c>
      <c r="AR684" s="17">
        <v>2514.4833299819065</v>
      </c>
      <c r="AS684" s="17">
        <v>1451.6570986365932</v>
      </c>
      <c r="AT684" s="17">
        <v>1575.3981404756494</v>
      </c>
      <c r="AU684" s="17">
        <v>1645.5745300917724</v>
      </c>
      <c r="AV684" s="17">
        <v>7187.113099185922</v>
      </c>
      <c r="AW684" s="17">
        <v>945.5312612797707</v>
      </c>
      <c r="AX684" s="18">
        <v>3.986052164383561</v>
      </c>
      <c r="AY684" s="18">
        <v>4.210803863013699</v>
      </c>
      <c r="AZ684" s="19">
        <v>212.0</v>
      </c>
      <c r="BA684" s="11">
        <v>8.0</v>
      </c>
      <c r="BB684" s="11">
        <v>95.0</v>
      </c>
      <c r="BC684" s="11">
        <v>9.0</v>
      </c>
      <c r="BD684" s="11">
        <v>5.0</v>
      </c>
      <c r="BE684" s="11">
        <v>117.0</v>
      </c>
      <c r="BF684" s="11">
        <v>8.0</v>
      </c>
      <c r="BG684" s="11">
        <v>13.0</v>
      </c>
      <c r="BH684" s="20">
        <v>702.1280807774045</v>
      </c>
      <c r="BI684" s="20">
        <v>386.3943055684297</v>
      </c>
      <c r="BJ684" s="11">
        <v>12.0</v>
      </c>
      <c r="BK684" s="21">
        <v>33.16853917808219</v>
      </c>
      <c r="BL684" s="14">
        <v>4.462133231780821</v>
      </c>
      <c r="BM684" s="14">
        <v>6077.580311534574</v>
      </c>
      <c r="BN684" s="22">
        <v>97.0</v>
      </c>
      <c r="BO684" s="11">
        <v>0.0</v>
      </c>
      <c r="BP684" s="16">
        <v>1.33813852612212</v>
      </c>
      <c r="BQ684" s="16">
        <v>83.84169443779062</v>
      </c>
      <c r="BR684" s="23">
        <f t="shared" si="1"/>
        <v>58.2735763</v>
      </c>
      <c r="BS684" s="23">
        <f t="shared" si="2"/>
        <v>62.72475283</v>
      </c>
      <c r="BT684" s="23">
        <f t="shared" si="3"/>
        <v>4.210803863</v>
      </c>
      <c r="BU684" s="23">
        <f t="shared" si="4"/>
        <v>7.792207792</v>
      </c>
      <c r="BV684" s="23">
        <f t="shared" si="5"/>
        <v>5.263157895</v>
      </c>
      <c r="BW684" s="23">
        <f t="shared" si="6"/>
        <v>11.11111111</v>
      </c>
      <c r="BX684" s="23">
        <f t="shared" si="7"/>
        <v>0</v>
      </c>
      <c r="BY684" s="23">
        <f t="shared" si="8"/>
        <v>4.462133232</v>
      </c>
    </row>
    <row r="685" ht="15.75" customHeight="1">
      <c r="A685" s="10">
        <v>40499.0</v>
      </c>
      <c r="B685" s="11">
        <v>2010.0</v>
      </c>
      <c r="C685" s="11">
        <v>11.0</v>
      </c>
      <c r="D685" s="11">
        <v>4.0</v>
      </c>
      <c r="E685" s="12">
        <v>0.48</v>
      </c>
      <c r="F685" s="12">
        <v>0.6883116883116883</v>
      </c>
      <c r="G685" s="13">
        <v>0.2958904109589035</v>
      </c>
      <c r="H685" s="11">
        <v>84.0</v>
      </c>
      <c r="I685" s="11">
        <v>137.0</v>
      </c>
      <c r="J685" s="14">
        <v>1.630952380952381</v>
      </c>
      <c r="K685" s="12">
        <v>0.30444444444444446</v>
      </c>
      <c r="L685" s="15">
        <v>97.23490113706254</v>
      </c>
      <c r="M685" s="11">
        <v>25.0</v>
      </c>
      <c r="N685" s="11">
        <v>29.0</v>
      </c>
      <c r="O685" s="11">
        <v>12.0</v>
      </c>
      <c r="P685" s="11">
        <v>36.0</v>
      </c>
      <c r="Q685" s="16">
        <v>34.75291831151699</v>
      </c>
      <c r="R685" s="16">
        <v>48.828723029589035</v>
      </c>
      <c r="S685" s="16">
        <v>18.18679155041096</v>
      </c>
      <c r="T685" s="17">
        <v>8167.731695513253</v>
      </c>
      <c r="U685" s="17">
        <v>887.4126624017078</v>
      </c>
      <c r="V685" s="17">
        <v>1430.7485759323679</v>
      </c>
      <c r="W685" s="17">
        <v>2322.1174953205477</v>
      </c>
      <c r="X685" s="17">
        <v>699.1371398335101</v>
      </c>
      <c r="Y685" s="17">
        <v>4603.141146828533</v>
      </c>
      <c r="Z685" s="17">
        <v>1876.6575888219177</v>
      </c>
      <c r="AA685" s="17">
        <v>585.9446763550684</v>
      </c>
      <c r="AB685" s="17">
        <v>654.7244958147945</v>
      </c>
      <c r="AC685" s="17">
        <v>852.1490620095573</v>
      </c>
      <c r="AD685" s="17">
        <v>828.021034873518</v>
      </c>
      <c r="AE685" s="17">
        <v>267.9622710398615</v>
      </c>
      <c r="AF685" s="17">
        <v>1169.1943930688437</v>
      </c>
      <c r="AG685" s="17">
        <v>255.4592772821918</v>
      </c>
      <c r="AH685" s="17">
        <v>843.0076956054796</v>
      </c>
      <c r="AI685" s="17">
        <v>1552.2684633424656</v>
      </c>
      <c r="AJ685" s="17">
        <v>656.067737950685</v>
      </c>
      <c r="AK685" s="17">
        <v>858.2178158083522</v>
      </c>
      <c r="AL685" s="17">
        <v>856.1666747167804</v>
      </c>
      <c r="AM685" s="17">
        <v>280.13865607384855</v>
      </c>
      <c r="AN685" s="17">
        <v>1312.280027581841</v>
      </c>
      <c r="AO685" s="17">
        <v>15479.274293087563</v>
      </c>
      <c r="AP685" s="17">
        <v>8394.658725608344</v>
      </c>
      <c r="AQ685" s="17">
        <v>7084.615567479218</v>
      </c>
      <c r="AR685" s="17">
        <v>2494.3563196179366</v>
      </c>
      <c r="AS685" s="17">
        <v>1371.1201994805651</v>
      </c>
      <c r="AT685" s="17">
        <v>1526.235801185799</v>
      </c>
      <c r="AU685" s="17">
        <v>1601.4198138926915</v>
      </c>
      <c r="AV685" s="17">
        <v>6993.132134176992</v>
      </c>
      <c r="AW685" s="17">
        <v>91.48343330222724</v>
      </c>
      <c r="AX685" s="18">
        <v>3.879074202739726</v>
      </c>
      <c r="AY685" s="18">
        <v>4.145540465753425</v>
      </c>
      <c r="AZ685" s="19">
        <v>186.0</v>
      </c>
      <c r="BA685" s="11">
        <v>7.0</v>
      </c>
      <c r="BB685" s="11">
        <v>84.0</v>
      </c>
      <c r="BC685" s="11">
        <v>7.0</v>
      </c>
      <c r="BD685" s="11">
        <v>5.0</v>
      </c>
      <c r="BE685" s="11">
        <v>102.0</v>
      </c>
      <c r="BF685" s="11">
        <v>7.0</v>
      </c>
      <c r="BG685" s="11">
        <v>12.0</v>
      </c>
      <c r="BH685" s="20">
        <v>636.0004587266322</v>
      </c>
      <c r="BI685" s="20">
        <v>362.887401867998</v>
      </c>
      <c r="BJ685" s="11">
        <v>11.0</v>
      </c>
      <c r="BK685" s="21">
        <v>34.90023178082192</v>
      </c>
      <c r="BL685" s="14">
        <v>4.203070978630136</v>
      </c>
      <c r="BM685" s="14">
        <v>6001.790260605196</v>
      </c>
      <c r="BN685" s="22">
        <v>97.0</v>
      </c>
      <c r="BO685" s="11">
        <v>0.0</v>
      </c>
      <c r="BP685" s="16">
        <v>1.180417052222154</v>
      </c>
      <c r="BQ685" s="16">
        <v>73.03727389153833</v>
      </c>
      <c r="BR685" s="23">
        <f t="shared" si="1"/>
        <v>56.35764394</v>
      </c>
      <c r="BS685" s="23">
        <f t="shared" si="2"/>
        <v>62.30195642</v>
      </c>
      <c r="BT685" s="23">
        <f t="shared" si="3"/>
        <v>4.145540466</v>
      </c>
      <c r="BU685" s="23">
        <f t="shared" si="4"/>
        <v>8.02919708</v>
      </c>
      <c r="BV685" s="23">
        <f t="shared" si="5"/>
        <v>5.952380952</v>
      </c>
      <c r="BW685" s="23">
        <f t="shared" si="6"/>
        <v>11.76470588</v>
      </c>
      <c r="BX685" s="23">
        <f t="shared" si="7"/>
        <v>0</v>
      </c>
      <c r="BY685" s="23">
        <f t="shared" si="8"/>
        <v>4.203070979</v>
      </c>
    </row>
    <row r="686" ht="15.75" customHeight="1">
      <c r="A686" s="10">
        <v>40498.0</v>
      </c>
      <c r="B686" s="11">
        <v>2010.0</v>
      </c>
      <c r="C686" s="11">
        <v>11.0</v>
      </c>
      <c r="D686" s="11">
        <v>3.0</v>
      </c>
      <c r="E686" s="12">
        <v>0.48</v>
      </c>
      <c r="F686" s="12">
        <v>0.48051948051948046</v>
      </c>
      <c r="G686" s="13">
        <v>0.29315068493150626</v>
      </c>
      <c r="H686" s="11">
        <v>55.0</v>
      </c>
      <c r="I686" s="11">
        <v>88.0</v>
      </c>
      <c r="J686" s="14">
        <v>1.6</v>
      </c>
      <c r="K686" s="12">
        <v>0.19555555555555557</v>
      </c>
      <c r="L686" s="15">
        <v>98.79076384286196</v>
      </c>
      <c r="M686" s="11">
        <v>16.0</v>
      </c>
      <c r="N686" s="11">
        <v>19.0</v>
      </c>
      <c r="O686" s="11">
        <v>7.0</v>
      </c>
      <c r="P686" s="11">
        <v>23.0</v>
      </c>
      <c r="Q686" s="16">
        <v>35.43469238356164</v>
      </c>
      <c r="R686" s="16">
        <v>50.12851557698629</v>
      </c>
      <c r="S686" s="16">
        <v>16.950355810649192</v>
      </c>
      <c r="T686" s="17">
        <v>5433.492011357408</v>
      </c>
      <c r="U686" s="17">
        <v>616.388481081658</v>
      </c>
      <c r="V686" s="17">
        <v>1027.6515335560216</v>
      </c>
      <c r="W686" s="17">
        <v>2275.024594586301</v>
      </c>
      <c r="X686" s="17">
        <v>490.5727652120547</v>
      </c>
      <c r="Y686" s="17">
        <v>2256.631599084689</v>
      </c>
      <c r="Z686" s="17">
        <v>1240.2142334246573</v>
      </c>
      <c r="AA686" s="17">
        <v>350.89960903890403</v>
      </c>
      <c r="AB686" s="17">
        <v>389.85818364493144</v>
      </c>
      <c r="AC686" s="17">
        <v>633.1607521098459</v>
      </c>
      <c r="AD686" s="17">
        <v>855.924603736292</v>
      </c>
      <c r="AE686" s="17">
        <v>182.33149160462082</v>
      </c>
      <c r="AF686" s="17">
        <v>309.5551786577339</v>
      </c>
      <c r="AG686" s="17">
        <v>158.8832632109589</v>
      </c>
      <c r="AH686" s="17">
        <v>549.9721756054795</v>
      </c>
      <c r="AI686" s="17">
        <v>989.2836149041094</v>
      </c>
      <c r="AJ686" s="17">
        <v>412.8230694575342</v>
      </c>
      <c r="AK686" s="17">
        <v>607.9313999149078</v>
      </c>
      <c r="AL686" s="17">
        <v>839.4305247714934</v>
      </c>
      <c r="AM686" s="17">
        <v>186.92245730665675</v>
      </c>
      <c r="AN686" s="17">
        <v>476.67774118502405</v>
      </c>
      <c r="AO686" s="17">
        <v>10141.81464172564</v>
      </c>
      <c r="AP686" s="17">
        <v>7098.950122798195</v>
      </c>
      <c r="AQ686" s="17">
        <v>3042.8645189274466</v>
      </c>
      <c r="AR686" s="17">
        <v>2434.628167378764</v>
      </c>
      <c r="AS686" s="17">
        <v>1167.6814016398528</v>
      </c>
      <c r="AT686" s="17">
        <v>1443.7599521815227</v>
      </c>
      <c r="AU686" s="17">
        <v>1501.355799356027</v>
      </c>
      <c r="AV686" s="17">
        <v>6547.425320556166</v>
      </c>
      <c r="AW686" s="17">
        <v>-3504.5608016287215</v>
      </c>
      <c r="AX686" s="18">
        <v>3.898382728767123</v>
      </c>
      <c r="AY686" s="18">
        <v>4.487448191780821</v>
      </c>
      <c r="AZ686" s="19">
        <v>120.0</v>
      </c>
      <c r="BA686" s="11">
        <v>4.0</v>
      </c>
      <c r="BB686" s="11">
        <v>55.0</v>
      </c>
      <c r="BC686" s="11">
        <v>4.0</v>
      </c>
      <c r="BD686" s="11">
        <v>3.0</v>
      </c>
      <c r="BE686" s="11">
        <v>65.0</v>
      </c>
      <c r="BF686" s="11">
        <v>4.0</v>
      </c>
      <c r="BG686" s="11">
        <v>9.0</v>
      </c>
      <c r="BH686" s="20">
        <v>482.7771318814662</v>
      </c>
      <c r="BI686" s="20">
        <v>334.28336949015176</v>
      </c>
      <c r="BJ686" s="11">
        <v>7.0</v>
      </c>
      <c r="BK686" s="21">
        <v>35.07719034246575</v>
      </c>
      <c r="BL686" s="14">
        <v>4.336702208219177</v>
      </c>
      <c r="BM686" s="14">
        <v>5918.082256997098</v>
      </c>
      <c r="BN686" s="22">
        <v>97.0</v>
      </c>
      <c r="BO686" s="11">
        <v>0.0</v>
      </c>
      <c r="BP686" s="16">
        <v>0.5141639448031989</v>
      </c>
      <c r="BQ686" s="16">
        <v>31.36973730853038</v>
      </c>
      <c r="BR686" s="23">
        <f t="shared" si="1"/>
        <v>41.531884</v>
      </c>
      <c r="BS686" s="23">
        <f t="shared" si="2"/>
        <v>24.95981503</v>
      </c>
      <c r="BT686" s="23">
        <f t="shared" si="3"/>
        <v>4.487448192</v>
      </c>
      <c r="BU686" s="23">
        <f t="shared" si="4"/>
        <v>7.954545455</v>
      </c>
      <c r="BV686" s="23">
        <f t="shared" si="5"/>
        <v>5.454545455</v>
      </c>
      <c r="BW686" s="23">
        <f t="shared" si="6"/>
        <v>13.84615385</v>
      </c>
      <c r="BX686" s="23">
        <f t="shared" si="7"/>
        <v>0</v>
      </c>
      <c r="BY686" s="23">
        <f t="shared" si="8"/>
        <v>4.336702208</v>
      </c>
    </row>
    <row r="687" ht="15.75" customHeight="1">
      <c r="A687" s="10">
        <v>40497.0</v>
      </c>
      <c r="B687" s="11">
        <v>2010.0</v>
      </c>
      <c r="C687" s="11">
        <v>11.0</v>
      </c>
      <c r="D687" s="11">
        <v>2.0</v>
      </c>
      <c r="E687" s="12">
        <v>0.48</v>
      </c>
      <c r="F687" s="12">
        <v>0.48051948051948046</v>
      </c>
      <c r="G687" s="13">
        <v>0.290410958904109</v>
      </c>
      <c r="H687" s="11">
        <v>54.0</v>
      </c>
      <c r="I687" s="11">
        <v>99.0</v>
      </c>
      <c r="J687" s="14">
        <v>1.8333333333333333</v>
      </c>
      <c r="K687" s="12">
        <v>0.22</v>
      </c>
      <c r="L687" s="15">
        <v>106.09243269169185</v>
      </c>
      <c r="M687" s="11">
        <v>17.0</v>
      </c>
      <c r="N687" s="11">
        <v>20.0</v>
      </c>
      <c r="O687" s="11">
        <v>8.0</v>
      </c>
      <c r="P687" s="11">
        <v>27.0</v>
      </c>
      <c r="Q687" s="16">
        <v>38.91775929507589</v>
      </c>
      <c r="R687" s="16">
        <v>54.263538219452045</v>
      </c>
      <c r="S687" s="16">
        <v>16.616892545753423</v>
      </c>
      <c r="T687" s="17">
        <v>5728.99136535136</v>
      </c>
      <c r="U687" s="17">
        <v>608.3961145703611</v>
      </c>
      <c r="V687" s="17">
        <v>1012.7914467671944</v>
      </c>
      <c r="W687" s="17">
        <v>2156.282353578082</v>
      </c>
      <c r="X687" s="17">
        <v>516.4298894988364</v>
      </c>
      <c r="Y687" s="17">
        <v>2651.883790077608</v>
      </c>
      <c r="Z687" s="17">
        <v>1439.957093917808</v>
      </c>
      <c r="AA687" s="17">
        <v>434.10830575561636</v>
      </c>
      <c r="AB687" s="17">
        <v>448.6560987353424</v>
      </c>
      <c r="AC687" s="17">
        <v>616.7905542754091</v>
      </c>
      <c r="AD687" s="17">
        <v>781.9728837439061</v>
      </c>
      <c r="AE687" s="17">
        <v>184.15885227853252</v>
      </c>
      <c r="AF687" s="17">
        <v>739.7992081109189</v>
      </c>
      <c r="AG687" s="17">
        <v>170.57518816438355</v>
      </c>
      <c r="AH687" s="17">
        <v>623.1421282191782</v>
      </c>
      <c r="AI687" s="17">
        <v>1124.9274526027398</v>
      </c>
      <c r="AJ687" s="17">
        <v>469.1828483506849</v>
      </c>
      <c r="AK687" s="17">
        <v>646.905878787168</v>
      </c>
      <c r="AL687" s="17">
        <v>827.0468118824895</v>
      </c>
      <c r="AM687" s="17">
        <v>182.2251915372749</v>
      </c>
      <c r="AN687" s="17">
        <v>731.6497351300538</v>
      </c>
      <c r="AO687" s="17">
        <v>11047.936595667476</v>
      </c>
      <c r="AP687" s="17">
        <v>6924.603862348893</v>
      </c>
      <c r="AQ687" s="17">
        <v>4123.332733318581</v>
      </c>
      <c r="AR687" s="17">
        <v>2427.0131014693916</v>
      </c>
      <c r="AS687" s="17">
        <v>1161.4971396692083</v>
      </c>
      <c r="AT687" s="17">
        <v>1430.5190896741442</v>
      </c>
      <c r="AU687" s="17">
        <v>1503.1831376645382</v>
      </c>
      <c r="AV687" s="17">
        <v>6522.2124684772825</v>
      </c>
      <c r="AW687" s="17">
        <v>-2398.8797351587</v>
      </c>
      <c r="AX687" s="18">
        <v>3.980811846575342</v>
      </c>
      <c r="AY687" s="18">
        <v>4.344212835616437</v>
      </c>
      <c r="AZ687" s="19">
        <v>126.0</v>
      </c>
      <c r="BA687" s="11">
        <v>4.0</v>
      </c>
      <c r="BB687" s="11">
        <v>54.0</v>
      </c>
      <c r="BC687" s="11">
        <v>4.0</v>
      </c>
      <c r="BD687" s="11">
        <v>3.0</v>
      </c>
      <c r="BE687" s="11">
        <v>72.0</v>
      </c>
      <c r="BF687" s="11">
        <v>4.0</v>
      </c>
      <c r="BG687" s="11">
        <v>8.0</v>
      </c>
      <c r="BH687" s="20">
        <v>477.75047831312577</v>
      </c>
      <c r="BI687" s="20">
        <v>263.82038171630796</v>
      </c>
      <c r="BJ687" s="11">
        <v>7.0</v>
      </c>
      <c r="BK687" s="21">
        <v>33.28410304109589</v>
      </c>
      <c r="BL687" s="14">
        <v>4.289095294246575</v>
      </c>
      <c r="BM687" s="14">
        <v>5706.912530379991</v>
      </c>
      <c r="BN687" s="22">
        <v>97.0</v>
      </c>
      <c r="BO687" s="11">
        <v>0.0</v>
      </c>
      <c r="BP687" s="16">
        <v>0.7225154952644826</v>
      </c>
      <c r="BQ687" s="16">
        <v>42.508584879573</v>
      </c>
      <c r="BR687" s="23">
        <f t="shared" si="1"/>
        <v>46.2888425</v>
      </c>
      <c r="BS687" s="23">
        <f t="shared" si="2"/>
        <v>51.37647582</v>
      </c>
      <c r="BT687" s="23">
        <f t="shared" si="3"/>
        <v>4.344212836</v>
      </c>
      <c r="BU687" s="23">
        <f t="shared" si="4"/>
        <v>7.070707071</v>
      </c>
      <c r="BV687" s="23">
        <f t="shared" si="5"/>
        <v>5.555555556</v>
      </c>
      <c r="BW687" s="23">
        <f t="shared" si="6"/>
        <v>11.11111111</v>
      </c>
      <c r="BX687" s="23">
        <f t="shared" si="7"/>
        <v>0</v>
      </c>
      <c r="BY687" s="23">
        <f t="shared" si="8"/>
        <v>4.289095294</v>
      </c>
    </row>
    <row r="688" ht="15.75" customHeight="1">
      <c r="A688" s="10">
        <v>40496.0</v>
      </c>
      <c r="B688" s="11">
        <v>2010.0</v>
      </c>
      <c r="C688" s="11">
        <v>11.0</v>
      </c>
      <c r="D688" s="11">
        <v>1.0</v>
      </c>
      <c r="E688" s="12">
        <v>0.48</v>
      </c>
      <c r="F688" s="12">
        <v>0.5324675324675325</v>
      </c>
      <c r="G688" s="13">
        <v>0.28767123287671176</v>
      </c>
      <c r="H688" s="11">
        <v>61.0</v>
      </c>
      <c r="I688" s="11">
        <v>99.0</v>
      </c>
      <c r="J688" s="14">
        <v>1.6229508196721312</v>
      </c>
      <c r="K688" s="12">
        <v>0.22</v>
      </c>
      <c r="L688" s="15">
        <v>97.36860524788483</v>
      </c>
      <c r="M688" s="11">
        <v>17.0</v>
      </c>
      <c r="N688" s="11">
        <v>22.0</v>
      </c>
      <c r="O688" s="11">
        <v>9.0</v>
      </c>
      <c r="P688" s="11">
        <v>27.0</v>
      </c>
      <c r="Q688" s="16">
        <v>35.048712328767124</v>
      </c>
      <c r="R688" s="16">
        <v>47.6301986630137</v>
      </c>
      <c r="S688" s="16">
        <v>17.840795967123285</v>
      </c>
      <c r="T688" s="17">
        <v>5939.4849201209745</v>
      </c>
      <c r="U688" s="17">
        <v>644.4182213840953</v>
      </c>
      <c r="V688" s="17">
        <v>1076.106286563672</v>
      </c>
      <c r="W688" s="17">
        <v>2232.34571539726</v>
      </c>
      <c r="X688" s="17">
        <v>544.1823359795054</v>
      </c>
      <c r="Y688" s="17">
        <v>2731.268803564632</v>
      </c>
      <c r="Z688" s="17">
        <v>1366.8997808219178</v>
      </c>
      <c r="AA688" s="17">
        <v>428.6717879671233</v>
      </c>
      <c r="AB688" s="17">
        <v>481.7014911123287</v>
      </c>
      <c r="AC688" s="17">
        <v>705.0205067629879</v>
      </c>
      <c r="AD688" s="17">
        <v>835.3387942786991</v>
      </c>
      <c r="AE688" s="17">
        <v>197.40468843039858</v>
      </c>
      <c r="AF688" s="17">
        <v>539.5090704292843</v>
      </c>
      <c r="AG688" s="17">
        <v>177.15430775342466</v>
      </c>
      <c r="AH688" s="17">
        <v>624.3694895342466</v>
      </c>
      <c r="AI688" s="17">
        <v>1098.6855361643836</v>
      </c>
      <c r="AJ688" s="17">
        <v>491.242752</v>
      </c>
      <c r="AK688" s="17">
        <v>696.6353001433417</v>
      </c>
      <c r="AL688" s="17">
        <v>833.7768996028054</v>
      </c>
      <c r="AM688" s="17">
        <v>209.2232888561103</v>
      </c>
      <c r="AN688" s="17">
        <v>651.8165968497972</v>
      </c>
      <c r="AO688" s="17">
        <v>11252.628286858493</v>
      </c>
      <c r="AP688" s="17">
        <v>7330.03381601478</v>
      </c>
      <c r="AQ688" s="17">
        <v>3922.5944708437137</v>
      </c>
      <c r="AR688" s="17">
        <v>2440.303078246476</v>
      </c>
      <c r="AS688" s="17">
        <v>1185.6726488510294</v>
      </c>
      <c r="AT688" s="17">
        <v>1451.3153026127193</v>
      </c>
      <c r="AU688" s="17">
        <v>1511.187723656668</v>
      </c>
      <c r="AV688" s="17">
        <v>6588.478753366892</v>
      </c>
      <c r="AW688" s="17">
        <v>-2665.8842825231795</v>
      </c>
      <c r="AX688" s="18">
        <v>4.019829369863013</v>
      </c>
      <c r="AY688" s="18">
        <v>4.22265154109589</v>
      </c>
      <c r="AZ688" s="19">
        <v>136.0</v>
      </c>
      <c r="BA688" s="11">
        <v>5.0</v>
      </c>
      <c r="BB688" s="11">
        <v>61.0</v>
      </c>
      <c r="BC688" s="11">
        <v>6.0</v>
      </c>
      <c r="BD688" s="11">
        <v>3.0</v>
      </c>
      <c r="BE688" s="11">
        <v>75.0</v>
      </c>
      <c r="BF688" s="11">
        <v>5.0</v>
      </c>
      <c r="BG688" s="11">
        <v>10.0</v>
      </c>
      <c r="BH688" s="20">
        <v>568.42145969613</v>
      </c>
      <c r="BI688" s="20">
        <v>347.55279789441715</v>
      </c>
      <c r="BJ688" s="11">
        <v>7.0</v>
      </c>
      <c r="BK688" s="21">
        <v>33.875713698630136</v>
      </c>
      <c r="BL688" s="14">
        <v>4.241491490410959</v>
      </c>
      <c r="BM688" s="14">
        <v>5853.703871875945</v>
      </c>
      <c r="BN688" s="22">
        <v>97.0</v>
      </c>
      <c r="BO688" s="11">
        <v>0.0</v>
      </c>
      <c r="BP688" s="16">
        <v>0.6701046989564633</v>
      </c>
      <c r="BQ688" s="16">
        <v>40.43911825612076</v>
      </c>
      <c r="BR688" s="23">
        <f t="shared" si="1"/>
        <v>45.98494382</v>
      </c>
      <c r="BS688" s="23">
        <f t="shared" si="2"/>
        <v>39.46954107</v>
      </c>
      <c r="BT688" s="23">
        <f t="shared" si="3"/>
        <v>4.222651541</v>
      </c>
      <c r="BU688" s="23">
        <f t="shared" si="4"/>
        <v>7.070707071</v>
      </c>
      <c r="BV688" s="23">
        <f t="shared" si="5"/>
        <v>4.918032787</v>
      </c>
      <c r="BW688" s="23">
        <f t="shared" si="6"/>
        <v>13.33333333</v>
      </c>
      <c r="BX688" s="23">
        <f t="shared" si="7"/>
        <v>0</v>
      </c>
      <c r="BY688" s="23">
        <f t="shared" si="8"/>
        <v>4.24149149</v>
      </c>
    </row>
    <row r="689" ht="15.75" customHeight="1">
      <c r="A689" s="10">
        <v>40495.0</v>
      </c>
      <c r="B689" s="11">
        <v>2010.0</v>
      </c>
      <c r="C689" s="11">
        <v>11.0</v>
      </c>
      <c r="D689" s="11">
        <v>7.0</v>
      </c>
      <c r="E689" s="12">
        <v>0.48</v>
      </c>
      <c r="F689" s="12">
        <v>0.935064935064935</v>
      </c>
      <c r="G689" s="13">
        <v>0.2849315068493145</v>
      </c>
      <c r="H689" s="11">
        <v>115.0</v>
      </c>
      <c r="I689" s="11">
        <v>167.0</v>
      </c>
      <c r="J689" s="14">
        <v>1.4521739130434783</v>
      </c>
      <c r="K689" s="12">
        <v>0.3711111111111111</v>
      </c>
      <c r="L689" s="15">
        <v>92.01357735423838</v>
      </c>
      <c r="M689" s="11">
        <v>29.0</v>
      </c>
      <c r="N689" s="11">
        <v>37.0</v>
      </c>
      <c r="O689" s="11">
        <v>14.0</v>
      </c>
      <c r="P689" s="11">
        <v>44.0</v>
      </c>
      <c r="Q689" s="16">
        <v>35.254734027397255</v>
      </c>
      <c r="R689" s="16">
        <v>50.146919797103706</v>
      </c>
      <c r="S689" s="16">
        <v>17.549210830684927</v>
      </c>
      <c r="T689" s="17">
        <v>10581.561395737413</v>
      </c>
      <c r="U689" s="17">
        <v>1191.8713409855893</v>
      </c>
      <c r="V689" s="17">
        <v>1893.6746111521795</v>
      </c>
      <c r="W689" s="17">
        <v>2212.1276906958906</v>
      </c>
      <c r="X689" s="17">
        <v>1010.7923975013696</v>
      </c>
      <c r="Y689" s="17">
        <v>6656.838037373565</v>
      </c>
      <c r="Z689" s="17">
        <v>2326.812445808219</v>
      </c>
      <c r="AA689" s="17">
        <v>702.0568771594519</v>
      </c>
      <c r="AB689" s="17">
        <v>772.1652765501368</v>
      </c>
      <c r="AC689" s="17">
        <v>1168.4219995313094</v>
      </c>
      <c r="AD689" s="17">
        <v>795.0675130035613</v>
      </c>
      <c r="AE689" s="17">
        <v>365.8303604960065</v>
      </c>
      <c r="AF689" s="17">
        <v>1471.7147264869302</v>
      </c>
      <c r="AG689" s="17">
        <v>299.4437523945206</v>
      </c>
      <c r="AH689" s="17">
        <v>1123.2093576767127</v>
      </c>
      <c r="AI689" s="17">
        <v>1807.2317421369862</v>
      </c>
      <c r="AJ689" s="17">
        <v>780.7388102136986</v>
      </c>
      <c r="AK689" s="17">
        <v>1200.1091477979955</v>
      </c>
      <c r="AL689" s="17">
        <v>907.3615414053712</v>
      </c>
      <c r="AM689" s="17">
        <v>381.3310867621892</v>
      </c>
      <c r="AN689" s="17">
        <v>1521.8218864563626</v>
      </c>
      <c r="AO689" s="17">
        <v>19585.090998662723</v>
      </c>
      <c r="AP689" s="17">
        <v>9934.716348345873</v>
      </c>
      <c r="AQ689" s="17">
        <v>9650.374650316859</v>
      </c>
      <c r="AR689" s="17">
        <v>2549.1855950194563</v>
      </c>
      <c r="AS689" s="17">
        <v>1573.5173258988948</v>
      </c>
      <c r="AT689" s="17">
        <v>1660.7419655703375</v>
      </c>
      <c r="AU689" s="17">
        <v>1742.668724179373</v>
      </c>
      <c r="AV689" s="17">
        <v>7526.113610668062</v>
      </c>
      <c r="AW689" s="17">
        <v>2124.261039648787</v>
      </c>
      <c r="AX689" s="18">
        <v>3.9010603726027395</v>
      </c>
      <c r="AY689" s="18">
        <v>4.161735561643835</v>
      </c>
      <c r="AZ689" s="19">
        <v>239.0</v>
      </c>
      <c r="BA689" s="11">
        <v>10.0</v>
      </c>
      <c r="BB689" s="11">
        <v>115.0</v>
      </c>
      <c r="BC689" s="11">
        <v>11.0</v>
      </c>
      <c r="BD689" s="11">
        <v>7.0</v>
      </c>
      <c r="BE689" s="11">
        <v>124.0</v>
      </c>
      <c r="BF689" s="11">
        <v>8.0</v>
      </c>
      <c r="BG689" s="11">
        <v>15.0</v>
      </c>
      <c r="BH689" s="20">
        <v>800.8583007677385</v>
      </c>
      <c r="BI689" s="20">
        <v>432.05126677185626</v>
      </c>
      <c r="BJ689" s="11">
        <v>14.0</v>
      </c>
      <c r="BK689" s="21">
        <v>33.74146980821918</v>
      </c>
      <c r="BL689" s="14">
        <v>4.482975861917807</v>
      </c>
      <c r="BM689" s="14">
        <v>5953.905221120388</v>
      </c>
      <c r="BN689" s="22">
        <v>97.0</v>
      </c>
      <c r="BO689" s="11">
        <v>0.0</v>
      </c>
      <c r="BP689" s="16">
        <v>1.6208478791506324</v>
      </c>
      <c r="BQ689" s="16">
        <v>99.48839845687483</v>
      </c>
      <c r="BR689" s="23">
        <f t="shared" si="1"/>
        <v>62.90978985</v>
      </c>
      <c r="BS689" s="23">
        <f t="shared" si="2"/>
        <v>63.25025161</v>
      </c>
      <c r="BT689" s="23">
        <f t="shared" si="3"/>
        <v>4.161735562</v>
      </c>
      <c r="BU689" s="23">
        <f t="shared" si="4"/>
        <v>8.383233533</v>
      </c>
      <c r="BV689" s="23">
        <f t="shared" si="5"/>
        <v>6.086956522</v>
      </c>
      <c r="BW689" s="23">
        <f t="shared" si="6"/>
        <v>12.09677419</v>
      </c>
      <c r="BX689" s="23">
        <f t="shared" si="7"/>
        <v>0</v>
      </c>
      <c r="BY689" s="23">
        <f t="shared" si="8"/>
        <v>4.482975862</v>
      </c>
    </row>
    <row r="690" ht="15.75" customHeight="1">
      <c r="A690" s="10">
        <v>40494.0</v>
      </c>
      <c r="B690" s="11">
        <v>2010.0</v>
      </c>
      <c r="C690" s="11">
        <v>11.0</v>
      </c>
      <c r="D690" s="11">
        <v>6.0</v>
      </c>
      <c r="E690" s="12">
        <v>0.48</v>
      </c>
      <c r="F690" s="12">
        <v>1.0</v>
      </c>
      <c r="G690" s="13">
        <v>0.28219178082191726</v>
      </c>
      <c r="H690" s="11">
        <v>115.0</v>
      </c>
      <c r="I690" s="11">
        <v>202.0</v>
      </c>
      <c r="J690" s="14">
        <v>1.7565217391304349</v>
      </c>
      <c r="K690" s="12">
        <v>0.4488888888888889</v>
      </c>
      <c r="L690" s="15">
        <v>105.66897088266823</v>
      </c>
      <c r="M690" s="11">
        <v>34.0</v>
      </c>
      <c r="N690" s="11">
        <v>44.0</v>
      </c>
      <c r="O690" s="11">
        <v>18.0</v>
      </c>
      <c r="P690" s="11">
        <v>55.0</v>
      </c>
      <c r="Q690" s="16">
        <v>36.812323338250785</v>
      </c>
      <c r="R690" s="16">
        <v>46.467596528219175</v>
      </c>
      <c r="S690" s="16">
        <v>17.593643009275215</v>
      </c>
      <c r="T690" s="17">
        <v>12151.931651506848</v>
      </c>
      <c r="U690" s="17">
        <v>1283.3272898630137</v>
      </c>
      <c r="V690" s="17">
        <v>2087.243947134247</v>
      </c>
      <c r="W690" s="17">
        <v>2243.406229347945</v>
      </c>
      <c r="X690" s="17">
        <v>1021.0114164427397</v>
      </c>
      <c r="Y690" s="17">
        <v>8083.59734844493</v>
      </c>
      <c r="Z690" s="17">
        <v>2871.3612203835614</v>
      </c>
      <c r="AA690" s="17">
        <v>836.4167375079452</v>
      </c>
      <c r="AB690" s="17">
        <v>967.6503655101368</v>
      </c>
      <c r="AC690" s="17">
        <v>1214.225578069142</v>
      </c>
      <c r="AD690" s="17">
        <v>822.1473869386243</v>
      </c>
      <c r="AE690" s="17">
        <v>368.095563544247</v>
      </c>
      <c r="AF690" s="17">
        <v>2270.9597948496294</v>
      </c>
      <c r="AG690" s="17">
        <v>367.6499859945206</v>
      </c>
      <c r="AH690" s="17">
        <v>1315.4782267616438</v>
      </c>
      <c r="AI690" s="17">
        <v>2283.977058904109</v>
      </c>
      <c r="AJ690" s="17">
        <v>990.3499712876712</v>
      </c>
      <c r="AK690" s="17">
        <v>1270.3600247775496</v>
      </c>
      <c r="AL690" s="17">
        <v>853.3024973318916</v>
      </c>
      <c r="AM690" s="17">
        <v>379.6417753137346</v>
      </c>
      <c r="AN690" s="17">
        <v>2454.1509455247688</v>
      </c>
      <c r="AO690" s="17">
        <v>23068.14250771945</v>
      </c>
      <c r="AP690" s="17">
        <v>10259.43441890012</v>
      </c>
      <c r="AQ690" s="17">
        <v>12808.708088819327</v>
      </c>
      <c r="AR690" s="17">
        <v>2559.927889880126</v>
      </c>
      <c r="AS690" s="17">
        <v>1692.7862561247105</v>
      </c>
      <c r="AT690" s="17">
        <v>1694.1696283928147</v>
      </c>
      <c r="AU690" s="17">
        <v>1784.8040674752262</v>
      </c>
      <c r="AV690" s="17">
        <v>7731.6878418728775</v>
      </c>
      <c r="AW690" s="17">
        <v>5077.020246946453</v>
      </c>
      <c r="AX690" s="18">
        <v>3.841477347945205</v>
      </c>
      <c r="AY690" s="18">
        <v>4.4905580342465745</v>
      </c>
      <c r="AZ690" s="19">
        <v>266.0</v>
      </c>
      <c r="BA690" s="11">
        <v>11.0</v>
      </c>
      <c r="BB690" s="11">
        <v>115.0</v>
      </c>
      <c r="BC690" s="11">
        <v>10.0</v>
      </c>
      <c r="BD690" s="11">
        <v>7.0</v>
      </c>
      <c r="BE690" s="11">
        <v>151.0</v>
      </c>
      <c r="BF690" s="11">
        <v>11.0</v>
      </c>
      <c r="BG690" s="11">
        <v>21.0</v>
      </c>
      <c r="BH690" s="20">
        <v>791.1151919975986</v>
      </c>
      <c r="BI690" s="20">
        <v>509.55624446135386</v>
      </c>
      <c r="BJ690" s="11">
        <v>14.0</v>
      </c>
      <c r="BK690" s="21">
        <v>36.23491583561644</v>
      </c>
      <c r="BL690" s="14">
        <v>4.370650390136985</v>
      </c>
      <c r="BM690" s="14">
        <v>5966.798425522562</v>
      </c>
      <c r="BN690" s="22">
        <v>97.0</v>
      </c>
      <c r="BO690" s="11">
        <v>0.0</v>
      </c>
      <c r="BP690" s="16">
        <v>2.1466634492009944</v>
      </c>
      <c r="BQ690" s="16">
        <v>132.0485369981374</v>
      </c>
      <c r="BR690" s="23">
        <f t="shared" si="1"/>
        <v>66.52108965</v>
      </c>
      <c r="BS690" s="23">
        <f t="shared" si="2"/>
        <v>79.09000716</v>
      </c>
      <c r="BT690" s="23">
        <f t="shared" si="3"/>
        <v>4.490558034</v>
      </c>
      <c r="BU690" s="23">
        <f t="shared" si="4"/>
        <v>6.930693069</v>
      </c>
      <c r="BV690" s="23">
        <f t="shared" si="5"/>
        <v>6.086956522</v>
      </c>
      <c r="BW690" s="23">
        <f t="shared" si="6"/>
        <v>13.90728477</v>
      </c>
      <c r="BX690" s="23">
        <f t="shared" si="7"/>
        <v>0</v>
      </c>
      <c r="BY690" s="23">
        <f t="shared" si="8"/>
        <v>4.37065039</v>
      </c>
    </row>
    <row r="691" ht="15.75" customHeight="1">
      <c r="A691" s="10">
        <v>40493.0</v>
      </c>
      <c r="B691" s="11">
        <v>2010.0</v>
      </c>
      <c r="C691" s="11">
        <v>11.0</v>
      </c>
      <c r="D691" s="11">
        <v>5.0</v>
      </c>
      <c r="E691" s="12">
        <v>0.48</v>
      </c>
      <c r="F691" s="12">
        <v>0.7662337662337662</v>
      </c>
      <c r="G691" s="13">
        <v>0.27945205479452</v>
      </c>
      <c r="H691" s="11">
        <v>95.0</v>
      </c>
      <c r="I691" s="11">
        <v>144.0</v>
      </c>
      <c r="J691" s="14">
        <v>1.5157894736842106</v>
      </c>
      <c r="K691" s="12">
        <v>0.32</v>
      </c>
      <c r="L691" s="15">
        <v>95.8498751031002</v>
      </c>
      <c r="M691" s="11">
        <v>25.0</v>
      </c>
      <c r="N691" s="11">
        <v>30.0</v>
      </c>
      <c r="O691" s="11">
        <v>12.0</v>
      </c>
      <c r="P691" s="11">
        <v>38.0</v>
      </c>
      <c r="Q691" s="16">
        <v>37.84262270884184</v>
      </c>
      <c r="R691" s="16">
        <v>52.04379889972602</v>
      </c>
      <c r="S691" s="16">
        <v>18.344401068666187</v>
      </c>
      <c r="T691" s="17">
        <v>9105.73813479452</v>
      </c>
      <c r="U691" s="17">
        <v>982.2262530368258</v>
      </c>
      <c r="V691" s="17">
        <v>1553.447057578879</v>
      </c>
      <c r="W691" s="17">
        <v>2151.5455236821917</v>
      </c>
      <c r="X691" s="17">
        <v>784.7285741964774</v>
      </c>
      <c r="Y691" s="17">
        <v>5598.243232373798</v>
      </c>
      <c r="Z691" s="17">
        <v>2081.344248986301</v>
      </c>
      <c r="AA691" s="17">
        <v>624.5255867967122</v>
      </c>
      <c r="AB691" s="17">
        <v>697.0872406093151</v>
      </c>
      <c r="AC691" s="17">
        <v>932.3476694452928</v>
      </c>
      <c r="AD691" s="17">
        <v>840.1913170407421</v>
      </c>
      <c r="AE691" s="17">
        <v>284.3796598195691</v>
      </c>
      <c r="AF691" s="17">
        <v>1346.0384300867245</v>
      </c>
      <c r="AG691" s="17">
        <v>251.4968174465754</v>
      </c>
      <c r="AH691" s="17">
        <v>907.0224594410961</v>
      </c>
      <c r="AI691" s="17">
        <v>1572.5422553424655</v>
      </c>
      <c r="AJ691" s="17">
        <v>722.6897842849315</v>
      </c>
      <c r="AK691" s="17">
        <v>1009.4759294717039</v>
      </c>
      <c r="AL691" s="17">
        <v>842.6633782140699</v>
      </c>
      <c r="AM691" s="17">
        <v>285.2026818277079</v>
      </c>
      <c r="AN691" s="17">
        <v>1316.4093270015867</v>
      </c>
      <c r="AO691" s="17">
        <v>16944.67278073874</v>
      </c>
      <c r="AP691" s="17">
        <v>8683.981791276636</v>
      </c>
      <c r="AQ691" s="17">
        <v>8260.69098946211</v>
      </c>
      <c r="AR691" s="17">
        <v>2518.1956639527175</v>
      </c>
      <c r="AS691" s="17">
        <v>1405.3287972078197</v>
      </c>
      <c r="AT691" s="17">
        <v>1570.1231854054502</v>
      </c>
      <c r="AU691" s="17">
        <v>1650.073723122777</v>
      </c>
      <c r="AV691" s="17">
        <v>7143.721369688764</v>
      </c>
      <c r="AW691" s="17">
        <v>1116.9696197733401</v>
      </c>
      <c r="AX691" s="18">
        <v>3.805568712328767</v>
      </c>
      <c r="AY691" s="18">
        <v>4.291070726027397</v>
      </c>
      <c r="AZ691" s="19">
        <v>200.0</v>
      </c>
      <c r="BA691" s="11">
        <v>8.0</v>
      </c>
      <c r="BB691" s="11">
        <v>95.0</v>
      </c>
      <c r="BC691" s="11">
        <v>9.0</v>
      </c>
      <c r="BD691" s="11">
        <v>6.0</v>
      </c>
      <c r="BE691" s="11">
        <v>105.0</v>
      </c>
      <c r="BF691" s="11">
        <v>7.0</v>
      </c>
      <c r="BG691" s="11">
        <v>12.0</v>
      </c>
      <c r="BH691" s="20">
        <v>708.9033403354023</v>
      </c>
      <c r="BI691" s="20">
        <v>372.20432647434734</v>
      </c>
      <c r="BJ691" s="11">
        <v>12.0</v>
      </c>
      <c r="BK691" s="21">
        <v>35.37475142465753</v>
      </c>
      <c r="BL691" s="14">
        <v>4.258332269589041</v>
      </c>
      <c r="BM691" s="14">
        <v>5848.956750099178</v>
      </c>
      <c r="BN691" s="22">
        <v>97.0</v>
      </c>
      <c r="BO691" s="11">
        <v>0.0</v>
      </c>
      <c r="BP691" s="16">
        <v>1.4123357963489878</v>
      </c>
      <c r="BQ691" s="16">
        <v>85.1617627779599</v>
      </c>
      <c r="BR691" s="23">
        <f t="shared" si="1"/>
        <v>61.48038906</v>
      </c>
      <c r="BS691" s="23">
        <f t="shared" si="2"/>
        <v>64.67159052</v>
      </c>
      <c r="BT691" s="23">
        <f t="shared" si="3"/>
        <v>4.291070726</v>
      </c>
      <c r="BU691" s="23">
        <f t="shared" si="4"/>
        <v>8.333333333</v>
      </c>
      <c r="BV691" s="23">
        <f t="shared" si="5"/>
        <v>6.315789474</v>
      </c>
      <c r="BW691" s="23">
        <f t="shared" si="6"/>
        <v>11.42857143</v>
      </c>
      <c r="BX691" s="23">
        <f t="shared" si="7"/>
        <v>0</v>
      </c>
      <c r="BY691" s="23">
        <f t="shared" si="8"/>
        <v>4.25833227</v>
      </c>
    </row>
    <row r="692" ht="15.75" customHeight="1">
      <c r="A692" s="10">
        <v>40492.0</v>
      </c>
      <c r="B692" s="11">
        <v>2010.0</v>
      </c>
      <c r="C692" s="11">
        <v>11.0</v>
      </c>
      <c r="D692" s="11">
        <v>4.0</v>
      </c>
      <c r="E692" s="12">
        <v>0.48</v>
      </c>
      <c r="F692" s="12">
        <v>0.6883116883116883</v>
      </c>
      <c r="G692" s="13">
        <v>0.27671232876712276</v>
      </c>
      <c r="H692" s="11">
        <v>80.0</v>
      </c>
      <c r="I692" s="11">
        <v>128.0</v>
      </c>
      <c r="J692" s="14">
        <v>1.6</v>
      </c>
      <c r="K692" s="12">
        <v>0.28444444444444444</v>
      </c>
      <c r="L692" s="15">
        <v>100.93908591353849</v>
      </c>
      <c r="M692" s="11">
        <v>23.0</v>
      </c>
      <c r="N692" s="11">
        <v>29.0</v>
      </c>
      <c r="O692" s="11">
        <v>11.0</v>
      </c>
      <c r="P692" s="11">
        <v>35.0</v>
      </c>
      <c r="Q692" s="16">
        <v>33.90221541833508</v>
      </c>
      <c r="R692" s="16">
        <v>50.217705798455775</v>
      </c>
      <c r="S692" s="16">
        <v>17.1757496179726</v>
      </c>
      <c r="T692" s="17">
        <v>8075.12687308308</v>
      </c>
      <c r="U692" s="17">
        <v>850.8673081088775</v>
      </c>
      <c r="V692" s="17">
        <v>1377.022354706536</v>
      </c>
      <c r="W692" s="17">
        <v>2346.2559454684933</v>
      </c>
      <c r="X692" s="17">
        <v>722.0306358966448</v>
      </c>
      <c r="Y692" s="17">
        <v>4480.685245120284</v>
      </c>
      <c r="Z692" s="17">
        <v>1762.9152017534243</v>
      </c>
      <c r="AA692" s="17">
        <v>552.3947637830136</v>
      </c>
      <c r="AB692" s="17">
        <v>601.151236629041</v>
      </c>
      <c r="AC692" s="17">
        <v>897.5723874847081</v>
      </c>
      <c r="AD692" s="17">
        <v>813.0639423905317</v>
      </c>
      <c r="AE692" s="17">
        <v>263.3016651583984</v>
      </c>
      <c r="AF692" s="17">
        <v>942.5232071318401</v>
      </c>
      <c r="AG692" s="17">
        <v>232.97912916164384</v>
      </c>
      <c r="AH692" s="17">
        <v>859.8665019616437</v>
      </c>
      <c r="AI692" s="17">
        <v>1424.603174575342</v>
      </c>
      <c r="AJ692" s="17">
        <v>636.7304942465752</v>
      </c>
      <c r="AK692" s="17">
        <v>897.8073059616144</v>
      </c>
      <c r="AL692" s="17">
        <v>864.9986099736888</v>
      </c>
      <c r="AM692" s="17">
        <v>279.3735216794063</v>
      </c>
      <c r="AN692" s="17">
        <v>1111.9998623304955</v>
      </c>
      <c r="AO692" s="17">
        <v>14996.63468330264</v>
      </c>
      <c r="AP692" s="17">
        <v>8461.426368720022</v>
      </c>
      <c r="AQ692" s="17">
        <v>6535.208314582619</v>
      </c>
      <c r="AR692" s="17">
        <v>2481.717489077426</v>
      </c>
      <c r="AS692" s="17">
        <v>1383.1777309817335</v>
      </c>
      <c r="AT692" s="17">
        <v>1539.1211752252332</v>
      </c>
      <c r="AU692" s="17">
        <v>1615.609397711352</v>
      </c>
      <c r="AV692" s="17">
        <v>7019.625792995745</v>
      </c>
      <c r="AW692" s="17">
        <v>-484.41747841312645</v>
      </c>
      <c r="AX692" s="18">
        <v>3.7775541041095884</v>
      </c>
      <c r="AY692" s="18">
        <v>4.4769579589041095</v>
      </c>
      <c r="AZ692" s="19">
        <v>178.0</v>
      </c>
      <c r="BA692" s="11">
        <v>6.0</v>
      </c>
      <c r="BB692" s="11">
        <v>80.0</v>
      </c>
      <c r="BC692" s="11">
        <v>6.0</v>
      </c>
      <c r="BD692" s="11">
        <v>5.0</v>
      </c>
      <c r="BE692" s="11">
        <v>98.0</v>
      </c>
      <c r="BF692" s="11">
        <v>6.0</v>
      </c>
      <c r="BG692" s="11">
        <v>12.0</v>
      </c>
      <c r="BH692" s="20">
        <v>611.2299787098552</v>
      </c>
      <c r="BI692" s="20">
        <v>362.5600399041376</v>
      </c>
      <c r="BJ692" s="11">
        <v>10.0</v>
      </c>
      <c r="BK692" s="21">
        <v>33.822709890410955</v>
      </c>
      <c r="BL692" s="14">
        <v>4.335849747945204</v>
      </c>
      <c r="BM692" s="14">
        <v>6009.692489094655</v>
      </c>
      <c r="BN692" s="22">
        <v>97.0</v>
      </c>
      <c r="BO692" s="11">
        <v>0.0</v>
      </c>
      <c r="BP692" s="16">
        <v>1.0874447114293417</v>
      </c>
      <c r="BQ692" s="16">
        <v>67.37328159363526</v>
      </c>
      <c r="BR692" s="23">
        <f t="shared" si="1"/>
        <v>55.48749036</v>
      </c>
      <c r="BS692" s="23">
        <f t="shared" si="2"/>
        <v>53.46389924</v>
      </c>
      <c r="BT692" s="23">
        <f t="shared" si="3"/>
        <v>4.476957959</v>
      </c>
      <c r="BU692" s="23">
        <f t="shared" si="4"/>
        <v>7.8125</v>
      </c>
      <c r="BV692" s="23">
        <f t="shared" si="5"/>
        <v>6.25</v>
      </c>
      <c r="BW692" s="23">
        <f t="shared" si="6"/>
        <v>12.24489796</v>
      </c>
      <c r="BX692" s="23">
        <f t="shared" si="7"/>
        <v>0</v>
      </c>
      <c r="BY692" s="23">
        <f t="shared" si="8"/>
        <v>4.335849748</v>
      </c>
    </row>
    <row r="693" ht="15.75" customHeight="1">
      <c r="A693" s="10">
        <v>40491.0</v>
      </c>
      <c r="B693" s="11">
        <v>2010.0</v>
      </c>
      <c r="C693" s="11">
        <v>11.0</v>
      </c>
      <c r="D693" s="11">
        <v>3.0</v>
      </c>
      <c r="E693" s="12">
        <v>0.48</v>
      </c>
      <c r="F693" s="12">
        <v>0.48051948051948046</v>
      </c>
      <c r="G693" s="13">
        <v>0.2739726027397255</v>
      </c>
      <c r="H693" s="11">
        <v>59.0</v>
      </c>
      <c r="I693" s="11">
        <v>89.0</v>
      </c>
      <c r="J693" s="14">
        <v>1.5084745762711864</v>
      </c>
      <c r="K693" s="12">
        <v>0.19777777777777777</v>
      </c>
      <c r="L693" s="15">
        <v>90.14866946287981</v>
      </c>
      <c r="M693" s="11">
        <v>15.0</v>
      </c>
      <c r="N693" s="11">
        <v>19.0</v>
      </c>
      <c r="O693" s="11">
        <v>8.0</v>
      </c>
      <c r="P693" s="11">
        <v>24.0</v>
      </c>
      <c r="Q693" s="16">
        <v>38.08603319903303</v>
      </c>
      <c r="R693" s="16">
        <v>46.748488684931495</v>
      </c>
      <c r="S693" s="16">
        <v>17.465901010273967</v>
      </c>
      <c r="T693" s="17">
        <v>5318.771498309909</v>
      </c>
      <c r="U693" s="17">
        <v>605.4716071873331</v>
      </c>
      <c r="V693" s="17">
        <v>1005.0468942152639</v>
      </c>
      <c r="W693" s="17">
        <v>2220.816762739726</v>
      </c>
      <c r="X693" s="17">
        <v>483.68865904856773</v>
      </c>
      <c r="Y693" s="17">
        <v>2214.6907894936844</v>
      </c>
      <c r="Z693" s="17">
        <v>1294.9251287671232</v>
      </c>
      <c r="AA693" s="17">
        <v>373.98790947945196</v>
      </c>
      <c r="AB693" s="17">
        <v>419.1816242465752</v>
      </c>
      <c r="AC693" s="17">
        <v>631.4853877549496</v>
      </c>
      <c r="AD693" s="17">
        <v>782.6531882011124</v>
      </c>
      <c r="AE693" s="17">
        <v>189.6539127710439</v>
      </c>
      <c r="AF693" s="17">
        <v>484.3021737660446</v>
      </c>
      <c r="AG693" s="17">
        <v>161.5184679452055</v>
      </c>
      <c r="AH693" s="17">
        <v>549.0132515068493</v>
      </c>
      <c r="AI693" s="17">
        <v>937.5064931506848</v>
      </c>
      <c r="AJ693" s="17">
        <v>452.61196273972604</v>
      </c>
      <c r="AK693" s="17">
        <v>633.6828959946295</v>
      </c>
      <c r="AL693" s="17">
        <v>829.2079826915752</v>
      </c>
      <c r="AM693" s="17">
        <v>189.96047813694423</v>
      </c>
      <c r="AN693" s="17">
        <v>447.79881851931697</v>
      </c>
      <c r="AO693" s="17">
        <v>10112.987943332859</v>
      </c>
      <c r="AP693" s="17">
        <v>6966.196161553813</v>
      </c>
      <c r="AQ693" s="17">
        <v>3146.7917817790462</v>
      </c>
      <c r="AR693" s="17">
        <v>2434.463546029213</v>
      </c>
      <c r="AS693" s="17">
        <v>1164.240313944003</v>
      </c>
      <c r="AT693" s="17">
        <v>1436.5044749183237</v>
      </c>
      <c r="AU693" s="17">
        <v>1495.7786773221321</v>
      </c>
      <c r="AV693" s="17">
        <v>6530.987012213672</v>
      </c>
      <c r="AW693" s="17">
        <v>-3384.195230434626</v>
      </c>
      <c r="AX693" s="18">
        <v>4.12016301369863</v>
      </c>
      <c r="AY693" s="18">
        <v>4.234204109589041</v>
      </c>
      <c r="AZ693" s="19">
        <v>125.0</v>
      </c>
      <c r="BA693" s="11">
        <v>5.0</v>
      </c>
      <c r="BB693" s="11">
        <v>59.0</v>
      </c>
      <c r="BC693" s="11">
        <v>5.0</v>
      </c>
      <c r="BD693" s="11">
        <v>4.0</v>
      </c>
      <c r="BE693" s="11">
        <v>66.0</v>
      </c>
      <c r="BF693" s="11">
        <v>4.0</v>
      </c>
      <c r="BG693" s="11">
        <v>8.0</v>
      </c>
      <c r="BH693" s="20">
        <v>565.8639126107122</v>
      </c>
      <c r="BI693" s="20">
        <v>291.59863431401925</v>
      </c>
      <c r="BJ693" s="11">
        <v>8.0</v>
      </c>
      <c r="BK693" s="21">
        <v>35.55612602739727</v>
      </c>
      <c r="BL693" s="14">
        <v>4.4996448767123285</v>
      </c>
      <c r="BM693" s="14">
        <v>5780.248770455784</v>
      </c>
      <c r="BN693" s="22">
        <v>97.0</v>
      </c>
      <c r="BO693" s="11">
        <v>0.0</v>
      </c>
      <c r="BP693" s="16">
        <v>0.5444042128191855</v>
      </c>
      <c r="BQ693" s="16">
        <v>32.4411523894747</v>
      </c>
      <c r="BR693" s="23">
        <f t="shared" si="1"/>
        <v>41.63914149</v>
      </c>
      <c r="BS693" s="23">
        <f t="shared" si="2"/>
        <v>37.40001356</v>
      </c>
      <c r="BT693" s="23">
        <f t="shared" si="3"/>
        <v>4.23420411</v>
      </c>
      <c r="BU693" s="23">
        <f t="shared" si="4"/>
        <v>8.988764045</v>
      </c>
      <c r="BV693" s="23">
        <f t="shared" si="5"/>
        <v>6.779661017</v>
      </c>
      <c r="BW693" s="23">
        <f t="shared" si="6"/>
        <v>12.12121212</v>
      </c>
      <c r="BX693" s="23">
        <f t="shared" si="7"/>
        <v>0</v>
      </c>
      <c r="BY693" s="23">
        <f t="shared" si="8"/>
        <v>4.499644877</v>
      </c>
    </row>
    <row r="694" ht="15.75" customHeight="1">
      <c r="A694" s="10">
        <v>40490.0</v>
      </c>
      <c r="B694" s="11">
        <v>2010.0</v>
      </c>
      <c r="C694" s="11">
        <v>11.0</v>
      </c>
      <c r="D694" s="11">
        <v>2.0</v>
      </c>
      <c r="E694" s="12">
        <v>0.48</v>
      </c>
      <c r="F694" s="12">
        <v>0.48051948051948046</v>
      </c>
      <c r="G694" s="13">
        <v>0.27123287671232826</v>
      </c>
      <c r="H694" s="11">
        <v>56.0</v>
      </c>
      <c r="I694" s="11">
        <v>98.0</v>
      </c>
      <c r="J694" s="14">
        <v>1.75</v>
      </c>
      <c r="K694" s="12">
        <v>0.21777777777777776</v>
      </c>
      <c r="L694" s="15">
        <v>104.6367635652019</v>
      </c>
      <c r="M694" s="11">
        <v>17.0</v>
      </c>
      <c r="N694" s="11">
        <v>21.0</v>
      </c>
      <c r="O694" s="11">
        <v>9.0</v>
      </c>
      <c r="P694" s="11">
        <v>27.0</v>
      </c>
      <c r="Q694" s="16">
        <v>34.89111339005047</v>
      </c>
      <c r="R694" s="16">
        <v>47.48298878246575</v>
      </c>
      <c r="S694" s="16">
        <v>17.143883081643835</v>
      </c>
      <c r="T694" s="17">
        <v>5859.658759651306</v>
      </c>
      <c r="U694" s="17">
        <v>580.4691227895391</v>
      </c>
      <c r="V694" s="17">
        <v>1009.0526942470874</v>
      </c>
      <c r="W694" s="17">
        <v>2308.0577481863015</v>
      </c>
      <c r="X694" s="17">
        <v>518.9949149177442</v>
      </c>
      <c r="Y694" s="17">
        <v>2604.022525089712</v>
      </c>
      <c r="Z694" s="17">
        <v>1325.8623088219178</v>
      </c>
      <c r="AA694" s="17">
        <v>427.34689904219175</v>
      </c>
      <c r="AB694" s="17">
        <v>462.8848432043835</v>
      </c>
      <c r="AC694" s="17">
        <v>604.1814291465465</v>
      </c>
      <c r="AD694" s="17">
        <v>803.981583573071</v>
      </c>
      <c r="AE694" s="17">
        <v>180.5399018393613</v>
      </c>
      <c r="AF694" s="17">
        <v>627.3911365095142</v>
      </c>
      <c r="AG694" s="17">
        <v>167.65323258082194</v>
      </c>
      <c r="AH694" s="17">
        <v>622.1866615232876</v>
      </c>
      <c r="AI694" s="17">
        <v>1129.5654654794523</v>
      </c>
      <c r="AJ694" s="17">
        <v>471.69948966575333</v>
      </c>
      <c r="AK694" s="17">
        <v>622.3637216314723</v>
      </c>
      <c r="AL694" s="17">
        <v>897.4933356287273</v>
      </c>
      <c r="AM694" s="17">
        <v>188.64806411112403</v>
      </c>
      <c r="AN694" s="17">
        <v>682.5997278779914</v>
      </c>
      <c r="AO694" s="17">
        <v>11047.326782758653</v>
      </c>
      <c r="AP694" s="17">
        <v>7133.313393281435</v>
      </c>
      <c r="AQ694" s="17">
        <v>3914.0133894772175</v>
      </c>
      <c r="AR694" s="17">
        <v>2431.704008789117</v>
      </c>
      <c r="AS694" s="17">
        <v>1168.96576416597</v>
      </c>
      <c r="AT694" s="17">
        <v>1438.1206864392877</v>
      </c>
      <c r="AU694" s="17">
        <v>1502.0658508253275</v>
      </c>
      <c r="AV694" s="17">
        <v>6540.856310219702</v>
      </c>
      <c r="AW694" s="17">
        <v>-2626.8429207424842</v>
      </c>
      <c r="AX694" s="18">
        <v>4.036927824657535</v>
      </c>
      <c r="AY694" s="18">
        <v>4.329157534246575</v>
      </c>
      <c r="AZ694" s="19">
        <v>130.0</v>
      </c>
      <c r="BA694" s="11">
        <v>5.0</v>
      </c>
      <c r="BB694" s="11">
        <v>56.0</v>
      </c>
      <c r="BC694" s="11">
        <v>5.0</v>
      </c>
      <c r="BD694" s="11">
        <v>3.0</v>
      </c>
      <c r="BE694" s="11">
        <v>74.0</v>
      </c>
      <c r="BF694" s="11">
        <v>5.0</v>
      </c>
      <c r="BG694" s="11">
        <v>8.0</v>
      </c>
      <c r="BH694" s="20">
        <v>548.0150510501619</v>
      </c>
      <c r="BI694" s="20">
        <v>279.09645796306387</v>
      </c>
      <c r="BJ694" s="11">
        <v>7.0</v>
      </c>
      <c r="BK694" s="21">
        <v>35.38740579452055</v>
      </c>
      <c r="BL694" s="14">
        <v>4.19751773479452</v>
      </c>
      <c r="BM694" s="14">
        <v>5954.895874419393</v>
      </c>
      <c r="BN694" s="22">
        <v>97.0</v>
      </c>
      <c r="BO694" s="11">
        <v>0.0</v>
      </c>
      <c r="BP694" s="16">
        <v>0.6572765455548518</v>
      </c>
      <c r="BQ694" s="16">
        <v>40.35065349976513</v>
      </c>
      <c r="BR694" s="23">
        <f t="shared" si="1"/>
        <v>44.43983228</v>
      </c>
      <c r="BS694" s="23">
        <f t="shared" si="2"/>
        <v>47.31947898</v>
      </c>
      <c r="BT694" s="23">
        <f t="shared" si="3"/>
        <v>4.329157534</v>
      </c>
      <c r="BU694" s="23">
        <f t="shared" si="4"/>
        <v>7.142857143</v>
      </c>
      <c r="BV694" s="23">
        <f t="shared" si="5"/>
        <v>5.357142857</v>
      </c>
      <c r="BW694" s="23">
        <f t="shared" si="6"/>
        <v>10.81081081</v>
      </c>
      <c r="BX694" s="23">
        <f t="shared" si="7"/>
        <v>0</v>
      </c>
      <c r="BY694" s="23">
        <f t="shared" si="8"/>
        <v>4.197517735</v>
      </c>
    </row>
    <row r="695" ht="15.75" customHeight="1">
      <c r="A695" s="10">
        <v>40489.0</v>
      </c>
      <c r="B695" s="11">
        <v>2010.0</v>
      </c>
      <c r="C695" s="11">
        <v>11.0</v>
      </c>
      <c r="D695" s="11">
        <v>1.0</v>
      </c>
      <c r="E695" s="12">
        <v>0.48</v>
      </c>
      <c r="F695" s="12">
        <v>0.5324675324675325</v>
      </c>
      <c r="G695" s="13">
        <v>0.268493150684931</v>
      </c>
      <c r="H695" s="11">
        <v>63.0</v>
      </c>
      <c r="I695" s="11">
        <v>99.0</v>
      </c>
      <c r="J695" s="14">
        <v>1.5714285714285714</v>
      </c>
      <c r="K695" s="12">
        <v>0.22</v>
      </c>
      <c r="L695" s="15">
        <v>95.69600691285235</v>
      </c>
      <c r="M695" s="11">
        <v>17.0</v>
      </c>
      <c r="N695" s="11">
        <v>21.0</v>
      </c>
      <c r="O695" s="11">
        <v>8.0</v>
      </c>
      <c r="P695" s="11">
        <v>26.0</v>
      </c>
      <c r="Q695" s="16">
        <v>35.206458514780095</v>
      </c>
      <c r="R695" s="16">
        <v>49.50428320109588</v>
      </c>
      <c r="S695" s="16">
        <v>17.382369041601685</v>
      </c>
      <c r="T695" s="17">
        <v>6028.848435509698</v>
      </c>
      <c r="U695" s="17">
        <v>642.4621673296566</v>
      </c>
      <c r="V695" s="17">
        <v>1086.259901777933</v>
      </c>
      <c r="W695" s="17">
        <v>2205.0131631780823</v>
      </c>
      <c r="X695" s="17">
        <v>549.774784935008</v>
      </c>
      <c r="Y695" s="17">
        <v>2830.2627529483316</v>
      </c>
      <c r="Z695" s="17">
        <v>1337.8454235616437</v>
      </c>
      <c r="AA695" s="17">
        <v>396.03426560876704</v>
      </c>
      <c r="AB695" s="17">
        <v>451.94159508164375</v>
      </c>
      <c r="AC695" s="17">
        <v>643.277914135426</v>
      </c>
      <c r="AD695" s="17">
        <v>834.3419253151934</v>
      </c>
      <c r="AE695" s="17">
        <v>200.6683722862112</v>
      </c>
      <c r="AF695" s="17">
        <v>507.53307251522364</v>
      </c>
      <c r="AG695" s="17">
        <v>170.25724030684933</v>
      </c>
      <c r="AH695" s="17">
        <v>652.1162916821918</v>
      </c>
      <c r="AI695" s="17">
        <v>1081.0046515068493</v>
      </c>
      <c r="AJ695" s="17">
        <v>465.4141087561643</v>
      </c>
      <c r="AK695" s="17">
        <v>700.0916382259618</v>
      </c>
      <c r="AL695" s="17">
        <v>843.5075867181741</v>
      </c>
      <c r="AM695" s="17">
        <v>207.7965104812927</v>
      </c>
      <c r="AN695" s="17">
        <v>617.3965568266261</v>
      </c>
      <c r="AO695" s="17">
        <v>11225.924179343465</v>
      </c>
      <c r="AP695" s="17">
        <v>7270.731797053282</v>
      </c>
      <c r="AQ695" s="17">
        <v>3955.1923822901813</v>
      </c>
      <c r="AR695" s="17">
        <v>2452.4781058218737</v>
      </c>
      <c r="AS695" s="17">
        <v>1193.4297969666793</v>
      </c>
      <c r="AT695" s="17">
        <v>1454.0817244772495</v>
      </c>
      <c r="AU695" s="17">
        <v>1532.921232157087</v>
      </c>
      <c r="AV695" s="17">
        <v>6632.910859422889</v>
      </c>
      <c r="AW695" s="17">
        <v>-2677.7184771327065</v>
      </c>
      <c r="AX695" s="18">
        <v>4.123211638356164</v>
      </c>
      <c r="AY695" s="18">
        <v>4.17302394520548</v>
      </c>
      <c r="AZ695" s="19">
        <v>135.0</v>
      </c>
      <c r="BA695" s="11">
        <v>5.0</v>
      </c>
      <c r="BB695" s="11">
        <v>63.0</v>
      </c>
      <c r="BC695" s="11">
        <v>5.0</v>
      </c>
      <c r="BD695" s="11">
        <v>3.0</v>
      </c>
      <c r="BE695" s="11">
        <v>72.0</v>
      </c>
      <c r="BF695" s="11">
        <v>5.0</v>
      </c>
      <c r="BG695" s="11">
        <v>9.0</v>
      </c>
      <c r="BH695" s="20">
        <v>487.7521079226696</v>
      </c>
      <c r="BI695" s="20">
        <v>326.3338189488282</v>
      </c>
      <c r="BJ695" s="11">
        <v>7.0</v>
      </c>
      <c r="BK695" s="21">
        <v>34.52672597260274</v>
      </c>
      <c r="BL695" s="14">
        <v>4.180124764931506</v>
      </c>
      <c r="BM695" s="14">
        <v>5844.845159868949</v>
      </c>
      <c r="BN695" s="22">
        <v>97.0</v>
      </c>
      <c r="BO695" s="11">
        <v>1.0</v>
      </c>
      <c r="BP695" s="16">
        <v>0.6766975470020601</v>
      </c>
      <c r="BQ695" s="16">
        <v>40.775179198867846</v>
      </c>
      <c r="BR695" s="23">
        <f t="shared" si="1"/>
        <v>46.94532933</v>
      </c>
      <c r="BS695" s="23">
        <f t="shared" si="2"/>
        <v>37.93660042</v>
      </c>
      <c r="BT695" s="23">
        <f t="shared" si="3"/>
        <v>4.173023945</v>
      </c>
      <c r="BU695" s="23">
        <f t="shared" si="4"/>
        <v>7.070707071</v>
      </c>
      <c r="BV695" s="23">
        <f t="shared" si="5"/>
        <v>4.761904762</v>
      </c>
      <c r="BW695" s="23">
        <f t="shared" si="6"/>
        <v>12.5</v>
      </c>
      <c r="BX695" s="23">
        <f t="shared" si="7"/>
        <v>1.030927835</v>
      </c>
      <c r="BY695" s="23">
        <f t="shared" si="8"/>
        <v>4.180124765</v>
      </c>
    </row>
    <row r="696" ht="15.75" customHeight="1">
      <c r="A696" s="10">
        <v>40488.0</v>
      </c>
      <c r="B696" s="11">
        <v>2010.0</v>
      </c>
      <c r="C696" s="11">
        <v>11.0</v>
      </c>
      <c r="D696" s="11">
        <v>7.0</v>
      </c>
      <c r="E696" s="12">
        <v>0.48</v>
      </c>
      <c r="F696" s="12">
        <v>0.935064935064935</v>
      </c>
      <c r="G696" s="13">
        <v>0.26575342465753377</v>
      </c>
      <c r="H696" s="11">
        <v>107.0</v>
      </c>
      <c r="I696" s="11">
        <v>182.0</v>
      </c>
      <c r="J696" s="14">
        <v>1.7009345794392523</v>
      </c>
      <c r="K696" s="12">
        <v>0.40444444444444444</v>
      </c>
      <c r="L696" s="15">
        <v>104.62075886400629</v>
      </c>
      <c r="M696" s="11">
        <v>31.0</v>
      </c>
      <c r="N696" s="11">
        <v>39.0</v>
      </c>
      <c r="O696" s="11">
        <v>17.0</v>
      </c>
      <c r="P696" s="11">
        <v>50.0</v>
      </c>
      <c r="Q696" s="16">
        <v>38.18484059178082</v>
      </c>
      <c r="R696" s="16">
        <v>43.71846148950846</v>
      </c>
      <c r="S696" s="16">
        <v>16.378647954410958</v>
      </c>
      <c r="T696" s="17">
        <v>11194.421198448674</v>
      </c>
      <c r="U696" s="17">
        <v>1125.7088063760896</v>
      </c>
      <c r="V696" s="17">
        <v>1841.9271950127593</v>
      </c>
      <c r="W696" s="17">
        <v>2272.1026497534244</v>
      </c>
      <c r="X696" s="17">
        <v>934.5221109925777</v>
      </c>
      <c r="Y696" s="17">
        <v>7271.578049066003</v>
      </c>
      <c r="Z696" s="17">
        <v>2672.9388414246573</v>
      </c>
      <c r="AA696" s="17">
        <v>743.2138453216437</v>
      </c>
      <c r="AB696" s="17">
        <v>818.9323977205479</v>
      </c>
      <c r="AC696" s="17">
        <v>1232.5031015536872</v>
      </c>
      <c r="AD696" s="17">
        <v>790.7944204527389</v>
      </c>
      <c r="AE696" s="17">
        <v>343.5288500579698</v>
      </c>
      <c r="AF696" s="17">
        <v>1868.2587124024528</v>
      </c>
      <c r="AG696" s="17">
        <v>334.8976265753425</v>
      </c>
      <c r="AH696" s="17">
        <v>1190.5236984986302</v>
      </c>
      <c r="AI696" s="17">
        <v>1933.049529369863</v>
      </c>
      <c r="AJ696" s="17">
        <v>844.9223687013697</v>
      </c>
      <c r="AK696" s="17">
        <v>1246.5487687433135</v>
      </c>
      <c r="AL696" s="17">
        <v>841.5513531640404</v>
      </c>
      <c r="AM696" s="17">
        <v>363.08887544223177</v>
      </c>
      <c r="AN696" s="17">
        <v>1852.20422579562</v>
      </c>
      <c r="AO696" s="17">
        <v>20858.608312436812</v>
      </c>
      <c r="AP696" s="17">
        <v>9866.567325172744</v>
      </c>
      <c r="AQ696" s="17">
        <v>10992.040987264076</v>
      </c>
      <c r="AR696" s="17">
        <v>2560.609934668972</v>
      </c>
      <c r="AS696" s="17">
        <v>1647.121445193617</v>
      </c>
      <c r="AT696" s="17">
        <v>1635.7897611676208</v>
      </c>
      <c r="AU696" s="17">
        <v>1753.2618668671817</v>
      </c>
      <c r="AV696" s="17">
        <v>7596.783007897391</v>
      </c>
      <c r="AW696" s="17">
        <v>3395.2579793666773</v>
      </c>
      <c r="AX696" s="18">
        <v>4.114881665753424</v>
      </c>
      <c r="AY696" s="18">
        <v>4.480068390410959</v>
      </c>
      <c r="AZ696" s="19">
        <v>244.0</v>
      </c>
      <c r="BA696" s="11">
        <v>9.0</v>
      </c>
      <c r="BB696" s="11">
        <v>107.0</v>
      </c>
      <c r="BC696" s="11">
        <v>9.0</v>
      </c>
      <c r="BD696" s="11">
        <v>7.0</v>
      </c>
      <c r="BE696" s="11">
        <v>137.0</v>
      </c>
      <c r="BF696" s="11">
        <v>9.0</v>
      </c>
      <c r="BG696" s="11">
        <v>16.0</v>
      </c>
      <c r="BH696" s="20">
        <v>754.9236569358895</v>
      </c>
      <c r="BI696" s="20">
        <v>431.9026226394883</v>
      </c>
      <c r="BJ696" s="11">
        <v>14.0</v>
      </c>
      <c r="BK696" s="21">
        <v>35.361242</v>
      </c>
      <c r="BL696" s="14">
        <v>4.529398520547945</v>
      </c>
      <c r="BM696" s="14">
        <v>5952.936371105381</v>
      </c>
      <c r="BN696" s="22">
        <v>99.0</v>
      </c>
      <c r="BO696" s="11">
        <v>0.0</v>
      </c>
      <c r="BP696" s="16">
        <v>1.8464905891851486</v>
      </c>
      <c r="BQ696" s="16">
        <v>111.03071704307148</v>
      </c>
      <c r="BR696" s="23">
        <f t="shared" si="1"/>
        <v>64.95715964</v>
      </c>
      <c r="BS696" s="23">
        <f t="shared" si="2"/>
        <v>69.89530338</v>
      </c>
      <c r="BT696" s="23">
        <f t="shared" si="3"/>
        <v>4.48006839</v>
      </c>
      <c r="BU696" s="23">
        <f t="shared" si="4"/>
        <v>7.692307692</v>
      </c>
      <c r="BV696" s="23">
        <f t="shared" si="5"/>
        <v>6.542056075</v>
      </c>
      <c r="BW696" s="23">
        <f t="shared" si="6"/>
        <v>11.67883212</v>
      </c>
      <c r="BX696" s="23">
        <f t="shared" si="7"/>
        <v>0</v>
      </c>
      <c r="BY696" s="23">
        <f t="shared" si="8"/>
        <v>4.529398521</v>
      </c>
    </row>
    <row r="697" ht="15.75" customHeight="1">
      <c r="A697" s="10">
        <v>40487.0</v>
      </c>
      <c r="B697" s="11">
        <v>2010.0</v>
      </c>
      <c r="C697" s="11">
        <v>11.0</v>
      </c>
      <c r="D697" s="11">
        <v>6.0</v>
      </c>
      <c r="E697" s="12">
        <v>0.48</v>
      </c>
      <c r="F697" s="12">
        <v>1.0</v>
      </c>
      <c r="G697" s="13">
        <v>0.2630136986301365</v>
      </c>
      <c r="H697" s="11">
        <v>120.0</v>
      </c>
      <c r="I697" s="11">
        <v>195.0</v>
      </c>
      <c r="J697" s="14">
        <v>1.625</v>
      </c>
      <c r="K697" s="12">
        <v>0.43333333333333335</v>
      </c>
      <c r="L697" s="15">
        <v>95.49963221917808</v>
      </c>
      <c r="M697" s="11">
        <v>33.0</v>
      </c>
      <c r="N697" s="11">
        <v>43.0</v>
      </c>
      <c r="O697" s="11">
        <v>17.0</v>
      </c>
      <c r="P697" s="11">
        <v>55.0</v>
      </c>
      <c r="Q697" s="16">
        <v>37.20643583273252</v>
      </c>
      <c r="R697" s="16">
        <v>47.93984971281225</v>
      </c>
      <c r="S697" s="16">
        <v>16.477733623113327</v>
      </c>
      <c r="T697" s="17">
        <v>11459.95586630137</v>
      </c>
      <c r="U697" s="17">
        <v>1312.4597128767123</v>
      </c>
      <c r="V697" s="17">
        <v>2170.408146410959</v>
      </c>
      <c r="W697" s="17">
        <v>2148.9192118356164</v>
      </c>
      <c r="X697" s="17">
        <v>988.0606285150684</v>
      </c>
      <c r="Y697" s="17">
        <v>7465.02759241644</v>
      </c>
      <c r="Z697" s="17">
        <v>2827.6891232876715</v>
      </c>
      <c r="AA697" s="17">
        <v>814.9774451178082</v>
      </c>
      <c r="AB697" s="17">
        <v>906.2753492712329</v>
      </c>
      <c r="AC697" s="17">
        <v>1280.2232500691955</v>
      </c>
      <c r="AD697" s="17">
        <v>788.3071977643035</v>
      </c>
      <c r="AE697" s="17">
        <v>396.9970782584313</v>
      </c>
      <c r="AF697" s="17">
        <v>2083.414391584782</v>
      </c>
      <c r="AG697" s="17">
        <v>344.82566958904107</v>
      </c>
      <c r="AH697" s="17">
        <v>1255.331538410959</v>
      </c>
      <c r="AI697" s="17">
        <v>2109.7794526027396</v>
      </c>
      <c r="AJ697" s="17">
        <v>908.0133435616439</v>
      </c>
      <c r="AK697" s="17">
        <v>1254.6123190043609</v>
      </c>
      <c r="AL697" s="17">
        <v>863.8568087637204</v>
      </c>
      <c r="AM697" s="17">
        <v>379.70015351388395</v>
      </c>
      <c r="AN697" s="17">
        <v>2119.780722882418</v>
      </c>
      <c r="AO697" s="17">
        <v>21939.30750101918</v>
      </c>
      <c r="AP697" s="17">
        <v>10271.084794135539</v>
      </c>
      <c r="AQ697" s="17">
        <v>11668.22270688364</v>
      </c>
      <c r="AR697" s="17">
        <v>2563.1389109069078</v>
      </c>
      <c r="AS697" s="17">
        <v>1691.5478002665402</v>
      </c>
      <c r="AT697" s="17">
        <v>1688.7345427919872</v>
      </c>
      <c r="AU697" s="17">
        <v>1771.017968275406</v>
      </c>
      <c r="AV697" s="17">
        <v>7714.439222240841</v>
      </c>
      <c r="AW697" s="17">
        <v>3953.7834846427986</v>
      </c>
      <c r="AX697" s="18">
        <v>4.063202071232877</v>
      </c>
      <c r="AY697" s="18">
        <v>4.150814739726027</v>
      </c>
      <c r="AZ697" s="19">
        <v>268.0</v>
      </c>
      <c r="BA697" s="11">
        <v>10.0</v>
      </c>
      <c r="BB697" s="11">
        <v>120.0</v>
      </c>
      <c r="BC697" s="11">
        <v>10.0</v>
      </c>
      <c r="BD697" s="11">
        <v>8.0</v>
      </c>
      <c r="BE697" s="11">
        <v>148.0</v>
      </c>
      <c r="BF697" s="11">
        <v>10.0</v>
      </c>
      <c r="BG697" s="11">
        <v>18.0</v>
      </c>
      <c r="BH697" s="20">
        <v>796.1081980142465</v>
      </c>
      <c r="BI697" s="20">
        <v>466.45115358495985</v>
      </c>
      <c r="BJ697" s="11">
        <v>16.0</v>
      </c>
      <c r="BK697" s="21">
        <v>34.98481019178082</v>
      </c>
      <c r="BL697" s="14">
        <v>4.097892931506848</v>
      </c>
      <c r="BM697" s="14">
        <v>5851.594347089167</v>
      </c>
      <c r="BN697" s="22">
        <v>99.0</v>
      </c>
      <c r="BO697" s="11">
        <v>0.0</v>
      </c>
      <c r="BP697" s="16">
        <v>1.994024536695356</v>
      </c>
      <c r="BQ697" s="16">
        <v>117.86083542306707</v>
      </c>
      <c r="BR697" s="23">
        <f t="shared" si="1"/>
        <v>65.14010769</v>
      </c>
      <c r="BS697" s="23">
        <f t="shared" si="2"/>
        <v>73.67904677</v>
      </c>
      <c r="BT697" s="23">
        <f t="shared" si="3"/>
        <v>4.15081474</v>
      </c>
      <c r="BU697" s="23">
        <f t="shared" si="4"/>
        <v>8.205128205</v>
      </c>
      <c r="BV697" s="23">
        <f t="shared" si="5"/>
        <v>6.666666667</v>
      </c>
      <c r="BW697" s="23">
        <f t="shared" si="6"/>
        <v>12.16216216</v>
      </c>
      <c r="BX697" s="23">
        <f t="shared" si="7"/>
        <v>0</v>
      </c>
      <c r="BY697" s="23">
        <f t="shared" si="8"/>
        <v>4.097892932</v>
      </c>
    </row>
    <row r="698" ht="15.75" customHeight="1">
      <c r="A698" s="10">
        <v>40486.0</v>
      </c>
      <c r="B698" s="11">
        <v>2010.0</v>
      </c>
      <c r="C698" s="11">
        <v>11.0</v>
      </c>
      <c r="D698" s="11">
        <v>5.0</v>
      </c>
      <c r="E698" s="12">
        <v>0.48</v>
      </c>
      <c r="F698" s="12">
        <v>0.7662337662337662</v>
      </c>
      <c r="G698" s="13">
        <v>0.26027397260273927</v>
      </c>
      <c r="H698" s="11">
        <v>92.0</v>
      </c>
      <c r="I698" s="11">
        <v>152.0</v>
      </c>
      <c r="J698" s="14">
        <v>1.6521739130434783</v>
      </c>
      <c r="K698" s="12">
        <v>0.3377777777777778</v>
      </c>
      <c r="L698" s="15">
        <v>95.92139944772318</v>
      </c>
      <c r="M698" s="11">
        <v>26.0</v>
      </c>
      <c r="N698" s="11">
        <v>33.0</v>
      </c>
      <c r="O698" s="11">
        <v>13.0</v>
      </c>
      <c r="P698" s="11">
        <v>39.0</v>
      </c>
      <c r="Q698" s="16">
        <v>37.8645855398189</v>
      </c>
      <c r="R698" s="16">
        <v>47.44280507481559</v>
      </c>
      <c r="S698" s="16">
        <v>18.74426738377239</v>
      </c>
      <c r="T698" s="17">
        <v>8824.768749190533</v>
      </c>
      <c r="U698" s="17">
        <v>957.0797657356342</v>
      </c>
      <c r="V698" s="17">
        <v>1637.752458871233</v>
      </c>
      <c r="W698" s="17">
        <v>2236.151856328767</v>
      </c>
      <c r="X698" s="17">
        <v>830.8303072984878</v>
      </c>
      <c r="Y698" s="17">
        <v>5077.113892427679</v>
      </c>
      <c r="Z698" s="17">
        <v>2234.010546849315</v>
      </c>
      <c r="AA698" s="17">
        <v>616.7564659726027</v>
      </c>
      <c r="AB698" s="17">
        <v>731.0264279671231</v>
      </c>
      <c r="AC698" s="17">
        <v>947.0888618752098</v>
      </c>
      <c r="AD698" s="17">
        <v>857.2583161418679</v>
      </c>
      <c r="AE698" s="17">
        <v>276.8620304572192</v>
      </c>
      <c r="AF698" s="17">
        <v>1500.584232314744</v>
      </c>
      <c r="AG698" s="17">
        <v>275.07099353424655</v>
      </c>
      <c r="AH698" s="17">
        <v>933.3368355068493</v>
      </c>
      <c r="AI698" s="17">
        <v>1627.7375791780821</v>
      </c>
      <c r="AJ698" s="17">
        <v>753.414144</v>
      </c>
      <c r="AK698" s="17">
        <v>1014.4493329227278</v>
      </c>
      <c r="AL698" s="17">
        <v>865.3609027815497</v>
      </c>
      <c r="AM698" s="17">
        <v>291.24541264140663</v>
      </c>
      <c r="AN698" s="17">
        <v>1418.5039038734938</v>
      </c>
      <c r="AO698" s="17">
        <v>16953.201507934384</v>
      </c>
      <c r="AP698" s="17">
        <v>8956.999479318469</v>
      </c>
      <c r="AQ698" s="17">
        <v>7996.202028615917</v>
      </c>
      <c r="AR698" s="17">
        <v>2500.782169646343</v>
      </c>
      <c r="AS698" s="17">
        <v>1463.3722279182475</v>
      </c>
      <c r="AT698" s="17">
        <v>1582.2422731272004</v>
      </c>
      <c r="AU698" s="17">
        <v>1660.0084799925846</v>
      </c>
      <c r="AV698" s="17">
        <v>7206.405150684375</v>
      </c>
      <c r="AW698" s="17">
        <v>789.7968779315397</v>
      </c>
      <c r="AX698" s="18">
        <v>4.10610805479452</v>
      </c>
      <c r="AY698" s="18">
        <v>4.466474794520547</v>
      </c>
      <c r="AZ698" s="19">
        <v>203.0</v>
      </c>
      <c r="BA698" s="11">
        <v>7.0</v>
      </c>
      <c r="BB698" s="11">
        <v>92.0</v>
      </c>
      <c r="BC698" s="11">
        <v>8.0</v>
      </c>
      <c r="BD698" s="11">
        <v>6.0</v>
      </c>
      <c r="BE698" s="11">
        <v>111.0</v>
      </c>
      <c r="BF698" s="11">
        <v>7.0</v>
      </c>
      <c r="BG698" s="11">
        <v>14.0</v>
      </c>
      <c r="BH698" s="20">
        <v>715.9378773367264</v>
      </c>
      <c r="BI698" s="20">
        <v>393.7422826843264</v>
      </c>
      <c r="BJ698" s="11">
        <v>11.0</v>
      </c>
      <c r="BK698" s="21">
        <v>35.50810315068494</v>
      </c>
      <c r="BL698" s="14">
        <v>4.334997287671232</v>
      </c>
      <c r="BM698" s="14">
        <v>5959.396810969259</v>
      </c>
      <c r="BN698" s="22">
        <v>99.0</v>
      </c>
      <c r="BO698" s="11">
        <v>0.0</v>
      </c>
      <c r="BP698" s="16">
        <v>1.341780432190315</v>
      </c>
      <c r="BQ698" s="16">
        <v>80.76971746076684</v>
      </c>
      <c r="BR698" s="23">
        <f t="shared" si="1"/>
        <v>57.53254319</v>
      </c>
      <c r="BS698" s="23">
        <f t="shared" si="2"/>
        <v>67.16997081</v>
      </c>
      <c r="BT698" s="23">
        <f t="shared" si="3"/>
        <v>4.466474795</v>
      </c>
      <c r="BU698" s="23">
        <f t="shared" si="4"/>
        <v>7.236842105</v>
      </c>
      <c r="BV698" s="23">
        <f t="shared" si="5"/>
        <v>6.52173913</v>
      </c>
      <c r="BW698" s="23">
        <f t="shared" si="6"/>
        <v>12.61261261</v>
      </c>
      <c r="BX698" s="23">
        <f t="shared" si="7"/>
        <v>0</v>
      </c>
      <c r="BY698" s="23">
        <f t="shared" si="8"/>
        <v>4.334997288</v>
      </c>
    </row>
    <row r="699" ht="15.75" customHeight="1">
      <c r="A699" s="10">
        <v>40485.0</v>
      </c>
      <c r="B699" s="11">
        <v>2010.0</v>
      </c>
      <c r="C699" s="11">
        <v>11.0</v>
      </c>
      <c r="D699" s="11">
        <v>4.0</v>
      </c>
      <c r="E699" s="12">
        <v>0.48</v>
      </c>
      <c r="F699" s="12">
        <v>0.6883116883116883</v>
      </c>
      <c r="G699" s="13">
        <v>0.257534246575342</v>
      </c>
      <c r="H699" s="11">
        <v>82.0</v>
      </c>
      <c r="I699" s="11">
        <v>128.0</v>
      </c>
      <c r="J699" s="14">
        <v>1.5609756097560976</v>
      </c>
      <c r="K699" s="12">
        <v>0.28444444444444444</v>
      </c>
      <c r="L699" s="15">
        <v>98.03117936449117</v>
      </c>
      <c r="M699" s="11">
        <v>23.0</v>
      </c>
      <c r="N699" s="11">
        <v>29.0</v>
      </c>
      <c r="O699" s="11">
        <v>11.0</v>
      </c>
      <c r="P699" s="11">
        <v>33.0</v>
      </c>
      <c r="Q699" s="16">
        <v>36.139568016859855</v>
      </c>
      <c r="R699" s="16">
        <v>46.72397689464508</v>
      </c>
      <c r="S699" s="16">
        <v>18.760480849613945</v>
      </c>
      <c r="T699" s="17">
        <v>8038.556707888276</v>
      </c>
      <c r="U699" s="17">
        <v>882.2552896352962</v>
      </c>
      <c r="V699" s="17">
        <v>1476.9413700661378</v>
      </c>
      <c r="W699" s="17">
        <v>2289.8044093808217</v>
      </c>
      <c r="X699" s="17">
        <v>719.2929739260629</v>
      </c>
      <c r="Y699" s="17">
        <v>4434.7732441505495</v>
      </c>
      <c r="Z699" s="17">
        <v>1879.2575368767123</v>
      </c>
      <c r="AA699" s="17">
        <v>513.9637458410958</v>
      </c>
      <c r="AB699" s="17">
        <v>619.0958680372602</v>
      </c>
      <c r="AC699" s="17">
        <v>883.8605760913853</v>
      </c>
      <c r="AD699" s="17">
        <v>826.0306034897947</v>
      </c>
      <c r="AE699" s="17">
        <v>271.7022200608845</v>
      </c>
      <c r="AF699" s="17">
        <v>1030.723751113004</v>
      </c>
      <c r="AG699" s="17">
        <v>224.75089499178083</v>
      </c>
      <c r="AH699" s="17">
        <v>854.4226823013698</v>
      </c>
      <c r="AI699" s="17">
        <v>1359.395917150685</v>
      </c>
      <c r="AJ699" s="17">
        <v>640.5924948164383</v>
      </c>
      <c r="AK699" s="17">
        <v>870.7586592194705</v>
      </c>
      <c r="AL699" s="17">
        <v>855.6061055369871</v>
      </c>
      <c r="AM699" s="17">
        <v>261.90242828771585</v>
      </c>
      <c r="AN699" s="17">
        <v>1090.8947962161008</v>
      </c>
      <c r="AO699" s="17">
        <v>15012.291137538914</v>
      </c>
      <c r="AP699" s="17">
        <v>8455.89934605926</v>
      </c>
      <c r="AQ699" s="17">
        <v>6556.391791479655</v>
      </c>
      <c r="AR699" s="17">
        <v>2480.3572416713923</v>
      </c>
      <c r="AS699" s="17">
        <v>1393.191496513078</v>
      </c>
      <c r="AT699" s="17">
        <v>1526.4061426594606</v>
      </c>
      <c r="AU699" s="17">
        <v>1591.090227596267</v>
      </c>
      <c r="AV699" s="17">
        <v>6991.045108440198</v>
      </c>
      <c r="AW699" s="17">
        <v>-434.65331696054363</v>
      </c>
      <c r="AX699" s="18">
        <v>4.1332439342465745</v>
      </c>
      <c r="AY699" s="18">
        <v>4.323357246575342</v>
      </c>
      <c r="AZ699" s="19">
        <v>178.0</v>
      </c>
      <c r="BA699" s="11">
        <v>7.0</v>
      </c>
      <c r="BB699" s="11">
        <v>82.0</v>
      </c>
      <c r="BC699" s="11">
        <v>7.0</v>
      </c>
      <c r="BD699" s="11">
        <v>5.0</v>
      </c>
      <c r="BE699" s="11">
        <v>96.0</v>
      </c>
      <c r="BF699" s="11">
        <v>7.0</v>
      </c>
      <c r="BG699" s="11">
        <v>12.0</v>
      </c>
      <c r="BH699" s="20">
        <v>656.4934761033691</v>
      </c>
      <c r="BI699" s="20">
        <v>392.19036034582524</v>
      </c>
      <c r="BJ699" s="11">
        <v>10.0</v>
      </c>
      <c r="BK699" s="21">
        <v>33.7471006849315</v>
      </c>
      <c r="BL699" s="14">
        <v>4.520326627945205</v>
      </c>
      <c r="BM699" s="14">
        <v>5955.726911744718</v>
      </c>
      <c r="BN699" s="22">
        <v>99.0</v>
      </c>
      <c r="BO699" s="11">
        <v>0.0</v>
      </c>
      <c r="BP699" s="16">
        <v>1.1008550070605863</v>
      </c>
      <c r="BQ699" s="16">
        <v>66.2261797119157</v>
      </c>
      <c r="BR699" s="23">
        <f t="shared" si="1"/>
        <v>55.16877476</v>
      </c>
      <c r="BS699" s="23">
        <f t="shared" si="2"/>
        <v>54.84739217</v>
      </c>
      <c r="BT699" s="23">
        <f t="shared" si="3"/>
        <v>4.323357247</v>
      </c>
      <c r="BU699" s="23">
        <f t="shared" si="4"/>
        <v>7.8125</v>
      </c>
      <c r="BV699" s="23">
        <f t="shared" si="5"/>
        <v>6.097560976</v>
      </c>
      <c r="BW699" s="23">
        <f t="shared" si="6"/>
        <v>12.5</v>
      </c>
      <c r="BX699" s="23">
        <f t="shared" si="7"/>
        <v>0</v>
      </c>
      <c r="BY699" s="23">
        <f t="shared" si="8"/>
        <v>4.520326628</v>
      </c>
    </row>
    <row r="700" ht="15.75" customHeight="1">
      <c r="A700" s="10">
        <v>40484.0</v>
      </c>
      <c r="B700" s="11">
        <v>2010.0</v>
      </c>
      <c r="C700" s="11">
        <v>11.0</v>
      </c>
      <c r="D700" s="11">
        <v>3.0</v>
      </c>
      <c r="E700" s="12">
        <v>0.48</v>
      </c>
      <c r="F700" s="12">
        <v>0.48051948051948046</v>
      </c>
      <c r="G700" s="13">
        <v>0.25479452054794477</v>
      </c>
      <c r="H700" s="11">
        <v>58.0</v>
      </c>
      <c r="I700" s="11">
        <v>87.0</v>
      </c>
      <c r="J700" s="14">
        <v>1.5</v>
      </c>
      <c r="K700" s="12">
        <v>0.19333333333333333</v>
      </c>
      <c r="L700" s="15">
        <v>91.74679702249568</v>
      </c>
      <c r="M700" s="11">
        <v>16.0</v>
      </c>
      <c r="N700" s="11">
        <v>18.0</v>
      </c>
      <c r="O700" s="11">
        <v>7.0</v>
      </c>
      <c r="P700" s="11">
        <v>24.0</v>
      </c>
      <c r="Q700" s="16">
        <v>37.52761446575342</v>
      </c>
      <c r="R700" s="16">
        <v>53.590036108649706</v>
      </c>
      <c r="S700" s="16">
        <v>16.808328493150686</v>
      </c>
      <c r="T700" s="17">
        <v>5321.31422730475</v>
      </c>
      <c r="U700" s="17">
        <v>581.2130648923677</v>
      </c>
      <c r="V700" s="17">
        <v>962.5645335928551</v>
      </c>
      <c r="W700" s="17">
        <v>2294.212107945205</v>
      </c>
      <c r="X700" s="17">
        <v>482.76865765812477</v>
      </c>
      <c r="Y700" s="17">
        <v>2162.9819930009326</v>
      </c>
      <c r="Z700" s="17">
        <v>1275.9388918356165</v>
      </c>
      <c r="AA700" s="17">
        <v>375.13025276054793</v>
      </c>
      <c r="AB700" s="17">
        <v>403.39988383561644</v>
      </c>
      <c r="AC700" s="17">
        <v>580.007491806889</v>
      </c>
      <c r="AD700" s="17">
        <v>848.1749209451674</v>
      </c>
      <c r="AE700" s="17">
        <v>176.91594427411897</v>
      </c>
      <c r="AF700" s="17">
        <v>449.37067140560544</v>
      </c>
      <c r="AG700" s="17">
        <v>158.85640864109587</v>
      </c>
      <c r="AH700" s="17">
        <v>552.6402463561643</v>
      </c>
      <c r="AI700" s="17">
        <v>1002.6131108219178</v>
      </c>
      <c r="AJ700" s="17">
        <v>412.997109830137</v>
      </c>
      <c r="AK700" s="17">
        <v>636.8017514957877</v>
      </c>
      <c r="AL700" s="17">
        <v>838.0644260185874</v>
      </c>
      <c r="AM700" s="17">
        <v>179.64371373486304</v>
      </c>
      <c r="AN700" s="17">
        <v>472.59698440007685</v>
      </c>
      <c r="AO700" s="17">
        <v>10084.103196278213</v>
      </c>
      <c r="AP700" s="17">
        <v>6999.153547471598</v>
      </c>
      <c r="AQ700" s="17">
        <v>3084.9496488066147</v>
      </c>
      <c r="AR700" s="17">
        <v>2434.298989859783</v>
      </c>
      <c r="AS700" s="17">
        <v>1155.1109246136286</v>
      </c>
      <c r="AT700" s="17">
        <v>1440.1583123206233</v>
      </c>
      <c r="AU700" s="17">
        <v>1492.8273199990288</v>
      </c>
      <c r="AV700" s="17">
        <v>6522.395546793065</v>
      </c>
      <c r="AW700" s="17">
        <v>-3437.4458979864503</v>
      </c>
      <c r="AX700" s="18">
        <v>3.9397479452054793</v>
      </c>
      <c r="AY700" s="18">
        <v>4.349027363013697</v>
      </c>
      <c r="AZ700" s="19">
        <v>123.0</v>
      </c>
      <c r="BA700" s="11">
        <v>4.0</v>
      </c>
      <c r="BB700" s="11">
        <v>58.0</v>
      </c>
      <c r="BC700" s="11">
        <v>5.0</v>
      </c>
      <c r="BD700" s="11">
        <v>3.0</v>
      </c>
      <c r="BE700" s="11">
        <v>65.0</v>
      </c>
      <c r="BF700" s="11">
        <v>4.0</v>
      </c>
      <c r="BG700" s="11">
        <v>8.0</v>
      </c>
      <c r="BH700" s="20">
        <v>515.7993516132668</v>
      </c>
      <c r="BI700" s="20">
        <v>296.3258505279093</v>
      </c>
      <c r="BJ700" s="11">
        <v>7.0</v>
      </c>
      <c r="BK700" s="21">
        <v>34.06266969863014</v>
      </c>
      <c r="BL700" s="14">
        <v>4.511552177534246</v>
      </c>
      <c r="BM700" s="14">
        <v>5927.890646796786</v>
      </c>
      <c r="BN700" s="22">
        <v>99.0</v>
      </c>
      <c r="BO700" s="11">
        <v>0.0</v>
      </c>
      <c r="BP700" s="16">
        <v>0.52041271214637</v>
      </c>
      <c r="BQ700" s="16">
        <v>31.16110756370318</v>
      </c>
      <c r="BR700" s="23">
        <f t="shared" si="1"/>
        <v>40.64751489</v>
      </c>
      <c r="BS700" s="23">
        <f t="shared" si="2"/>
        <v>35.2188239</v>
      </c>
      <c r="BT700" s="23">
        <f t="shared" si="3"/>
        <v>4.349027363</v>
      </c>
      <c r="BU700" s="23">
        <f t="shared" si="4"/>
        <v>8.045977011</v>
      </c>
      <c r="BV700" s="23">
        <f t="shared" si="5"/>
        <v>5.172413793</v>
      </c>
      <c r="BW700" s="23">
        <f t="shared" si="6"/>
        <v>12.30769231</v>
      </c>
      <c r="BX700" s="23">
        <f t="shared" si="7"/>
        <v>0</v>
      </c>
      <c r="BY700" s="23">
        <f t="shared" si="8"/>
        <v>4.511552178</v>
      </c>
    </row>
    <row r="701" ht="15.75" customHeight="1">
      <c r="A701" s="10">
        <v>40483.0</v>
      </c>
      <c r="B701" s="11">
        <v>2010.0</v>
      </c>
      <c r="C701" s="11">
        <v>11.0</v>
      </c>
      <c r="D701" s="11">
        <v>2.0</v>
      </c>
      <c r="E701" s="12">
        <v>0.48</v>
      </c>
      <c r="F701" s="12">
        <v>0.48051948051948046</v>
      </c>
      <c r="G701" s="13">
        <v>0.2520547945205475</v>
      </c>
      <c r="H701" s="11">
        <v>59.0</v>
      </c>
      <c r="I701" s="11">
        <v>91.0</v>
      </c>
      <c r="J701" s="14">
        <v>1.5423728813559323</v>
      </c>
      <c r="K701" s="12">
        <v>0.20222222222222222</v>
      </c>
      <c r="L701" s="15">
        <v>90.08987685236055</v>
      </c>
      <c r="M701" s="11">
        <v>17.0</v>
      </c>
      <c r="N701" s="11">
        <v>20.0</v>
      </c>
      <c r="O701" s="11">
        <v>8.0</v>
      </c>
      <c r="P701" s="11">
        <v>24.0</v>
      </c>
      <c r="Q701" s="16">
        <v>33.875317562384296</v>
      </c>
      <c r="R701" s="16">
        <v>46.948920773424646</v>
      </c>
      <c r="S701" s="16">
        <v>17.350688111917805</v>
      </c>
      <c r="T701" s="17">
        <v>5315.302734289272</v>
      </c>
      <c r="U701" s="17">
        <v>612.7112416438355</v>
      </c>
      <c r="V701" s="17">
        <v>947.6954054505887</v>
      </c>
      <c r="W701" s="17">
        <v>2309.8104796931507</v>
      </c>
      <c r="X701" s="17">
        <v>472.83530044982734</v>
      </c>
      <c r="Y701" s="17">
        <v>2197.6727903395413</v>
      </c>
      <c r="Z701" s="17">
        <v>1253.386749808219</v>
      </c>
      <c r="AA701" s="17">
        <v>375.59136618739717</v>
      </c>
      <c r="AB701" s="17">
        <v>416.4165146860273</v>
      </c>
      <c r="AC701" s="17">
        <v>623.7563745992143</v>
      </c>
      <c r="AD701" s="17">
        <v>781.6440060652125</v>
      </c>
      <c r="AE701" s="17">
        <v>182.75636027170933</v>
      </c>
      <c r="AF701" s="17">
        <v>457.23788974550746</v>
      </c>
      <c r="AG701" s="17">
        <v>166.1647155287671</v>
      </c>
      <c r="AH701" s="17">
        <v>602.0608028054795</v>
      </c>
      <c r="AI701" s="17">
        <v>965.3891918904109</v>
      </c>
      <c r="AJ701" s="17">
        <v>426.64417262465753</v>
      </c>
      <c r="AK701" s="17">
        <v>658.1715521756266</v>
      </c>
      <c r="AL701" s="17">
        <v>822.2629883710715</v>
      </c>
      <c r="AM701" s="17">
        <v>184.72670294074766</v>
      </c>
      <c r="AN701" s="17">
        <v>495.0976393618691</v>
      </c>
      <c r="AO701" s="17">
        <v>10133.667489464067</v>
      </c>
      <c r="AP701" s="17">
        <v>6983.6591700171475</v>
      </c>
      <c r="AQ701" s="17">
        <v>3150.0083194469175</v>
      </c>
      <c r="AR701" s="17">
        <v>2436.3925696244773</v>
      </c>
      <c r="AS701" s="17">
        <v>1164.576974063768</v>
      </c>
      <c r="AT701" s="17">
        <v>1436.669355280343</v>
      </c>
      <c r="AU701" s="17">
        <v>1481.277080192787</v>
      </c>
      <c r="AV701" s="17">
        <v>6518.915979161376</v>
      </c>
      <c r="AW701" s="17">
        <v>-3368.907659714456</v>
      </c>
      <c r="AX701" s="18">
        <v>4.065378805479452</v>
      </c>
      <c r="AY701" s="18">
        <v>4.430946191780822</v>
      </c>
      <c r="AZ701" s="19">
        <v>128.0</v>
      </c>
      <c r="BA701" s="11">
        <v>5.0</v>
      </c>
      <c r="BB701" s="11">
        <v>59.0</v>
      </c>
      <c r="BC701" s="11">
        <v>5.0</v>
      </c>
      <c r="BD701" s="11">
        <v>3.0</v>
      </c>
      <c r="BE701" s="11">
        <v>69.0</v>
      </c>
      <c r="BF701" s="11">
        <v>4.0</v>
      </c>
      <c r="BG701" s="11">
        <v>8.0</v>
      </c>
      <c r="BH701" s="20">
        <v>505.80897431777174</v>
      </c>
      <c r="BI701" s="20">
        <v>276.20117233671937</v>
      </c>
      <c r="BJ701" s="11">
        <v>8.0</v>
      </c>
      <c r="BK701" s="21">
        <v>33.997485698630136</v>
      </c>
      <c r="BL701" s="14">
        <v>4.382014123835615</v>
      </c>
      <c r="BM701" s="14">
        <v>5862.831529829016</v>
      </c>
      <c r="BN701" s="22">
        <v>99.0</v>
      </c>
      <c r="BO701" s="11">
        <v>0.0</v>
      </c>
      <c r="BP701" s="16">
        <v>0.537284467994731</v>
      </c>
      <c r="BQ701" s="16">
        <v>31.81826585299917</v>
      </c>
      <c r="BR701" s="23">
        <f t="shared" si="1"/>
        <v>41.34614528</v>
      </c>
      <c r="BS701" s="23">
        <f t="shared" si="2"/>
        <v>36.48019175</v>
      </c>
      <c r="BT701" s="23">
        <f t="shared" si="3"/>
        <v>4.430946192</v>
      </c>
      <c r="BU701" s="23">
        <f t="shared" si="4"/>
        <v>8.791208791</v>
      </c>
      <c r="BV701" s="23">
        <f t="shared" si="5"/>
        <v>5.084745763</v>
      </c>
      <c r="BW701" s="23">
        <f t="shared" si="6"/>
        <v>11.5942029</v>
      </c>
      <c r="BX701" s="23">
        <f t="shared" si="7"/>
        <v>0</v>
      </c>
      <c r="BY701" s="23">
        <f t="shared" si="8"/>
        <v>4.382014124</v>
      </c>
    </row>
    <row r="702" ht="15.75" customHeight="1">
      <c r="A702" s="10">
        <v>40482.0</v>
      </c>
      <c r="B702" s="11">
        <v>2010.0</v>
      </c>
      <c r="C702" s="11">
        <v>10.0</v>
      </c>
      <c r="D702" s="11">
        <v>1.0</v>
      </c>
      <c r="E702" s="12">
        <v>0.63</v>
      </c>
      <c r="F702" s="12">
        <v>0.64</v>
      </c>
      <c r="G702" s="13">
        <v>0.24931506849315024</v>
      </c>
      <c r="H702" s="11">
        <v>105.0</v>
      </c>
      <c r="I702" s="11">
        <v>157.0</v>
      </c>
      <c r="J702" s="14">
        <v>1.4952380952380953</v>
      </c>
      <c r="K702" s="12">
        <v>0.3488888888888889</v>
      </c>
      <c r="L702" s="15">
        <v>88.29969029260275</v>
      </c>
      <c r="M702" s="11">
        <v>27.0</v>
      </c>
      <c r="N702" s="11">
        <v>34.0</v>
      </c>
      <c r="O702" s="11">
        <v>13.0</v>
      </c>
      <c r="P702" s="11">
        <v>43.0</v>
      </c>
      <c r="Q702" s="16">
        <v>35.44593223804177</v>
      </c>
      <c r="R702" s="16">
        <v>52.41596523363541</v>
      </c>
      <c r="S702" s="16">
        <v>17.281411730309014</v>
      </c>
      <c r="T702" s="17">
        <v>9271.467480723288</v>
      </c>
      <c r="U702" s="17">
        <v>1070.9405915178081</v>
      </c>
      <c r="V702" s="17">
        <v>1677.568007653348</v>
      </c>
      <c r="W702" s="17">
        <v>2557.522735693151</v>
      </c>
      <c r="X702" s="17">
        <v>838.7538249363289</v>
      </c>
      <c r="Y702" s="17">
        <v>5268.5635039582685</v>
      </c>
      <c r="Z702" s="17">
        <v>2162.201866520548</v>
      </c>
      <c r="AA702" s="17">
        <v>681.4075480372603</v>
      </c>
      <c r="AB702" s="17">
        <v>743.1007044032875</v>
      </c>
      <c r="AC702" s="17">
        <v>1068.1325320690369</v>
      </c>
      <c r="AD702" s="17">
        <v>970.6163129059413</v>
      </c>
      <c r="AE702" s="17">
        <v>308.0063925027628</v>
      </c>
      <c r="AF702" s="17">
        <v>1239.954881483355</v>
      </c>
      <c r="AG702" s="17">
        <v>277.1032132109589</v>
      </c>
      <c r="AH702" s="17">
        <v>998.1429384767124</v>
      </c>
      <c r="AI702" s="17">
        <v>1733.0369769041095</v>
      </c>
      <c r="AJ702" s="17">
        <v>786.9932754410958</v>
      </c>
      <c r="AK702" s="17">
        <v>1113.1861118272825</v>
      </c>
      <c r="AL702" s="17">
        <v>969.7065183426843</v>
      </c>
      <c r="AM702" s="17">
        <v>345.2910450158142</v>
      </c>
      <c r="AN702" s="17">
        <v>1367.0927288470953</v>
      </c>
      <c r="AO702" s="17">
        <v>17724.394595235066</v>
      </c>
      <c r="AP702" s="17">
        <v>9848.78348094635</v>
      </c>
      <c r="AQ702" s="17">
        <v>7875.611114288718</v>
      </c>
      <c r="AR702" s="17">
        <v>2531.5429783815807</v>
      </c>
      <c r="AS702" s="17">
        <v>1522.9187222895025</v>
      </c>
      <c r="AT702" s="17">
        <v>1595.457067037848</v>
      </c>
      <c r="AU702" s="17">
        <v>1707.7579870764494</v>
      </c>
      <c r="AV702" s="17">
        <v>7357.676754785381</v>
      </c>
      <c r="AW702" s="17">
        <v>517.934359503336</v>
      </c>
      <c r="AX702" s="18">
        <v>3.9743431890410954</v>
      </c>
      <c r="AY702" s="18">
        <v>4.517180630136986</v>
      </c>
      <c r="AZ702" s="19">
        <v>222.0</v>
      </c>
      <c r="BA702" s="11">
        <v>8.0</v>
      </c>
      <c r="BB702" s="11">
        <v>105.0</v>
      </c>
      <c r="BC702" s="11">
        <v>10.0</v>
      </c>
      <c r="BD702" s="11">
        <v>7.0</v>
      </c>
      <c r="BE702" s="11">
        <v>117.0</v>
      </c>
      <c r="BF702" s="11">
        <v>9.0</v>
      </c>
      <c r="BG702" s="11">
        <v>14.0</v>
      </c>
      <c r="BH702" s="20">
        <v>821.4795967696007</v>
      </c>
      <c r="BI702" s="20">
        <v>461.3279526665645</v>
      </c>
      <c r="BJ702" s="11">
        <v>15.0</v>
      </c>
      <c r="BK702" s="21">
        <v>33.68991173972603</v>
      </c>
      <c r="BL702" s="14">
        <v>4.51988216109589</v>
      </c>
      <c r="BM702" s="14">
        <v>6523.079949647041</v>
      </c>
      <c r="BN702" s="22">
        <v>99.0</v>
      </c>
      <c r="BO702" s="11">
        <v>0.0</v>
      </c>
      <c r="BP702" s="16">
        <v>1.2073454832812316</v>
      </c>
      <c r="BQ702" s="16">
        <v>79.55162741705776</v>
      </c>
      <c r="BR702" s="23">
        <f t="shared" si="1"/>
        <v>56.82556203</v>
      </c>
      <c r="BS702" s="23">
        <f t="shared" si="2"/>
        <v>57.34686019</v>
      </c>
      <c r="BT702" s="23">
        <f t="shared" si="3"/>
        <v>4.51718063</v>
      </c>
      <c r="BU702" s="23">
        <f t="shared" si="4"/>
        <v>9.554140127</v>
      </c>
      <c r="BV702" s="23">
        <f t="shared" si="5"/>
        <v>6.666666667</v>
      </c>
      <c r="BW702" s="23">
        <f t="shared" si="6"/>
        <v>11.96581197</v>
      </c>
      <c r="BX702" s="23">
        <f t="shared" si="7"/>
        <v>0</v>
      </c>
      <c r="BY702" s="23">
        <f t="shared" si="8"/>
        <v>4.519882161</v>
      </c>
    </row>
    <row r="703" ht="15.75" customHeight="1">
      <c r="A703" s="10">
        <v>40481.0</v>
      </c>
      <c r="B703" s="11">
        <v>2010.0</v>
      </c>
      <c r="C703" s="11">
        <v>10.0</v>
      </c>
      <c r="D703" s="11">
        <v>7.0</v>
      </c>
      <c r="E703" s="12">
        <v>0.63</v>
      </c>
      <c r="F703" s="12">
        <v>0.95</v>
      </c>
      <c r="G703" s="13">
        <v>0.246575342465753</v>
      </c>
      <c r="H703" s="11">
        <v>150.0</v>
      </c>
      <c r="I703" s="11">
        <v>231.0</v>
      </c>
      <c r="J703" s="14">
        <v>1.54</v>
      </c>
      <c r="K703" s="12">
        <v>0.5133333333333333</v>
      </c>
      <c r="L703" s="15">
        <v>94.15312096438358</v>
      </c>
      <c r="M703" s="11">
        <v>42.0</v>
      </c>
      <c r="N703" s="11">
        <v>48.0</v>
      </c>
      <c r="O703" s="11">
        <v>20.0</v>
      </c>
      <c r="P703" s="11">
        <v>62.0</v>
      </c>
      <c r="Q703" s="16">
        <v>37.04978692237443</v>
      </c>
      <c r="R703" s="16">
        <v>48.77150592328767</v>
      </c>
      <c r="S703" s="16">
        <v>18.081819267255852</v>
      </c>
      <c r="T703" s="17">
        <v>14122.968144657536</v>
      </c>
      <c r="U703" s="17">
        <v>1627.2691927397257</v>
      </c>
      <c r="V703" s="17">
        <v>2670.6730032394526</v>
      </c>
      <c r="W703" s="17">
        <v>2705.5906007671233</v>
      </c>
      <c r="X703" s="17">
        <v>1239.891712056986</v>
      </c>
      <c r="Y703" s="17">
        <v>9134.082021333701</v>
      </c>
      <c r="Z703" s="17">
        <v>3334.4808230136987</v>
      </c>
      <c r="AA703" s="17">
        <v>975.4301184657534</v>
      </c>
      <c r="AB703" s="17">
        <v>1121.072794569863</v>
      </c>
      <c r="AC703" s="17">
        <v>1596.5942442045466</v>
      </c>
      <c r="AD703" s="17">
        <v>940.077526008561</v>
      </c>
      <c r="AE703" s="17">
        <v>455.78713204613547</v>
      </c>
      <c r="AF703" s="17">
        <v>2438.5248337900716</v>
      </c>
      <c r="AG703" s="17">
        <v>435.5134767123288</v>
      </c>
      <c r="AH703" s="17">
        <v>1525.0801762191784</v>
      </c>
      <c r="AI703" s="17">
        <v>2661.892426027397</v>
      </c>
      <c r="AJ703" s="17">
        <v>1158.9268734246575</v>
      </c>
      <c r="AK703" s="17">
        <v>1577.3427026458846</v>
      </c>
      <c r="AL703" s="17">
        <v>1018.6757877978587</v>
      </c>
      <c r="AM703" s="17">
        <v>505.23047044899454</v>
      </c>
      <c r="AN703" s="17">
        <v>2680.1639914908237</v>
      </c>
      <c r="AO703" s="17">
        <v>26962.634025830135</v>
      </c>
      <c r="AP703" s="17">
        <v>12709.863179215543</v>
      </c>
      <c r="AQ703" s="17">
        <v>14252.770846614596</v>
      </c>
      <c r="AR703" s="17">
        <v>2639.941309332813</v>
      </c>
      <c r="AS703" s="17">
        <v>1881.9531056636208</v>
      </c>
      <c r="AT703" s="17">
        <v>1792.4040742912316</v>
      </c>
      <c r="AU703" s="17">
        <v>1920.0910663933385</v>
      </c>
      <c r="AV703" s="17">
        <v>8234.389555681004</v>
      </c>
      <c r="AW703" s="17">
        <v>6018.381290933588</v>
      </c>
      <c r="AX703" s="18">
        <v>4.092065917808219</v>
      </c>
      <c r="AY703" s="18">
        <v>4.12316102739726</v>
      </c>
      <c r="AZ703" s="19">
        <v>322.0</v>
      </c>
      <c r="BA703" s="11">
        <v>13.0</v>
      </c>
      <c r="BB703" s="11">
        <v>150.0</v>
      </c>
      <c r="BC703" s="11">
        <v>13.0</v>
      </c>
      <c r="BD703" s="11">
        <v>10.0</v>
      </c>
      <c r="BE703" s="11">
        <v>172.0</v>
      </c>
      <c r="BF703" s="11">
        <v>11.0</v>
      </c>
      <c r="BG703" s="11">
        <v>21.0</v>
      </c>
      <c r="BH703" s="20">
        <v>1014.4771484630794</v>
      </c>
      <c r="BI703" s="20">
        <v>556.7365399552081</v>
      </c>
      <c r="BJ703" s="11">
        <v>22.0</v>
      </c>
      <c r="BK703" s="21">
        <v>34.386501780821916</v>
      </c>
      <c r="BL703" s="14">
        <v>4.33859962739726</v>
      </c>
      <c r="BM703" s="14">
        <v>6776.2969620397935</v>
      </c>
      <c r="BN703" s="22">
        <v>109.0</v>
      </c>
      <c r="BO703" s="11">
        <v>0.0</v>
      </c>
      <c r="BP703" s="16">
        <v>2.1033273669169663</v>
      </c>
      <c r="BQ703" s="16">
        <v>130.7593655652715</v>
      </c>
      <c r="BR703" s="23">
        <f t="shared" si="1"/>
        <v>64.67537084</v>
      </c>
      <c r="BS703" s="23">
        <f t="shared" si="2"/>
        <v>73.13057004</v>
      </c>
      <c r="BT703" s="23">
        <f t="shared" si="3"/>
        <v>4.123161027</v>
      </c>
      <c r="BU703" s="23">
        <f t="shared" si="4"/>
        <v>9.523809524</v>
      </c>
      <c r="BV703" s="23">
        <f t="shared" si="5"/>
        <v>6.666666667</v>
      </c>
      <c r="BW703" s="23">
        <f t="shared" si="6"/>
        <v>12.20930233</v>
      </c>
      <c r="BX703" s="23">
        <f t="shared" si="7"/>
        <v>0</v>
      </c>
      <c r="BY703" s="23">
        <f t="shared" si="8"/>
        <v>4.338599627</v>
      </c>
    </row>
    <row r="704" ht="15.75" customHeight="1">
      <c r="A704" s="10">
        <v>40480.0</v>
      </c>
      <c r="B704" s="11">
        <v>2010.0</v>
      </c>
      <c r="C704" s="11">
        <v>10.0</v>
      </c>
      <c r="D704" s="11">
        <v>6.0</v>
      </c>
      <c r="E704" s="12">
        <v>0.63</v>
      </c>
      <c r="F704" s="12">
        <v>1.0</v>
      </c>
      <c r="G704" s="13">
        <v>0.24383561643835575</v>
      </c>
      <c r="H704" s="11">
        <v>157.0</v>
      </c>
      <c r="I704" s="11">
        <v>264.0</v>
      </c>
      <c r="J704" s="14">
        <v>1.6815286624203822</v>
      </c>
      <c r="K704" s="12">
        <v>0.5866666666666667</v>
      </c>
      <c r="L704" s="15">
        <v>96.71918486694007</v>
      </c>
      <c r="M704" s="11">
        <v>48.0</v>
      </c>
      <c r="N704" s="11">
        <v>59.0</v>
      </c>
      <c r="O704" s="11">
        <v>22.0</v>
      </c>
      <c r="P704" s="11">
        <v>68.0</v>
      </c>
      <c r="Q704" s="16">
        <v>33.69307479605684</v>
      </c>
      <c r="R704" s="16">
        <v>52.271461242739726</v>
      </c>
      <c r="S704" s="16">
        <v>17.346029010410955</v>
      </c>
      <c r="T704" s="17">
        <v>15184.91202410959</v>
      </c>
      <c r="U704" s="17">
        <v>1634.7585550684933</v>
      </c>
      <c r="V704" s="17">
        <v>2835.750167408219</v>
      </c>
      <c r="W704" s="17">
        <v>2661.3270948821923</v>
      </c>
      <c r="X704" s="17">
        <v>1292.9545235638357</v>
      </c>
      <c r="Y704" s="17">
        <v>10029.638793323837</v>
      </c>
      <c r="Z704" s="17">
        <v>3605.159003178082</v>
      </c>
      <c r="AA704" s="17">
        <v>1149.972147340274</v>
      </c>
      <c r="AB704" s="17">
        <v>1179.529972707945</v>
      </c>
      <c r="AC704" s="17">
        <v>1620.9528885156574</v>
      </c>
      <c r="AD704" s="17">
        <v>963.8841922184472</v>
      </c>
      <c r="AE704" s="17">
        <v>514.1636882316471</v>
      </c>
      <c r="AF704" s="17">
        <v>2835.660354260548</v>
      </c>
      <c r="AG704" s="17">
        <v>459.8200543561644</v>
      </c>
      <c r="AH704" s="17">
        <v>1776.8457594739725</v>
      </c>
      <c r="AI704" s="17">
        <v>3056.6350356164385</v>
      </c>
      <c r="AJ704" s="17">
        <v>1292.3551351232875</v>
      </c>
      <c r="AK704" s="17">
        <v>1749.6363262908333</v>
      </c>
      <c r="AL704" s="17">
        <v>1031.462561540859</v>
      </c>
      <c r="AM704" s="17">
        <v>505.11310374824666</v>
      </c>
      <c r="AN704" s="17">
        <v>3299.4439929899236</v>
      </c>
      <c r="AO704" s="17">
        <v>29339.98768697425</v>
      </c>
      <c r="AP704" s="17">
        <v>13175.244546399937</v>
      </c>
      <c r="AQ704" s="17">
        <v>16164.743140574308</v>
      </c>
      <c r="AR704" s="17">
        <v>2657.103896316204</v>
      </c>
      <c r="AS704" s="17">
        <v>1987.9023191212248</v>
      </c>
      <c r="AT704" s="17">
        <v>1844.4732072164434</v>
      </c>
      <c r="AU704" s="17">
        <v>1980.7419926567336</v>
      </c>
      <c r="AV704" s="17">
        <v>8470.221415310607</v>
      </c>
      <c r="AW704" s="17">
        <v>7694.521725263707</v>
      </c>
      <c r="AX704" s="18">
        <v>4.079807736986301</v>
      </c>
      <c r="AY704" s="18">
        <v>4.30025505479452</v>
      </c>
      <c r="AZ704" s="19">
        <v>354.0</v>
      </c>
      <c r="BA704" s="11">
        <v>14.0</v>
      </c>
      <c r="BB704" s="11">
        <v>157.0</v>
      </c>
      <c r="BC704" s="11">
        <v>13.0</v>
      </c>
      <c r="BD704" s="11">
        <v>10.0</v>
      </c>
      <c r="BE704" s="11">
        <v>197.0</v>
      </c>
      <c r="BF704" s="11">
        <v>15.0</v>
      </c>
      <c r="BG704" s="11">
        <v>24.0</v>
      </c>
      <c r="BH704" s="20">
        <v>994.7180323225967</v>
      </c>
      <c r="BI704" s="20">
        <v>613.5077664449964</v>
      </c>
      <c r="BJ704" s="11">
        <v>23.0</v>
      </c>
      <c r="BK704" s="21">
        <v>35.568119136986304</v>
      </c>
      <c r="BL704" s="14">
        <v>4.441959375342465</v>
      </c>
      <c r="BM704" s="14">
        <v>6782.356965694462</v>
      </c>
      <c r="BN704" s="22">
        <v>109.0</v>
      </c>
      <c r="BO704" s="11">
        <v>0.0</v>
      </c>
      <c r="BP704" s="16">
        <v>2.38335186754936</v>
      </c>
      <c r="BQ704" s="16">
        <v>148.30039578508539</v>
      </c>
      <c r="BR704" s="23">
        <f t="shared" si="1"/>
        <v>66.05002899</v>
      </c>
      <c r="BS704" s="23">
        <f t="shared" si="2"/>
        <v>78.65562522</v>
      </c>
      <c r="BT704" s="23">
        <f t="shared" si="3"/>
        <v>4.300255055</v>
      </c>
      <c r="BU704" s="23">
        <f t="shared" si="4"/>
        <v>8.712121212</v>
      </c>
      <c r="BV704" s="23">
        <f t="shared" si="5"/>
        <v>6.369426752</v>
      </c>
      <c r="BW704" s="23">
        <f t="shared" si="6"/>
        <v>12.18274112</v>
      </c>
      <c r="BX704" s="23">
        <f t="shared" si="7"/>
        <v>0</v>
      </c>
      <c r="BY704" s="23">
        <f t="shared" si="8"/>
        <v>4.441959375</v>
      </c>
    </row>
    <row r="705" ht="15.75" customHeight="1">
      <c r="A705" s="10">
        <v>40479.0</v>
      </c>
      <c r="B705" s="11">
        <v>2010.0</v>
      </c>
      <c r="C705" s="11">
        <v>10.0</v>
      </c>
      <c r="D705" s="11">
        <v>5.0</v>
      </c>
      <c r="E705" s="12">
        <v>0.63</v>
      </c>
      <c r="F705" s="12">
        <v>0.82</v>
      </c>
      <c r="G705" s="13">
        <v>0.2410958904109585</v>
      </c>
      <c r="H705" s="11">
        <v>129.0</v>
      </c>
      <c r="I705" s="11">
        <v>206.0</v>
      </c>
      <c r="J705" s="14">
        <v>1.5968992248062015</v>
      </c>
      <c r="K705" s="12">
        <v>0.4577777777777778</v>
      </c>
      <c r="L705" s="15">
        <v>98.1620865427206</v>
      </c>
      <c r="M705" s="11">
        <v>38.0</v>
      </c>
      <c r="N705" s="11">
        <v>44.0</v>
      </c>
      <c r="O705" s="11">
        <v>19.0</v>
      </c>
      <c r="P705" s="11">
        <v>54.0</v>
      </c>
      <c r="Q705" s="16">
        <v>36.14909088673571</v>
      </c>
      <c r="R705" s="16">
        <v>45.183234464253786</v>
      </c>
      <c r="S705" s="16">
        <v>18.545127876164383</v>
      </c>
      <c r="T705" s="17">
        <v>12662.909164010958</v>
      </c>
      <c r="U705" s="17">
        <v>1386.5385481643834</v>
      </c>
      <c r="V705" s="17">
        <v>2247.5078741076168</v>
      </c>
      <c r="W705" s="17">
        <v>2726.2189582027395</v>
      </c>
      <c r="X705" s="17">
        <v>1117.0448849537752</v>
      </c>
      <c r="Y705" s="17">
        <v>7958.675994911209</v>
      </c>
      <c r="Z705" s="17">
        <v>2964.2254527123287</v>
      </c>
      <c r="AA705" s="17">
        <v>858.4814548208219</v>
      </c>
      <c r="AB705" s="17">
        <v>1001.4369053128767</v>
      </c>
      <c r="AC705" s="17">
        <v>1398.6115674744956</v>
      </c>
      <c r="AD705" s="17">
        <v>959.0883805017861</v>
      </c>
      <c r="AE705" s="17">
        <v>397.11049005747543</v>
      </c>
      <c r="AF705" s="17">
        <v>2069.3333748122695</v>
      </c>
      <c r="AG705" s="17">
        <v>366.2069562739726</v>
      </c>
      <c r="AH705" s="17">
        <v>1289.425685742466</v>
      </c>
      <c r="AI705" s="17">
        <v>2239.6627476164385</v>
      </c>
      <c r="AJ705" s="17">
        <v>961.3973991452054</v>
      </c>
      <c r="AK705" s="17">
        <v>1362.8888363595506</v>
      </c>
      <c r="AL705" s="17">
        <v>966.9283173153382</v>
      </c>
      <c r="AM705" s="17">
        <v>415.4659361544579</v>
      </c>
      <c r="AN705" s="17">
        <v>2111.4096989487366</v>
      </c>
      <c r="AO705" s="17">
        <v>23730.284313799453</v>
      </c>
      <c r="AP705" s="17">
        <v>11590.865245127236</v>
      </c>
      <c r="AQ705" s="17">
        <v>12139.419068672216</v>
      </c>
      <c r="AR705" s="17">
        <v>2600.1571956991233</v>
      </c>
      <c r="AS705" s="17">
        <v>1783.2347085334395</v>
      </c>
      <c r="AT705" s="17">
        <v>1732.0865778342427</v>
      </c>
      <c r="AU705" s="17">
        <v>1800.94480277798</v>
      </c>
      <c r="AV705" s="17">
        <v>7916.423284844786</v>
      </c>
      <c r="AW705" s="17">
        <v>4222.995783827431</v>
      </c>
      <c r="AX705" s="18">
        <v>3.9257981260273973</v>
      </c>
      <c r="AY705" s="18">
        <v>4.1701847671232875</v>
      </c>
      <c r="AZ705" s="19">
        <v>284.0</v>
      </c>
      <c r="BA705" s="11">
        <v>11.0</v>
      </c>
      <c r="BB705" s="11">
        <v>129.0</v>
      </c>
      <c r="BC705" s="11">
        <v>12.0</v>
      </c>
      <c r="BD705" s="11">
        <v>8.0</v>
      </c>
      <c r="BE705" s="11">
        <v>155.0</v>
      </c>
      <c r="BF705" s="11">
        <v>10.0</v>
      </c>
      <c r="BG705" s="11">
        <v>18.0</v>
      </c>
      <c r="BH705" s="20">
        <v>944.3056925990901</v>
      </c>
      <c r="BI705" s="20">
        <v>497.64317590287226</v>
      </c>
      <c r="BJ705" s="11">
        <v>19.0</v>
      </c>
      <c r="BK705" s="21">
        <v>33.80585906849315</v>
      </c>
      <c r="BL705" s="14">
        <v>4.290878345205479</v>
      </c>
      <c r="BM705" s="14">
        <v>6732.361412579163</v>
      </c>
      <c r="BN705" s="22">
        <v>109.0</v>
      </c>
      <c r="BO705" s="11">
        <v>0.0</v>
      </c>
      <c r="BP705" s="16">
        <v>1.8031442943615847</v>
      </c>
      <c r="BQ705" s="16">
        <v>111.37081714378179</v>
      </c>
      <c r="BR705" s="23">
        <f t="shared" si="1"/>
        <v>62.85029681</v>
      </c>
      <c r="BS705" s="23">
        <f t="shared" si="2"/>
        <v>69.81025593</v>
      </c>
      <c r="BT705" s="23">
        <f t="shared" si="3"/>
        <v>4.170184767</v>
      </c>
      <c r="BU705" s="23">
        <f t="shared" si="4"/>
        <v>9.223300971</v>
      </c>
      <c r="BV705" s="23">
        <f t="shared" si="5"/>
        <v>6.201550388</v>
      </c>
      <c r="BW705" s="23">
        <f t="shared" si="6"/>
        <v>11.61290323</v>
      </c>
      <c r="BX705" s="23">
        <f t="shared" si="7"/>
        <v>0</v>
      </c>
      <c r="BY705" s="23">
        <f t="shared" si="8"/>
        <v>4.290878345</v>
      </c>
    </row>
    <row r="706" ht="15.75" customHeight="1">
      <c r="A706" s="10">
        <v>40478.0</v>
      </c>
      <c r="B706" s="11">
        <v>2010.0</v>
      </c>
      <c r="C706" s="11">
        <v>10.0</v>
      </c>
      <c r="D706" s="11">
        <v>4.0</v>
      </c>
      <c r="E706" s="12">
        <v>0.63</v>
      </c>
      <c r="F706" s="12">
        <v>0.76</v>
      </c>
      <c r="G706" s="13">
        <v>0.23835616438356125</v>
      </c>
      <c r="H706" s="11">
        <v>117.0</v>
      </c>
      <c r="I706" s="11">
        <v>190.0</v>
      </c>
      <c r="J706" s="14">
        <v>1.623931623931624</v>
      </c>
      <c r="K706" s="12">
        <v>0.4222222222222222</v>
      </c>
      <c r="L706" s="15">
        <v>96.93933804847208</v>
      </c>
      <c r="M706" s="11">
        <v>32.0</v>
      </c>
      <c r="N706" s="11">
        <v>42.0</v>
      </c>
      <c r="O706" s="11">
        <v>16.0</v>
      </c>
      <c r="P706" s="11">
        <v>53.0</v>
      </c>
      <c r="Q706" s="16">
        <v>36.25237479452055</v>
      </c>
      <c r="R706" s="16">
        <v>49.730489852054795</v>
      </c>
      <c r="S706" s="16">
        <v>17.375733924424917</v>
      </c>
      <c r="T706" s="17">
        <v>11341.902551671234</v>
      </c>
      <c r="U706" s="17">
        <v>1276.0925522301368</v>
      </c>
      <c r="V706" s="17">
        <v>1975.874773481556</v>
      </c>
      <c r="W706" s="17">
        <v>2681.9574833095894</v>
      </c>
      <c r="X706" s="17">
        <v>1065.2674706614357</v>
      </c>
      <c r="Y706" s="17">
        <v>6894.895376448789</v>
      </c>
      <c r="Z706" s="17">
        <v>2682.675734794521</v>
      </c>
      <c r="AA706" s="17">
        <v>795.6878376328767</v>
      </c>
      <c r="AB706" s="17">
        <v>920.9138979945207</v>
      </c>
      <c r="AC706" s="17">
        <v>1297.5778852305768</v>
      </c>
      <c r="AD706" s="17">
        <v>926.6460093826496</v>
      </c>
      <c r="AE706" s="17">
        <v>378.28564376741787</v>
      </c>
      <c r="AF706" s="17">
        <v>1796.7679320412742</v>
      </c>
      <c r="AG706" s="17">
        <v>349.03207282191784</v>
      </c>
      <c r="AH706" s="17">
        <v>1273.683042191781</v>
      </c>
      <c r="AI706" s="17">
        <v>2071.9368457534247</v>
      </c>
      <c r="AJ706" s="17">
        <v>914.2503662465755</v>
      </c>
      <c r="AK706" s="17">
        <v>1294.4763203418952</v>
      </c>
      <c r="AL706" s="17">
        <v>979.7217408211039</v>
      </c>
      <c r="AM706" s="17">
        <v>398.3528748816769</v>
      </c>
      <c r="AN706" s="17">
        <v>1936.3513909690225</v>
      </c>
      <c r="AO706" s="17">
        <v>21626.174901336988</v>
      </c>
      <c r="AP706" s="17">
        <v>10998.160201877901</v>
      </c>
      <c r="AQ706" s="17">
        <v>10628.014699459085</v>
      </c>
      <c r="AR706" s="17">
        <v>2584.989503689159</v>
      </c>
      <c r="AS706" s="17">
        <v>1643.4282590000194</v>
      </c>
      <c r="AT706" s="17">
        <v>1682.0596093920728</v>
      </c>
      <c r="AU706" s="17">
        <v>1796.7126520351756</v>
      </c>
      <c r="AV706" s="17">
        <v>7707.190024116427</v>
      </c>
      <c r="AW706" s="17">
        <v>2920.82467534266</v>
      </c>
      <c r="AX706" s="18">
        <v>4.130105556164383</v>
      </c>
      <c r="AY706" s="18">
        <v>4.394833260273973</v>
      </c>
      <c r="AZ706" s="19">
        <v>260.0</v>
      </c>
      <c r="BA706" s="11">
        <v>10.0</v>
      </c>
      <c r="BB706" s="11">
        <v>117.0</v>
      </c>
      <c r="BC706" s="11">
        <v>11.0</v>
      </c>
      <c r="BD706" s="11">
        <v>7.0</v>
      </c>
      <c r="BE706" s="11">
        <v>143.0</v>
      </c>
      <c r="BF706" s="11">
        <v>10.0</v>
      </c>
      <c r="BG706" s="11">
        <v>18.0</v>
      </c>
      <c r="BH706" s="20">
        <v>880.476881146551</v>
      </c>
      <c r="BI706" s="20">
        <v>509.5822872353709</v>
      </c>
      <c r="BJ706" s="11">
        <v>15.0</v>
      </c>
      <c r="BK706" s="21">
        <v>34.88376289041096</v>
      </c>
      <c r="BL706" s="14">
        <v>4.243302391232876</v>
      </c>
      <c r="BM706" s="14">
        <v>6656.31683646467</v>
      </c>
      <c r="BN706" s="22">
        <v>109.0</v>
      </c>
      <c r="BO706" s="11">
        <v>0.0</v>
      </c>
      <c r="BP706" s="16">
        <v>1.5966810115222638</v>
      </c>
      <c r="BQ706" s="16">
        <v>97.5047220133861</v>
      </c>
      <c r="BR706" s="23">
        <f t="shared" si="1"/>
        <v>60.79134735</v>
      </c>
      <c r="BS706" s="23">
        <f t="shared" si="2"/>
        <v>66.97670944</v>
      </c>
      <c r="BT706" s="23">
        <f t="shared" si="3"/>
        <v>4.39483326</v>
      </c>
      <c r="BU706" s="23">
        <f t="shared" si="4"/>
        <v>7.894736842</v>
      </c>
      <c r="BV706" s="23">
        <f t="shared" si="5"/>
        <v>5.982905983</v>
      </c>
      <c r="BW706" s="23">
        <f t="shared" si="6"/>
        <v>12.58741259</v>
      </c>
      <c r="BX706" s="23">
        <f t="shared" si="7"/>
        <v>0</v>
      </c>
      <c r="BY706" s="23">
        <f t="shared" si="8"/>
        <v>4.243302391</v>
      </c>
    </row>
    <row r="707" ht="15.75" customHeight="1">
      <c r="A707" s="10">
        <v>40477.0</v>
      </c>
      <c r="B707" s="11">
        <v>2010.0</v>
      </c>
      <c r="C707" s="11">
        <v>10.0</v>
      </c>
      <c r="D707" s="11">
        <v>3.0</v>
      </c>
      <c r="E707" s="12">
        <v>0.63</v>
      </c>
      <c r="F707" s="12">
        <v>0.6</v>
      </c>
      <c r="G707" s="13">
        <v>0.235616438356164</v>
      </c>
      <c r="H707" s="11">
        <v>91.0</v>
      </c>
      <c r="I707" s="11">
        <v>144.0</v>
      </c>
      <c r="J707" s="14">
        <v>1.5824175824175823</v>
      </c>
      <c r="K707" s="12">
        <v>0.32</v>
      </c>
      <c r="L707" s="15">
        <v>98.48943942676502</v>
      </c>
      <c r="M707" s="11">
        <v>26.0</v>
      </c>
      <c r="N707" s="11">
        <v>32.0</v>
      </c>
      <c r="O707" s="11">
        <v>13.0</v>
      </c>
      <c r="P707" s="11">
        <v>39.0</v>
      </c>
      <c r="Q707" s="16">
        <v>35.22655362116202</v>
      </c>
      <c r="R707" s="16">
        <v>44.11500072733402</v>
      </c>
      <c r="S707" s="16">
        <v>16.49155143755532</v>
      </c>
      <c r="T707" s="17">
        <v>8962.538987835616</v>
      </c>
      <c r="U707" s="17">
        <v>1018.2432683835617</v>
      </c>
      <c r="V707" s="17">
        <v>1592.519427955726</v>
      </c>
      <c r="W707" s="17">
        <v>2471.3807189917807</v>
      </c>
      <c r="X707" s="17">
        <v>819.0156960789039</v>
      </c>
      <c r="Y707" s="17">
        <v>5097.866413192768</v>
      </c>
      <c r="Z707" s="17">
        <v>2043.140110027397</v>
      </c>
      <c r="AA707" s="17">
        <v>573.4950094553423</v>
      </c>
      <c r="AB707" s="17">
        <v>643.1705060646575</v>
      </c>
      <c r="AC707" s="17">
        <v>977.6457692776532</v>
      </c>
      <c r="AD707" s="17">
        <v>931.3847103944861</v>
      </c>
      <c r="AE707" s="17">
        <v>310.3122498263507</v>
      </c>
      <c r="AF707" s="17">
        <v>1040.4628960489067</v>
      </c>
      <c r="AG707" s="17">
        <v>270.48438917260273</v>
      </c>
      <c r="AH707" s="17">
        <v>958.7420959561643</v>
      </c>
      <c r="AI707" s="17">
        <v>1586.1444322191783</v>
      </c>
      <c r="AJ707" s="17">
        <v>732.6000394520546</v>
      </c>
      <c r="AK707" s="17">
        <v>988.9832832178377</v>
      </c>
      <c r="AL707" s="17">
        <v>986.4869649624294</v>
      </c>
      <c r="AM707" s="17">
        <v>314.49601782958615</v>
      </c>
      <c r="AN707" s="17">
        <v>1258.0046907901472</v>
      </c>
      <c r="AO707" s="17">
        <v>16788.558838566576</v>
      </c>
      <c r="AP707" s="17">
        <v>9392.224838534754</v>
      </c>
      <c r="AQ707" s="17">
        <v>7396.334000031822</v>
      </c>
      <c r="AR707" s="17">
        <v>2521.115809749832</v>
      </c>
      <c r="AS707" s="17">
        <v>1443.6818065524399</v>
      </c>
      <c r="AT707" s="17">
        <v>1564.5923163378968</v>
      </c>
      <c r="AU707" s="17">
        <v>1650.3134342766489</v>
      </c>
      <c r="AV707" s="17">
        <v>7179.703366916818</v>
      </c>
      <c r="AW707" s="17">
        <v>216.63063311500446</v>
      </c>
      <c r="AX707" s="18">
        <v>4.117846947945205</v>
      </c>
      <c r="AY707" s="18">
        <v>4.463739287671234</v>
      </c>
      <c r="AZ707" s="19">
        <v>201.0</v>
      </c>
      <c r="BA707" s="11">
        <v>8.0</v>
      </c>
      <c r="BB707" s="11">
        <v>91.0</v>
      </c>
      <c r="BC707" s="11">
        <v>8.0</v>
      </c>
      <c r="BD707" s="11">
        <v>5.0</v>
      </c>
      <c r="BE707" s="11">
        <v>110.0</v>
      </c>
      <c r="BF707" s="11">
        <v>7.0</v>
      </c>
      <c r="BG707" s="11">
        <v>15.0</v>
      </c>
      <c r="BH707" s="20">
        <v>697.5594061466301</v>
      </c>
      <c r="BI707" s="20">
        <v>443.868545899698</v>
      </c>
      <c r="BJ707" s="11">
        <v>12.0</v>
      </c>
      <c r="BK707" s="21">
        <v>36.065858547945204</v>
      </c>
      <c r="BL707" s="14">
        <v>4.126735022465753</v>
      </c>
      <c r="BM707" s="14">
        <v>6406.145042148562</v>
      </c>
      <c r="BN707" s="22">
        <v>109.0</v>
      </c>
      <c r="BO707" s="11">
        <v>0.0</v>
      </c>
      <c r="BP707" s="16">
        <v>1.1545686136308833</v>
      </c>
      <c r="BQ707" s="16">
        <v>67.85627522964974</v>
      </c>
      <c r="BR707" s="23">
        <f t="shared" si="1"/>
        <v>56.87971255</v>
      </c>
      <c r="BS707" s="23">
        <f t="shared" si="2"/>
        <v>50.9246963</v>
      </c>
      <c r="BT707" s="23">
        <f t="shared" si="3"/>
        <v>4.463739288</v>
      </c>
      <c r="BU707" s="23">
        <f t="shared" si="4"/>
        <v>8.333333333</v>
      </c>
      <c r="BV707" s="23">
        <f t="shared" si="5"/>
        <v>5.494505495</v>
      </c>
      <c r="BW707" s="23">
        <f t="shared" si="6"/>
        <v>13.63636364</v>
      </c>
      <c r="BX707" s="23">
        <f t="shared" si="7"/>
        <v>0</v>
      </c>
      <c r="BY707" s="23">
        <f t="shared" si="8"/>
        <v>4.126735022</v>
      </c>
    </row>
    <row r="708" ht="15.75" customHeight="1">
      <c r="A708" s="10">
        <v>40476.0</v>
      </c>
      <c r="B708" s="11">
        <v>2010.0</v>
      </c>
      <c r="C708" s="11">
        <v>10.0</v>
      </c>
      <c r="D708" s="11">
        <v>2.0</v>
      </c>
      <c r="E708" s="12">
        <v>0.63</v>
      </c>
      <c r="F708" s="12">
        <v>0.6</v>
      </c>
      <c r="G708" s="13">
        <v>0.23287671232876675</v>
      </c>
      <c r="H708" s="11">
        <v>94.0</v>
      </c>
      <c r="I708" s="11">
        <v>152.0</v>
      </c>
      <c r="J708" s="14">
        <v>1.6170212765957446</v>
      </c>
      <c r="K708" s="12">
        <v>0.3377777777777778</v>
      </c>
      <c r="L708" s="15">
        <v>94.75526843485862</v>
      </c>
      <c r="M708" s="11">
        <v>28.0</v>
      </c>
      <c r="N708" s="11">
        <v>31.0</v>
      </c>
      <c r="O708" s="11">
        <v>14.0</v>
      </c>
      <c r="P708" s="11">
        <v>40.0</v>
      </c>
      <c r="Q708" s="16">
        <v>37.09544224750406</v>
      </c>
      <c r="R708" s="16">
        <v>43.46184509119373</v>
      </c>
      <c r="S708" s="16">
        <v>18.343861308493153</v>
      </c>
      <c r="T708" s="17">
        <v>8906.99523287671</v>
      </c>
      <c r="U708" s="17">
        <v>1036.9960347945203</v>
      </c>
      <c r="V708" s="17">
        <v>1574.6595699550685</v>
      </c>
      <c r="W708" s="17">
        <v>2601.2384206027396</v>
      </c>
      <c r="X708" s="17">
        <v>801.9195443901369</v>
      </c>
      <c r="Y708" s="17">
        <v>4966.173732723284</v>
      </c>
      <c r="Z708" s="17">
        <v>2188.6310926027395</v>
      </c>
      <c r="AA708" s="17">
        <v>608.4658312767123</v>
      </c>
      <c r="AB708" s="17">
        <v>733.7544523397261</v>
      </c>
      <c r="AC708" s="17">
        <v>1034.4271326650662</v>
      </c>
      <c r="AD708" s="17">
        <v>909.4312231229713</v>
      </c>
      <c r="AE708" s="17">
        <v>299.85551177953</v>
      </c>
      <c r="AF708" s="17">
        <v>1287.1375086516105</v>
      </c>
      <c r="AG708" s="17">
        <v>265.8658152328767</v>
      </c>
      <c r="AH708" s="17">
        <v>992.3310255342466</v>
      </c>
      <c r="AI708" s="17">
        <v>1655.7829742465753</v>
      </c>
      <c r="AJ708" s="17">
        <v>757.7517659178081</v>
      </c>
      <c r="AK708" s="17">
        <v>1047.6984275181537</v>
      </c>
      <c r="AL708" s="17">
        <v>990.238621402556</v>
      </c>
      <c r="AM708" s="17">
        <v>313.88625151065565</v>
      </c>
      <c r="AN708" s="17">
        <v>1319.9082805001412</v>
      </c>
      <c r="AO708" s="17">
        <v>17146.574224821914</v>
      </c>
      <c r="AP708" s="17">
        <v>9573.354702946877</v>
      </c>
      <c r="AQ708" s="17">
        <v>7573.219521875037</v>
      </c>
      <c r="AR708" s="17">
        <v>2518.744316513924</v>
      </c>
      <c r="AS708" s="17">
        <v>1444.4315513175109</v>
      </c>
      <c r="AT708" s="17">
        <v>1563.4388719592075</v>
      </c>
      <c r="AU708" s="17">
        <v>1661.04233686339</v>
      </c>
      <c r="AV708" s="17">
        <v>7187.657076654033</v>
      </c>
      <c r="AW708" s="17">
        <v>385.56244522100405</v>
      </c>
      <c r="AX708" s="18">
        <v>3.7985572602739723</v>
      </c>
      <c r="AY708" s="18">
        <v>4.381259691780822</v>
      </c>
      <c r="AZ708" s="19">
        <v>207.0</v>
      </c>
      <c r="BA708" s="11">
        <v>8.0</v>
      </c>
      <c r="BB708" s="11">
        <v>94.0</v>
      </c>
      <c r="BC708" s="11">
        <v>8.0</v>
      </c>
      <c r="BD708" s="11">
        <v>5.0</v>
      </c>
      <c r="BE708" s="11">
        <v>113.0</v>
      </c>
      <c r="BF708" s="11">
        <v>8.0</v>
      </c>
      <c r="BG708" s="11">
        <v>13.0</v>
      </c>
      <c r="BH708" s="20">
        <v>688.4215739821626</v>
      </c>
      <c r="BI708" s="20">
        <v>416.97337361875145</v>
      </c>
      <c r="BJ708" s="11">
        <v>14.0</v>
      </c>
      <c r="BK708" s="21">
        <v>34.961366232876706</v>
      </c>
      <c r="BL708" s="14">
        <v>4.4844970958904105</v>
      </c>
      <c r="BM708" s="14">
        <v>6515.903718339407</v>
      </c>
      <c r="BN708" s="22">
        <v>109.0</v>
      </c>
      <c r="BO708" s="11">
        <v>0.0</v>
      </c>
      <c r="BP708" s="16">
        <v>1.1622669470329574</v>
      </c>
      <c r="BQ708" s="16">
        <v>69.47907818233979</v>
      </c>
      <c r="BR708" s="23">
        <f t="shared" si="1"/>
        <v>55.75588179</v>
      </c>
      <c r="BS708" s="23">
        <f t="shared" si="2"/>
        <v>58.8101628</v>
      </c>
      <c r="BT708" s="23">
        <f t="shared" si="3"/>
        <v>4.381259692</v>
      </c>
      <c r="BU708" s="23">
        <f t="shared" si="4"/>
        <v>9.210526316</v>
      </c>
      <c r="BV708" s="23">
        <f t="shared" si="5"/>
        <v>5.319148936</v>
      </c>
      <c r="BW708" s="23">
        <f t="shared" si="6"/>
        <v>11.50442478</v>
      </c>
      <c r="BX708" s="23">
        <f t="shared" si="7"/>
        <v>0</v>
      </c>
      <c r="BY708" s="23">
        <f t="shared" si="8"/>
        <v>4.484497096</v>
      </c>
    </row>
    <row r="709" ht="15.75" customHeight="1">
      <c r="A709" s="10">
        <v>40475.0</v>
      </c>
      <c r="B709" s="11">
        <v>2010.0</v>
      </c>
      <c r="C709" s="11">
        <v>10.0</v>
      </c>
      <c r="D709" s="11">
        <v>1.0</v>
      </c>
      <c r="E709" s="12">
        <v>0.63</v>
      </c>
      <c r="F709" s="12">
        <v>0.64</v>
      </c>
      <c r="G709" s="13">
        <v>0.2301369863013695</v>
      </c>
      <c r="H709" s="11">
        <v>100.0</v>
      </c>
      <c r="I709" s="11">
        <v>167.0</v>
      </c>
      <c r="J709" s="14">
        <v>1.67</v>
      </c>
      <c r="K709" s="12">
        <v>0.3711111111111111</v>
      </c>
      <c r="L709" s="15">
        <v>101.2361046549041</v>
      </c>
      <c r="M709" s="11">
        <v>29.0</v>
      </c>
      <c r="N709" s="11">
        <v>35.0</v>
      </c>
      <c r="O709" s="11">
        <v>14.0</v>
      </c>
      <c r="P709" s="11">
        <v>46.0</v>
      </c>
      <c r="Q709" s="16">
        <v>37.19934551027397</v>
      </c>
      <c r="R709" s="16">
        <v>51.98196408657534</v>
      </c>
      <c r="S709" s="16">
        <v>16.564836565693867</v>
      </c>
      <c r="T709" s="17">
        <v>10123.61046549041</v>
      </c>
      <c r="U709" s="17">
        <v>1043.416734509589</v>
      </c>
      <c r="V709" s="17">
        <v>1757.8578669175236</v>
      </c>
      <c r="W709" s="17">
        <v>2536.196185775342</v>
      </c>
      <c r="X709" s="17">
        <v>825.8431391210959</v>
      </c>
      <c r="Y709" s="17">
        <v>6047.130008186036</v>
      </c>
      <c r="Z709" s="17">
        <v>2380.758112657534</v>
      </c>
      <c r="AA709" s="17">
        <v>727.7474972120548</v>
      </c>
      <c r="AB709" s="17">
        <v>761.9824820219178</v>
      </c>
      <c r="AC709" s="17">
        <v>1011.0307061186935</v>
      </c>
      <c r="AD709" s="17">
        <v>988.5239301929558</v>
      </c>
      <c r="AE709" s="17">
        <v>313.4749783569427</v>
      </c>
      <c r="AF709" s="17">
        <v>1557.4584772229146</v>
      </c>
      <c r="AG709" s="17">
        <v>313.4040775890411</v>
      </c>
      <c r="AH709" s="17">
        <v>1022.3701567123286</v>
      </c>
      <c r="AI709" s="17">
        <v>1824.656567890411</v>
      </c>
      <c r="AJ709" s="17">
        <v>838.9113394849315</v>
      </c>
      <c r="AK709" s="17">
        <v>1082.3754037750248</v>
      </c>
      <c r="AL709" s="17">
        <v>963.8976912934127</v>
      </c>
      <c r="AM709" s="17">
        <v>333.83265614770687</v>
      </c>
      <c r="AN709" s="17">
        <v>1619.2363904605677</v>
      </c>
      <c r="AO709" s="17">
        <v>19036.857433568213</v>
      </c>
      <c r="AP709" s="17">
        <v>9813.032557698696</v>
      </c>
      <c r="AQ709" s="17">
        <v>9223.824875869519</v>
      </c>
      <c r="AR709" s="17">
        <v>2533.548179247122</v>
      </c>
      <c r="AS709" s="17">
        <v>1501.993682284125</v>
      </c>
      <c r="AT709" s="17">
        <v>1608.74016665398</v>
      </c>
      <c r="AU709" s="17">
        <v>1672.3434602030866</v>
      </c>
      <c r="AV709" s="17">
        <v>7316.625488388314</v>
      </c>
      <c r="AW709" s="17">
        <v>1907.1993874812033</v>
      </c>
      <c r="AX709" s="18">
        <v>4.053978410958904</v>
      </c>
      <c r="AY709" s="18">
        <v>4.467456136986301</v>
      </c>
      <c r="AZ709" s="19">
        <v>224.0</v>
      </c>
      <c r="BA709" s="11">
        <v>8.0</v>
      </c>
      <c r="BB709" s="11">
        <v>100.0</v>
      </c>
      <c r="BC709" s="11">
        <v>10.0</v>
      </c>
      <c r="BD709" s="11">
        <v>6.0</v>
      </c>
      <c r="BE709" s="11">
        <v>124.0</v>
      </c>
      <c r="BF709" s="11">
        <v>8.0</v>
      </c>
      <c r="BG709" s="11">
        <v>16.0</v>
      </c>
      <c r="BH709" s="20">
        <v>819.1835506902338</v>
      </c>
      <c r="BI709" s="20">
        <v>447.68315122617906</v>
      </c>
      <c r="BJ709" s="11">
        <v>14.0</v>
      </c>
      <c r="BK709" s="21">
        <v>33.683341808219176</v>
      </c>
      <c r="BL709" s="14">
        <v>4.139400065753424</v>
      </c>
      <c r="BM709" s="14">
        <v>6515.456350659409</v>
      </c>
      <c r="BN709" s="22">
        <v>109.0</v>
      </c>
      <c r="BO709" s="11">
        <v>0.0</v>
      </c>
      <c r="BP709" s="16">
        <v>1.4156836266635422</v>
      </c>
      <c r="BQ709" s="16">
        <v>84.62224656761026</v>
      </c>
      <c r="BR709" s="23">
        <f t="shared" si="1"/>
        <v>59.73293845</v>
      </c>
      <c r="BS709" s="23">
        <f t="shared" si="2"/>
        <v>65.41859372</v>
      </c>
      <c r="BT709" s="23">
        <f t="shared" si="3"/>
        <v>4.467456137</v>
      </c>
      <c r="BU709" s="23">
        <f t="shared" si="4"/>
        <v>8.383233533</v>
      </c>
      <c r="BV709" s="23">
        <f t="shared" si="5"/>
        <v>6</v>
      </c>
      <c r="BW709" s="23">
        <f t="shared" si="6"/>
        <v>12.90322581</v>
      </c>
      <c r="BX709" s="23">
        <f t="shared" si="7"/>
        <v>0</v>
      </c>
      <c r="BY709" s="23">
        <f t="shared" si="8"/>
        <v>4.139400066</v>
      </c>
    </row>
    <row r="710" ht="15.75" customHeight="1">
      <c r="A710" s="10">
        <v>40474.0</v>
      </c>
      <c r="B710" s="11">
        <v>2010.0</v>
      </c>
      <c r="C710" s="11">
        <v>10.0</v>
      </c>
      <c r="D710" s="11">
        <v>7.0</v>
      </c>
      <c r="E710" s="12">
        <v>0.63</v>
      </c>
      <c r="F710" s="12">
        <v>0.95</v>
      </c>
      <c r="G710" s="13">
        <v>0.22739726027397225</v>
      </c>
      <c r="H710" s="11">
        <v>148.0</v>
      </c>
      <c r="I710" s="11">
        <v>238.0</v>
      </c>
      <c r="J710" s="14">
        <v>1.6081081081081081</v>
      </c>
      <c r="K710" s="12">
        <v>0.5288888888888889</v>
      </c>
      <c r="L710" s="15">
        <v>101.03849789411329</v>
      </c>
      <c r="M710" s="11">
        <v>44.0</v>
      </c>
      <c r="N710" s="11">
        <v>50.0</v>
      </c>
      <c r="O710" s="11">
        <v>21.0</v>
      </c>
      <c r="P710" s="11">
        <v>67.0</v>
      </c>
      <c r="Q710" s="16">
        <v>36.2342287706208</v>
      </c>
      <c r="R710" s="16">
        <v>49.43003746191779</v>
      </c>
      <c r="S710" s="16">
        <v>16.189833254941725</v>
      </c>
      <c r="T710" s="17">
        <v>14953.697688328768</v>
      </c>
      <c r="U710" s="17">
        <v>1576.9402291232875</v>
      </c>
      <c r="V710" s="17">
        <v>2666.132518440329</v>
      </c>
      <c r="W710" s="17">
        <v>2611.4759684383557</v>
      </c>
      <c r="X710" s="17">
        <v>1340.7341606768216</v>
      </c>
      <c r="Y710" s="17">
        <v>9912.29526989655</v>
      </c>
      <c r="Z710" s="17">
        <v>3406.0175044383554</v>
      </c>
      <c r="AA710" s="17">
        <v>1038.0307867002737</v>
      </c>
      <c r="AB710" s="17">
        <v>1084.7188280810956</v>
      </c>
      <c r="AC710" s="17">
        <v>1546.515772353748</v>
      </c>
      <c r="AD710" s="17">
        <v>947.5055438776393</v>
      </c>
      <c r="AE710" s="17">
        <v>457.27731513102776</v>
      </c>
      <c r="AF710" s="17">
        <v>2577.46848785731</v>
      </c>
      <c r="AG710" s="17">
        <v>434.2646434191781</v>
      </c>
      <c r="AH710" s="17">
        <v>1530.5239629150685</v>
      </c>
      <c r="AI710" s="17">
        <v>2673.8083722191777</v>
      </c>
      <c r="AJ710" s="17">
        <v>1208.1251201753423</v>
      </c>
      <c r="AK710" s="17">
        <v>1670.255434551018</v>
      </c>
      <c r="AL710" s="17">
        <v>954.6173307397456</v>
      </c>
      <c r="AM710" s="17">
        <v>506.2845793163314</v>
      </c>
      <c r="AN710" s="17">
        <v>2715.5647541216713</v>
      </c>
      <c r="AO710" s="17">
        <v>27906.127135400544</v>
      </c>
      <c r="AP710" s="17">
        <v>12700.798623525016</v>
      </c>
      <c r="AQ710" s="17">
        <v>15205.32851187553</v>
      </c>
      <c r="AR710" s="17">
        <v>2639.8568276463034</v>
      </c>
      <c r="AS710" s="17">
        <v>1951.761154227693</v>
      </c>
      <c r="AT710" s="17">
        <v>1789.849302775674</v>
      </c>
      <c r="AU710" s="17">
        <v>1943.0529637103623</v>
      </c>
      <c r="AV710" s="17">
        <v>8324.520248360033</v>
      </c>
      <c r="AW710" s="17">
        <v>6880.808263515495</v>
      </c>
      <c r="AX710" s="18">
        <v>3.860699967123287</v>
      </c>
      <c r="AY710" s="18">
        <v>4.475800787671233</v>
      </c>
      <c r="AZ710" s="19">
        <v>330.0</v>
      </c>
      <c r="BA710" s="11">
        <v>12.0</v>
      </c>
      <c r="BB710" s="11">
        <v>148.0</v>
      </c>
      <c r="BC710" s="11">
        <v>13.0</v>
      </c>
      <c r="BD710" s="11">
        <v>9.0</v>
      </c>
      <c r="BE710" s="11">
        <v>182.0</v>
      </c>
      <c r="BF710" s="11">
        <v>12.0</v>
      </c>
      <c r="BG710" s="11">
        <v>25.0</v>
      </c>
      <c r="BH710" s="20">
        <v>983.8076908528456</v>
      </c>
      <c r="BI710" s="20">
        <v>599.9892822000514</v>
      </c>
      <c r="BJ710" s="11">
        <v>20.0</v>
      </c>
      <c r="BK710" s="21">
        <v>33.34077197260274</v>
      </c>
      <c r="BL710" s="14">
        <v>4.255681160547945</v>
      </c>
      <c r="BM710" s="14">
        <v>6625.484305172784</v>
      </c>
      <c r="BN710" s="22">
        <v>109.0</v>
      </c>
      <c r="BO710" s="11">
        <v>0.0</v>
      </c>
      <c r="BP710" s="16">
        <v>2.29497615744167</v>
      </c>
      <c r="BQ710" s="16">
        <v>139.4984267144544</v>
      </c>
      <c r="BR710" s="23">
        <f t="shared" si="1"/>
        <v>66.28658327</v>
      </c>
      <c r="BS710" s="23">
        <f t="shared" si="2"/>
        <v>75.67396481</v>
      </c>
      <c r="BT710" s="23">
        <f t="shared" si="3"/>
        <v>4.475800788</v>
      </c>
      <c r="BU710" s="23">
        <f t="shared" si="4"/>
        <v>8.403361345</v>
      </c>
      <c r="BV710" s="23">
        <f t="shared" si="5"/>
        <v>6.081081081</v>
      </c>
      <c r="BW710" s="23">
        <f t="shared" si="6"/>
        <v>13.73626374</v>
      </c>
      <c r="BX710" s="23">
        <f t="shared" si="7"/>
        <v>0</v>
      </c>
      <c r="BY710" s="23">
        <f t="shared" si="8"/>
        <v>4.255681161</v>
      </c>
    </row>
    <row r="711" ht="15.75" customHeight="1">
      <c r="A711" s="10">
        <v>40473.0</v>
      </c>
      <c r="B711" s="11">
        <v>2010.0</v>
      </c>
      <c r="C711" s="11">
        <v>10.0</v>
      </c>
      <c r="D711" s="11">
        <v>6.0</v>
      </c>
      <c r="E711" s="12">
        <v>0.63</v>
      </c>
      <c r="F711" s="12">
        <v>1.0</v>
      </c>
      <c r="G711" s="13">
        <v>0.224657534246575</v>
      </c>
      <c r="H711" s="11">
        <v>159.0</v>
      </c>
      <c r="I711" s="11">
        <v>264.0</v>
      </c>
      <c r="J711" s="14">
        <v>1.6603773584905661</v>
      </c>
      <c r="K711" s="12">
        <v>0.5866666666666667</v>
      </c>
      <c r="L711" s="15">
        <v>95.44804367019901</v>
      </c>
      <c r="M711" s="11">
        <v>47.0</v>
      </c>
      <c r="N711" s="11">
        <v>55.0</v>
      </c>
      <c r="O711" s="11">
        <v>23.0</v>
      </c>
      <c r="P711" s="11">
        <v>72.0</v>
      </c>
      <c r="Q711" s="16">
        <v>38.20615658340048</v>
      </c>
      <c r="R711" s="16">
        <v>47.8990820120548</v>
      </c>
      <c r="S711" s="16">
        <v>17.57558283287671</v>
      </c>
      <c r="T711" s="17">
        <v>15176.238943561642</v>
      </c>
      <c r="U711" s="17">
        <v>1702.7786367123283</v>
      </c>
      <c r="V711" s="17">
        <v>2640.9777673117806</v>
      </c>
      <c r="W711" s="17">
        <v>2634.7831117150686</v>
      </c>
      <c r="X711" s="17">
        <v>1295.8699909610957</v>
      </c>
      <c r="Y711" s="17">
        <v>10307.386710286028</v>
      </c>
      <c r="Z711" s="17">
        <v>3897.027971506849</v>
      </c>
      <c r="AA711" s="17">
        <v>1101.6788862772603</v>
      </c>
      <c r="AB711" s="17">
        <v>1265.441963967123</v>
      </c>
      <c r="AC711" s="17">
        <v>1584.8181252401885</v>
      </c>
      <c r="AD711" s="17">
        <v>973.2133585792717</v>
      </c>
      <c r="AE711" s="17">
        <v>514.2427278007269</v>
      </c>
      <c r="AF711" s="17">
        <v>3191.8746101310453</v>
      </c>
      <c r="AG711" s="17">
        <v>455.1671303013698</v>
      </c>
      <c r="AH711" s="17">
        <v>1638.0509057753422</v>
      </c>
      <c r="AI711" s="17">
        <v>3024.034492931506</v>
      </c>
      <c r="AJ711" s="17">
        <v>1222.3295936876711</v>
      </c>
      <c r="AK711" s="17">
        <v>1775.3234584418017</v>
      </c>
      <c r="AL711" s="17">
        <v>1013.5106228562437</v>
      </c>
      <c r="AM711" s="17">
        <v>518.0389400169727</v>
      </c>
      <c r="AN711" s="17">
        <v>3032.7091013808713</v>
      </c>
      <c r="AO711" s="17">
        <v>29482.74852472109</v>
      </c>
      <c r="AP711" s="17">
        <v>12950.778102923152</v>
      </c>
      <c r="AQ711" s="17">
        <v>16531.970421797945</v>
      </c>
      <c r="AR711" s="17">
        <v>2652.001894456317</v>
      </c>
      <c r="AS711" s="17">
        <v>1962.979281484614</v>
      </c>
      <c r="AT711" s="17">
        <v>1864.5864079777416</v>
      </c>
      <c r="AU711" s="17">
        <v>1952.6244384667834</v>
      </c>
      <c r="AV711" s="17">
        <v>8432.192022385458</v>
      </c>
      <c r="AW711" s="17">
        <v>8099.77839941248</v>
      </c>
      <c r="AX711" s="18">
        <v>4.064903112328767</v>
      </c>
      <c r="AY711" s="18">
        <v>4.13388805479452</v>
      </c>
      <c r="AZ711" s="19">
        <v>356.0</v>
      </c>
      <c r="BA711" s="11">
        <v>14.0</v>
      </c>
      <c r="BB711" s="11">
        <v>159.0</v>
      </c>
      <c r="BC711" s="11">
        <v>14.0</v>
      </c>
      <c r="BD711" s="11">
        <v>10.0</v>
      </c>
      <c r="BE711" s="11">
        <v>197.0</v>
      </c>
      <c r="BF711" s="11">
        <v>13.0</v>
      </c>
      <c r="BG711" s="11">
        <v>23.0</v>
      </c>
      <c r="BH711" s="20">
        <v>991.9442822623314</v>
      </c>
      <c r="BI711" s="20">
        <v>561.4308203975977</v>
      </c>
      <c r="BJ711" s="11">
        <v>23.0</v>
      </c>
      <c r="BK711" s="21">
        <v>36.32566115068494</v>
      </c>
      <c r="BL711" s="14">
        <v>4.290034367123288</v>
      </c>
      <c r="BM711" s="14">
        <v>6743.108608715638</v>
      </c>
      <c r="BN711" s="22">
        <v>109.0</v>
      </c>
      <c r="BO711" s="11">
        <v>0.0</v>
      </c>
      <c r="BP711" s="16">
        <v>2.451683842142177</v>
      </c>
      <c r="BQ711" s="16">
        <v>151.66945341099031</v>
      </c>
      <c r="BR711" s="23">
        <f t="shared" si="1"/>
        <v>67.91792584</v>
      </c>
      <c r="BS711" s="23">
        <f t="shared" si="2"/>
        <v>81.9053554</v>
      </c>
      <c r="BT711" s="23">
        <f t="shared" si="3"/>
        <v>4.133888055</v>
      </c>
      <c r="BU711" s="23">
        <f t="shared" si="4"/>
        <v>8.712121212</v>
      </c>
      <c r="BV711" s="23">
        <f t="shared" si="5"/>
        <v>6.289308176</v>
      </c>
      <c r="BW711" s="23">
        <f t="shared" si="6"/>
        <v>11.6751269</v>
      </c>
      <c r="BX711" s="23">
        <f t="shared" si="7"/>
        <v>0</v>
      </c>
      <c r="BY711" s="23">
        <f t="shared" si="8"/>
        <v>4.290034367</v>
      </c>
    </row>
    <row r="712" ht="15.75" customHeight="1">
      <c r="A712" s="10">
        <v>40472.0</v>
      </c>
      <c r="B712" s="11">
        <v>2010.0</v>
      </c>
      <c r="C712" s="11">
        <v>10.0</v>
      </c>
      <c r="D712" s="11">
        <v>5.0</v>
      </c>
      <c r="E712" s="12">
        <v>0.63</v>
      </c>
      <c r="F712" s="12">
        <v>0.82</v>
      </c>
      <c r="G712" s="13">
        <v>0.22191780821917775</v>
      </c>
      <c r="H712" s="11">
        <v>127.0</v>
      </c>
      <c r="I712" s="11">
        <v>216.0</v>
      </c>
      <c r="J712" s="14">
        <v>1.7007874015748032</v>
      </c>
      <c r="K712" s="12">
        <v>0.48</v>
      </c>
      <c r="L712" s="15">
        <v>100.04409246070541</v>
      </c>
      <c r="M712" s="11">
        <v>39.0</v>
      </c>
      <c r="N712" s="11">
        <v>49.0</v>
      </c>
      <c r="O712" s="11">
        <v>20.0</v>
      </c>
      <c r="P712" s="11">
        <v>56.0</v>
      </c>
      <c r="Q712" s="16">
        <v>35.43138327272727</v>
      </c>
      <c r="R712" s="16">
        <v>43.43986642586301</v>
      </c>
      <c r="S712" s="16">
        <v>18.004333098082192</v>
      </c>
      <c r="T712" s="17">
        <v>12705.599742509588</v>
      </c>
      <c r="U712" s="17">
        <v>1337.6926028219177</v>
      </c>
      <c r="V712" s="17">
        <v>2118.9320121947176</v>
      </c>
      <c r="W712" s="17">
        <v>2702.260413369863</v>
      </c>
      <c r="X712" s="17">
        <v>1083.8003491741806</v>
      </c>
      <c r="Y712" s="17">
        <v>8138.299570592746</v>
      </c>
      <c r="Z712" s="17">
        <v>3117.9617279999998</v>
      </c>
      <c r="AA712" s="17">
        <v>868.7973285172602</v>
      </c>
      <c r="AB712" s="17">
        <v>1008.2426534926028</v>
      </c>
      <c r="AC712" s="17">
        <v>1419.346840194178</v>
      </c>
      <c r="AD712" s="17">
        <v>907.4155380094569</v>
      </c>
      <c r="AE712" s="17">
        <v>391.45095668353537</v>
      </c>
      <c r="AF712" s="17">
        <v>2276.7883751226923</v>
      </c>
      <c r="AG712" s="17">
        <v>403.0667337205479</v>
      </c>
      <c r="AH712" s="17">
        <v>1405.5194090958905</v>
      </c>
      <c r="AI712" s="17">
        <v>2421.7544041643832</v>
      </c>
      <c r="AJ712" s="17">
        <v>1008.347253830137</v>
      </c>
      <c r="AK712" s="17">
        <v>1468.428264028466</v>
      </c>
      <c r="AL712" s="17">
        <v>1039.2993566653372</v>
      </c>
      <c r="AM712" s="17">
        <v>421.42981952929057</v>
      </c>
      <c r="AN712" s="17">
        <v>2309.5303605878653</v>
      </c>
      <c r="AO712" s="17">
        <v>24276.98185615232</v>
      </c>
      <c r="AP712" s="17">
        <v>11552.363549849024</v>
      </c>
      <c r="AQ712" s="17">
        <v>12724.618306303304</v>
      </c>
      <c r="AR712" s="17">
        <v>2582.4652222713535</v>
      </c>
      <c r="AS712" s="17">
        <v>1792.5145520708293</v>
      </c>
      <c r="AT712" s="17">
        <v>1724.162035283168</v>
      </c>
      <c r="AU712" s="17">
        <v>1828.403454250539</v>
      </c>
      <c r="AV712" s="17">
        <v>7927.545263875889</v>
      </c>
      <c r="AW712" s="17">
        <v>4797.073042427408</v>
      </c>
      <c r="AX712" s="18">
        <v>3.954292273972603</v>
      </c>
      <c r="AY712" s="18">
        <v>4.496810410958904</v>
      </c>
      <c r="AZ712" s="19">
        <v>291.0</v>
      </c>
      <c r="BA712" s="11">
        <v>11.0</v>
      </c>
      <c r="BB712" s="11">
        <v>127.0</v>
      </c>
      <c r="BC712" s="11">
        <v>11.0</v>
      </c>
      <c r="BD712" s="11">
        <v>7.0</v>
      </c>
      <c r="BE712" s="11">
        <v>164.0</v>
      </c>
      <c r="BF712" s="11">
        <v>12.0</v>
      </c>
      <c r="BG712" s="11">
        <v>23.0</v>
      </c>
      <c r="BH712" s="20">
        <v>836.9281098054937</v>
      </c>
      <c r="BI712" s="20">
        <v>580.1065043966522</v>
      </c>
      <c r="BJ712" s="11">
        <v>19.0</v>
      </c>
      <c r="BK712" s="21">
        <v>34.284687547945204</v>
      </c>
      <c r="BL712" s="14">
        <v>4.505466252054793</v>
      </c>
      <c r="BM712" s="14">
        <v>6714.94748586174</v>
      </c>
      <c r="BN712" s="22">
        <v>109.0</v>
      </c>
      <c r="BO712" s="11">
        <v>0.0</v>
      </c>
      <c r="BP712" s="16">
        <v>1.894969146533889</v>
      </c>
      <c r="BQ712" s="16">
        <v>116.73961748902114</v>
      </c>
      <c r="BR712" s="23">
        <f t="shared" si="1"/>
        <v>64.0528565</v>
      </c>
      <c r="BS712" s="23">
        <f t="shared" si="2"/>
        <v>73.02169089</v>
      </c>
      <c r="BT712" s="23">
        <f t="shared" si="3"/>
        <v>4.496810411</v>
      </c>
      <c r="BU712" s="23">
        <f t="shared" si="4"/>
        <v>8.796296296</v>
      </c>
      <c r="BV712" s="23">
        <f t="shared" si="5"/>
        <v>5.511811024</v>
      </c>
      <c r="BW712" s="23">
        <f t="shared" si="6"/>
        <v>14.02439024</v>
      </c>
      <c r="BX712" s="23">
        <f t="shared" si="7"/>
        <v>0</v>
      </c>
      <c r="BY712" s="23">
        <f t="shared" si="8"/>
        <v>4.505466252</v>
      </c>
    </row>
    <row r="713" ht="15.75" customHeight="1">
      <c r="A713" s="10">
        <v>40471.0</v>
      </c>
      <c r="B713" s="11">
        <v>2010.0</v>
      </c>
      <c r="C713" s="11">
        <v>10.0</v>
      </c>
      <c r="D713" s="11">
        <v>4.0</v>
      </c>
      <c r="E713" s="12">
        <v>0.63</v>
      </c>
      <c r="F713" s="12">
        <v>0.76</v>
      </c>
      <c r="G713" s="13">
        <v>0.2191780821917805</v>
      </c>
      <c r="H713" s="11">
        <v>124.0</v>
      </c>
      <c r="I713" s="11">
        <v>183.0</v>
      </c>
      <c r="J713" s="14">
        <v>1.4758064516129032</v>
      </c>
      <c r="K713" s="12">
        <v>0.4066666666666667</v>
      </c>
      <c r="L713" s="15">
        <v>92.34750798055677</v>
      </c>
      <c r="M713" s="11">
        <v>32.0</v>
      </c>
      <c r="N713" s="11">
        <v>38.0</v>
      </c>
      <c r="O713" s="11">
        <v>17.0</v>
      </c>
      <c r="P713" s="11">
        <v>51.0</v>
      </c>
      <c r="Q713" s="16">
        <v>37.36392723287671</v>
      </c>
      <c r="R713" s="16">
        <v>44.77677055020144</v>
      </c>
      <c r="S713" s="16">
        <v>16.597780126027395</v>
      </c>
      <c r="T713" s="17">
        <v>11451.09098958904</v>
      </c>
      <c r="U713" s="17">
        <v>1291.2441060821918</v>
      </c>
      <c r="V713" s="17">
        <v>2108.3612497920003</v>
      </c>
      <c r="W713" s="17">
        <v>2608.64220230137</v>
      </c>
      <c r="X713" s="17">
        <v>1063.3664320175344</v>
      </c>
      <c r="Y713" s="17">
        <v>6961.965211560326</v>
      </c>
      <c r="Z713" s="17">
        <v>2615.4749063013696</v>
      </c>
      <c r="AA713" s="17">
        <v>761.2050993534245</v>
      </c>
      <c r="AB713" s="17">
        <v>846.4867864273971</v>
      </c>
      <c r="AC713" s="17">
        <v>1247.4253756018122</v>
      </c>
      <c r="AD713" s="17">
        <v>951.2326484429387</v>
      </c>
      <c r="AE713" s="17">
        <v>383.6459082117181</v>
      </c>
      <c r="AF713" s="17">
        <v>1640.862859825722</v>
      </c>
      <c r="AG713" s="17">
        <v>335.908944</v>
      </c>
      <c r="AH713" s="17">
        <v>1147.0707129863013</v>
      </c>
      <c r="AI713" s="17">
        <v>1938.7329846575342</v>
      </c>
      <c r="AJ713" s="17">
        <v>847.998696328767</v>
      </c>
      <c r="AK713" s="17">
        <v>1265.71964926189</v>
      </c>
      <c r="AL713" s="17">
        <v>977.9044936525393</v>
      </c>
      <c r="AM713" s="17">
        <v>404.2731398106855</v>
      </c>
      <c r="AN713" s="17">
        <v>1621.8140552474877</v>
      </c>
      <c r="AO713" s="17">
        <v>21235.213225726024</v>
      </c>
      <c r="AP713" s="17">
        <v>11010.571099092489</v>
      </c>
      <c r="AQ713" s="17">
        <v>10224.642126633535</v>
      </c>
      <c r="AR713" s="17">
        <v>2573.4892687209403</v>
      </c>
      <c r="AS713" s="17">
        <v>1696.3166847049642</v>
      </c>
      <c r="AT713" s="17">
        <v>1691.087504339323</v>
      </c>
      <c r="AU713" s="17">
        <v>1797.6603129869463</v>
      </c>
      <c r="AV713" s="17">
        <v>7758.5537707521735</v>
      </c>
      <c r="AW713" s="17">
        <v>2466.088355881361</v>
      </c>
      <c r="AX713" s="18">
        <v>3.969599506849314</v>
      </c>
      <c r="AY713" s="18">
        <v>4.129001369863014</v>
      </c>
      <c r="AZ713" s="19">
        <v>262.0</v>
      </c>
      <c r="BA713" s="11">
        <v>10.0</v>
      </c>
      <c r="BB713" s="11">
        <v>124.0</v>
      </c>
      <c r="BC713" s="11">
        <v>10.0</v>
      </c>
      <c r="BD713" s="11">
        <v>8.0</v>
      </c>
      <c r="BE713" s="11">
        <v>138.0</v>
      </c>
      <c r="BF713" s="11">
        <v>10.0</v>
      </c>
      <c r="BG713" s="11">
        <v>17.0</v>
      </c>
      <c r="BH713" s="20">
        <v>839.085950919325</v>
      </c>
      <c r="BI713" s="20">
        <v>505.2333780501787</v>
      </c>
      <c r="BJ713" s="11">
        <v>16.0</v>
      </c>
      <c r="BK713" s="21">
        <v>35.88359178082192</v>
      </c>
      <c r="BL713" s="14">
        <v>4.324243517808218</v>
      </c>
      <c r="BM713" s="14">
        <v>6596.570759373601</v>
      </c>
      <c r="BN713" s="22">
        <v>109.0</v>
      </c>
      <c r="BO713" s="11">
        <v>1.0</v>
      </c>
      <c r="BP713" s="16">
        <v>1.5499935496188704</v>
      </c>
      <c r="BQ713" s="16">
        <v>93.80405620764711</v>
      </c>
      <c r="BR713" s="23">
        <f t="shared" si="1"/>
        <v>60.79739667</v>
      </c>
      <c r="BS713" s="23">
        <f t="shared" si="2"/>
        <v>62.73670819</v>
      </c>
      <c r="BT713" s="23">
        <f t="shared" si="3"/>
        <v>4.12900137</v>
      </c>
      <c r="BU713" s="23">
        <f t="shared" si="4"/>
        <v>8.743169399</v>
      </c>
      <c r="BV713" s="23">
        <f t="shared" si="5"/>
        <v>6.451612903</v>
      </c>
      <c r="BW713" s="23">
        <f t="shared" si="6"/>
        <v>12.31884058</v>
      </c>
      <c r="BX713" s="23">
        <f t="shared" si="7"/>
        <v>0.9174311927</v>
      </c>
      <c r="BY713" s="23">
        <f t="shared" si="8"/>
        <v>4.324243518</v>
      </c>
    </row>
    <row r="714" ht="15.75" customHeight="1">
      <c r="A714" s="10">
        <v>40470.0</v>
      </c>
      <c r="B714" s="11">
        <v>2010.0</v>
      </c>
      <c r="C714" s="11">
        <v>10.0</v>
      </c>
      <c r="D714" s="11">
        <v>3.0</v>
      </c>
      <c r="E714" s="12">
        <v>0.63</v>
      </c>
      <c r="F714" s="12">
        <v>0.6</v>
      </c>
      <c r="G714" s="13">
        <v>0.21643835616438326</v>
      </c>
      <c r="H714" s="11">
        <v>91.0</v>
      </c>
      <c r="I714" s="11">
        <v>141.0</v>
      </c>
      <c r="J714" s="14">
        <v>1.5494505494505495</v>
      </c>
      <c r="K714" s="12">
        <v>0.31333333333333335</v>
      </c>
      <c r="L714" s="15">
        <v>96.82773799789253</v>
      </c>
      <c r="M714" s="11">
        <v>26.0</v>
      </c>
      <c r="N714" s="11">
        <v>30.0</v>
      </c>
      <c r="O714" s="11">
        <v>12.0</v>
      </c>
      <c r="P714" s="11">
        <v>39.0</v>
      </c>
      <c r="Q714" s="16">
        <v>36.23072646575342</v>
      </c>
      <c r="R714" s="16">
        <v>47.643227526575345</v>
      </c>
      <c r="S714" s="16">
        <v>17.08978779616438</v>
      </c>
      <c r="T714" s="17">
        <v>8811.32415780822</v>
      </c>
      <c r="U714" s="17">
        <v>1031.1863404931507</v>
      </c>
      <c r="V714" s="17">
        <v>1656.4069970866847</v>
      </c>
      <c r="W714" s="17">
        <v>2486.4497335232877</v>
      </c>
      <c r="X714" s="17">
        <v>855.8195722520549</v>
      </c>
      <c r="Y714" s="17">
        <v>4843.834195439343</v>
      </c>
      <c r="Z714" s="17">
        <v>2028.9206820821914</v>
      </c>
      <c r="AA714" s="17">
        <v>571.7187303189041</v>
      </c>
      <c r="AB714" s="17">
        <v>666.5017240504109</v>
      </c>
      <c r="AC714" s="17">
        <v>958.9512809444427</v>
      </c>
      <c r="AD714" s="17">
        <v>934.0480652353853</v>
      </c>
      <c r="AE714" s="17">
        <v>298.400028312766</v>
      </c>
      <c r="AF714" s="17">
        <v>1075.7417619589125</v>
      </c>
      <c r="AG714" s="17">
        <v>264.90021070684935</v>
      </c>
      <c r="AH714" s="17">
        <v>916.433753950685</v>
      </c>
      <c r="AI714" s="17">
        <v>1593.2158828767122</v>
      </c>
      <c r="AJ714" s="17">
        <v>672.4195278904109</v>
      </c>
      <c r="AK714" s="17">
        <v>1027.0609701845392</v>
      </c>
      <c r="AL714" s="17">
        <v>986.6600549287501</v>
      </c>
      <c r="AM714" s="17">
        <v>301.9009106152265</v>
      </c>
      <c r="AN714" s="17">
        <v>1131.3474396961415</v>
      </c>
      <c r="AO714" s="17">
        <v>16556.621010177532</v>
      </c>
      <c r="AP714" s="17">
        <v>9505.697613083137</v>
      </c>
      <c r="AQ714" s="17">
        <v>7050.923397094397</v>
      </c>
      <c r="AR714" s="17">
        <v>2512.0379587265434</v>
      </c>
      <c r="AS714" s="17">
        <v>1426.4046825502128</v>
      </c>
      <c r="AT714" s="17">
        <v>1581.6055290244983</v>
      </c>
      <c r="AU714" s="17">
        <v>1654.9352404874394</v>
      </c>
      <c r="AV714" s="17">
        <v>7174.9834107886945</v>
      </c>
      <c r="AW714" s="17">
        <v>-124.06001369429941</v>
      </c>
      <c r="AX714" s="18">
        <v>3.9809695561643834</v>
      </c>
      <c r="AY714" s="18">
        <v>4.262741383561644</v>
      </c>
      <c r="AZ714" s="19">
        <v>198.0</v>
      </c>
      <c r="BA714" s="11">
        <v>7.0</v>
      </c>
      <c r="BB714" s="11">
        <v>91.0</v>
      </c>
      <c r="BC714" s="11">
        <v>9.0</v>
      </c>
      <c r="BD714" s="11">
        <v>6.0</v>
      </c>
      <c r="BE714" s="11">
        <v>107.0</v>
      </c>
      <c r="BF714" s="11">
        <v>7.0</v>
      </c>
      <c r="BG714" s="11">
        <v>15.0</v>
      </c>
      <c r="BH714" s="20">
        <v>823.9576323398945</v>
      </c>
      <c r="BI714" s="20">
        <v>450.56809569006606</v>
      </c>
      <c r="BJ714" s="11">
        <v>11.0</v>
      </c>
      <c r="BK714" s="21">
        <v>33.911426547945204</v>
      </c>
      <c r="BL714" s="14">
        <v>4.237878359452054</v>
      </c>
      <c r="BM714" s="14">
        <v>6416.788220668658</v>
      </c>
      <c r="BN714" s="22">
        <v>109.0</v>
      </c>
      <c r="BO714" s="11">
        <v>0.0</v>
      </c>
      <c r="BP714" s="16">
        <v>1.098824389183232</v>
      </c>
      <c r="BQ714" s="16">
        <v>64.68737061554492</v>
      </c>
      <c r="BR714" s="23">
        <f t="shared" si="1"/>
        <v>54.97282938</v>
      </c>
      <c r="BS714" s="23">
        <f t="shared" si="2"/>
        <v>53.0203951</v>
      </c>
      <c r="BT714" s="23">
        <f t="shared" si="3"/>
        <v>4.262741384</v>
      </c>
      <c r="BU714" s="23">
        <f t="shared" si="4"/>
        <v>7.80141844</v>
      </c>
      <c r="BV714" s="23">
        <f t="shared" si="5"/>
        <v>6.593406593</v>
      </c>
      <c r="BW714" s="23">
        <f t="shared" si="6"/>
        <v>14.01869159</v>
      </c>
      <c r="BX714" s="23">
        <f t="shared" si="7"/>
        <v>0</v>
      </c>
      <c r="BY714" s="23">
        <f t="shared" si="8"/>
        <v>4.237878359</v>
      </c>
    </row>
    <row r="715" ht="15.75" customHeight="1">
      <c r="A715" s="10">
        <v>40469.0</v>
      </c>
      <c r="B715" s="11">
        <v>2010.0</v>
      </c>
      <c r="C715" s="11">
        <v>10.0</v>
      </c>
      <c r="D715" s="11">
        <v>2.0</v>
      </c>
      <c r="E715" s="12">
        <v>0.63</v>
      </c>
      <c r="F715" s="12">
        <v>0.6</v>
      </c>
      <c r="G715" s="13">
        <v>0.213698630136986</v>
      </c>
      <c r="H715" s="11">
        <v>94.0</v>
      </c>
      <c r="I715" s="11">
        <v>158.0</v>
      </c>
      <c r="J715" s="14">
        <v>1.6808510638297873</v>
      </c>
      <c r="K715" s="12">
        <v>0.3511111111111111</v>
      </c>
      <c r="L715" s="15">
        <v>96.3523291215389</v>
      </c>
      <c r="M715" s="11">
        <v>29.0</v>
      </c>
      <c r="N715" s="11">
        <v>34.0</v>
      </c>
      <c r="O715" s="11">
        <v>14.0</v>
      </c>
      <c r="P715" s="11">
        <v>43.0</v>
      </c>
      <c r="Q715" s="16">
        <v>34.06561188432268</v>
      </c>
      <c r="R715" s="16">
        <v>45.47296311076321</v>
      </c>
      <c r="S715" s="16">
        <v>16.312347815074865</v>
      </c>
      <c r="T715" s="17">
        <v>9057.118937424657</v>
      </c>
      <c r="U715" s="17">
        <v>943.6360931506848</v>
      </c>
      <c r="V715" s="17">
        <v>1685.7795004668494</v>
      </c>
      <c r="W715" s="17">
        <v>2564.3177666630136</v>
      </c>
      <c r="X715" s="17">
        <v>826.4953329060822</v>
      </c>
      <c r="Y715" s="17">
        <v>4924.162430539396</v>
      </c>
      <c r="Z715" s="17">
        <v>2146.133548712329</v>
      </c>
      <c r="AA715" s="17">
        <v>636.621483550685</v>
      </c>
      <c r="AB715" s="17">
        <v>701.4309560482192</v>
      </c>
      <c r="AC715" s="17">
        <v>952.0120903823508</v>
      </c>
      <c r="AD715" s="17">
        <v>975.0024921462019</v>
      </c>
      <c r="AE715" s="17">
        <v>287.94141931269064</v>
      </c>
      <c r="AF715" s="17">
        <v>1269.2299864699896</v>
      </c>
      <c r="AG715" s="17">
        <v>269.8864212821918</v>
      </c>
      <c r="AH715" s="17">
        <v>977.9931339397259</v>
      </c>
      <c r="AI715" s="17">
        <v>1766.098079342466</v>
      </c>
      <c r="AJ715" s="17">
        <v>727.4035063232876</v>
      </c>
      <c r="AK715" s="17">
        <v>1070.3214677421238</v>
      </c>
      <c r="AL715" s="17">
        <v>998.4150864090972</v>
      </c>
      <c r="AM715" s="17">
        <v>297.2817851799757</v>
      </c>
      <c r="AN715" s="17">
        <v>1375.3628015564748</v>
      </c>
      <c r="AO715" s="17">
        <v>17226.322159774245</v>
      </c>
      <c r="AP715" s="17">
        <v>9657.566941208384</v>
      </c>
      <c r="AQ715" s="17">
        <v>7568.755218565861</v>
      </c>
      <c r="AR715" s="17">
        <v>2522.98640743526</v>
      </c>
      <c r="AS715" s="17">
        <v>1440.3582010759305</v>
      </c>
      <c r="AT715" s="17">
        <v>1591.8539113318743</v>
      </c>
      <c r="AU715" s="17">
        <v>1653.2015632441828</v>
      </c>
      <c r="AV715" s="17">
        <v>7208.400083087247</v>
      </c>
      <c r="AW715" s="17">
        <v>360.3551354786132</v>
      </c>
      <c r="AX715" s="18">
        <v>4.031670410958904</v>
      </c>
      <c r="AY715" s="18">
        <v>4.344587465753424</v>
      </c>
      <c r="AZ715" s="19">
        <v>214.0</v>
      </c>
      <c r="BA715" s="11">
        <v>8.0</v>
      </c>
      <c r="BB715" s="11">
        <v>94.0</v>
      </c>
      <c r="BC715" s="11">
        <v>9.0</v>
      </c>
      <c r="BD715" s="11">
        <v>6.0</v>
      </c>
      <c r="BE715" s="11">
        <v>120.0</v>
      </c>
      <c r="BF715" s="11">
        <v>9.0</v>
      </c>
      <c r="BG715" s="11">
        <v>16.0</v>
      </c>
      <c r="BH715" s="20">
        <v>810.0945638355231</v>
      </c>
      <c r="BI715" s="20">
        <v>461.449167050259</v>
      </c>
      <c r="BJ715" s="11">
        <v>14.0</v>
      </c>
      <c r="BK715" s="21">
        <v>34.22756457534247</v>
      </c>
      <c r="BL715" s="14">
        <v>4.242050419726027</v>
      </c>
      <c r="BM715" s="14">
        <v>6556.12447116652</v>
      </c>
      <c r="BN715" s="22">
        <v>109.0</v>
      </c>
      <c r="BO715" s="11">
        <v>0.0</v>
      </c>
      <c r="BP715" s="16">
        <v>1.1544556928186516</v>
      </c>
      <c r="BQ715" s="16">
        <v>69.43812127124643</v>
      </c>
      <c r="BR715" s="23">
        <f t="shared" si="1"/>
        <v>54.36786758</v>
      </c>
      <c r="BS715" s="23">
        <f t="shared" si="2"/>
        <v>59.1403078</v>
      </c>
      <c r="BT715" s="23">
        <f t="shared" si="3"/>
        <v>4.344587466</v>
      </c>
      <c r="BU715" s="23">
        <f t="shared" si="4"/>
        <v>8.860759494</v>
      </c>
      <c r="BV715" s="23">
        <f t="shared" si="5"/>
        <v>6.382978723</v>
      </c>
      <c r="BW715" s="23">
        <f t="shared" si="6"/>
        <v>13.33333333</v>
      </c>
      <c r="BX715" s="23">
        <f t="shared" si="7"/>
        <v>0</v>
      </c>
      <c r="BY715" s="23">
        <f t="shared" si="8"/>
        <v>4.24205042</v>
      </c>
    </row>
    <row r="716" ht="15.75" customHeight="1">
      <c r="A716" s="10">
        <v>40468.0</v>
      </c>
      <c r="B716" s="11">
        <v>2010.0</v>
      </c>
      <c r="C716" s="11">
        <v>10.0</v>
      </c>
      <c r="D716" s="11">
        <v>1.0</v>
      </c>
      <c r="E716" s="12">
        <v>0.63</v>
      </c>
      <c r="F716" s="12">
        <v>0.64</v>
      </c>
      <c r="G716" s="13">
        <v>0.21095890410958876</v>
      </c>
      <c r="H716" s="11">
        <v>105.0</v>
      </c>
      <c r="I716" s="11">
        <v>154.0</v>
      </c>
      <c r="J716" s="14">
        <v>1.4666666666666666</v>
      </c>
      <c r="K716" s="12">
        <v>0.3422222222222222</v>
      </c>
      <c r="L716" s="15">
        <v>89.68273162520548</v>
      </c>
      <c r="M716" s="11">
        <v>28.0</v>
      </c>
      <c r="N716" s="11">
        <v>34.0</v>
      </c>
      <c r="O716" s="11">
        <v>14.0</v>
      </c>
      <c r="P716" s="11">
        <v>42.0</v>
      </c>
      <c r="Q716" s="16">
        <v>35.979388973928415</v>
      </c>
      <c r="R716" s="16">
        <v>46.38352556712327</v>
      </c>
      <c r="S716" s="16">
        <v>16.25919279780822</v>
      </c>
      <c r="T716" s="17">
        <v>9416.686820646575</v>
      </c>
      <c r="U716" s="17">
        <v>1105.990237282192</v>
      </c>
      <c r="V716" s="17">
        <v>1773.9002663865863</v>
      </c>
      <c r="W716" s="17">
        <v>2600.612875134246</v>
      </c>
      <c r="X716" s="17">
        <v>832.9256150226412</v>
      </c>
      <c r="Y716" s="17">
        <v>5315.238301385294</v>
      </c>
      <c r="Z716" s="17">
        <v>2230.7221163835616</v>
      </c>
      <c r="AA716" s="17">
        <v>649.3693579397258</v>
      </c>
      <c r="AB716" s="17">
        <v>682.8860975079451</v>
      </c>
      <c r="AC716" s="17">
        <v>1035.6958249730203</v>
      </c>
      <c r="AD716" s="17">
        <v>969.2548596630153</v>
      </c>
      <c r="AE716" s="17">
        <v>310.65265478155254</v>
      </c>
      <c r="AF716" s="17">
        <v>1247.3742324136447</v>
      </c>
      <c r="AG716" s="17">
        <v>286.8499851287671</v>
      </c>
      <c r="AH716" s="17">
        <v>946.2131017643835</v>
      </c>
      <c r="AI716" s="17">
        <v>1687.3882019726025</v>
      </c>
      <c r="AJ716" s="17">
        <v>735.746943649315</v>
      </c>
      <c r="AK716" s="17">
        <v>1133.9782661252184</v>
      </c>
      <c r="AL716" s="17">
        <v>972.1199066677812</v>
      </c>
      <c r="AM716" s="17">
        <v>320.7259798626833</v>
      </c>
      <c r="AN716" s="17">
        <v>1229.3740798593856</v>
      </c>
      <c r="AO716" s="17">
        <v>17741.85286227507</v>
      </c>
      <c r="AP716" s="17">
        <v>9949.866248616747</v>
      </c>
      <c r="AQ716" s="17">
        <v>7791.986613658324</v>
      </c>
      <c r="AR716" s="17">
        <v>2524.32466457999</v>
      </c>
      <c r="AS716" s="17">
        <v>1530.7839423753865</v>
      </c>
      <c r="AT716" s="17">
        <v>1614.3141011720945</v>
      </c>
      <c r="AU716" s="17">
        <v>1676.816236906007</v>
      </c>
      <c r="AV716" s="17">
        <v>7346.238945033478</v>
      </c>
      <c r="AW716" s="17">
        <v>445.7476686248465</v>
      </c>
      <c r="AX716" s="18">
        <v>3.818855210958904</v>
      </c>
      <c r="AY716" s="18">
        <v>4.404808965753425</v>
      </c>
      <c r="AZ716" s="19">
        <v>223.0</v>
      </c>
      <c r="BA716" s="11">
        <v>9.0</v>
      </c>
      <c r="BB716" s="11">
        <v>105.0</v>
      </c>
      <c r="BC716" s="11">
        <v>9.0</v>
      </c>
      <c r="BD716" s="11">
        <v>6.0</v>
      </c>
      <c r="BE716" s="11">
        <v>118.0</v>
      </c>
      <c r="BF716" s="11">
        <v>9.0</v>
      </c>
      <c r="BG716" s="11">
        <v>15.0</v>
      </c>
      <c r="BH716" s="20">
        <v>743.9198223633533</v>
      </c>
      <c r="BI716" s="20">
        <v>470.9701707290009</v>
      </c>
      <c r="BJ716" s="11">
        <v>14.0</v>
      </c>
      <c r="BK716" s="21">
        <v>33.22584156164384</v>
      </c>
      <c r="BL716" s="14">
        <v>4.474699127671233</v>
      </c>
      <c r="BM716" s="14">
        <v>6561.4473731290345</v>
      </c>
      <c r="BN716" s="22">
        <v>109.0</v>
      </c>
      <c r="BO716" s="11">
        <v>0.0</v>
      </c>
      <c r="BP716" s="16">
        <v>1.1875408230154665</v>
      </c>
      <c r="BQ716" s="16">
        <v>71.486115721636</v>
      </c>
      <c r="BR716" s="23">
        <f t="shared" si="1"/>
        <v>56.4448877</v>
      </c>
      <c r="BS716" s="23">
        <f t="shared" si="2"/>
        <v>55.91795694</v>
      </c>
      <c r="BT716" s="23">
        <f t="shared" si="3"/>
        <v>4.404808966</v>
      </c>
      <c r="BU716" s="23">
        <f t="shared" si="4"/>
        <v>9.090909091</v>
      </c>
      <c r="BV716" s="23">
        <f t="shared" si="5"/>
        <v>5.714285714</v>
      </c>
      <c r="BW716" s="23">
        <f t="shared" si="6"/>
        <v>12.71186441</v>
      </c>
      <c r="BX716" s="23">
        <f t="shared" si="7"/>
        <v>0</v>
      </c>
      <c r="BY716" s="23">
        <f t="shared" si="8"/>
        <v>4.474699128</v>
      </c>
    </row>
    <row r="717" ht="15.75" customHeight="1">
      <c r="A717" s="10">
        <v>40467.0</v>
      </c>
      <c r="B717" s="11">
        <v>2010.0</v>
      </c>
      <c r="C717" s="11">
        <v>10.0</v>
      </c>
      <c r="D717" s="11">
        <v>7.0</v>
      </c>
      <c r="E717" s="12">
        <v>0.63</v>
      </c>
      <c r="F717" s="12">
        <v>0.95</v>
      </c>
      <c r="G717" s="13">
        <v>0.2082191780821915</v>
      </c>
      <c r="H717" s="11">
        <v>147.0</v>
      </c>
      <c r="I717" s="11">
        <v>246.0</v>
      </c>
      <c r="J717" s="14">
        <v>1.6734693877551021</v>
      </c>
      <c r="K717" s="12">
        <v>0.5466666666666666</v>
      </c>
      <c r="L717" s="15">
        <v>101.27440532289627</v>
      </c>
      <c r="M717" s="11">
        <v>43.0</v>
      </c>
      <c r="N717" s="11">
        <v>53.0</v>
      </c>
      <c r="O717" s="11">
        <v>21.0</v>
      </c>
      <c r="P717" s="11">
        <v>66.0</v>
      </c>
      <c r="Q717" s="16">
        <v>36.20996831506849</v>
      </c>
      <c r="R717" s="16">
        <v>46.456011052837574</v>
      </c>
      <c r="S717" s="16">
        <v>17.768192036861766</v>
      </c>
      <c r="T717" s="17">
        <v>14887.337582465752</v>
      </c>
      <c r="U717" s="17">
        <v>1630.4756113972599</v>
      </c>
      <c r="V717" s="17">
        <v>2561.0063236155615</v>
      </c>
      <c r="W717" s="17">
        <v>2535.586263320548</v>
      </c>
      <c r="X717" s="17">
        <v>1333.19659776263</v>
      </c>
      <c r="Y717" s="17">
        <v>10088.024009164272</v>
      </c>
      <c r="Z717" s="17">
        <v>3476.156958246575</v>
      </c>
      <c r="AA717" s="17">
        <v>975.576232109589</v>
      </c>
      <c r="AB717" s="17">
        <v>1172.7006744328767</v>
      </c>
      <c r="AC717" s="17">
        <v>1594.1776308977148</v>
      </c>
      <c r="AD717" s="17">
        <v>941.5880120623384</v>
      </c>
      <c r="AE717" s="17">
        <v>488.5949522026555</v>
      </c>
      <c r="AF717" s="17">
        <v>2600.073269626332</v>
      </c>
      <c r="AG717" s="17">
        <v>419.7841052054794</v>
      </c>
      <c r="AH717" s="17">
        <v>1579.4819043945204</v>
      </c>
      <c r="AI717" s="17">
        <v>2817.388152986301</v>
      </c>
      <c r="AJ717" s="17">
        <v>1182.3001659616436</v>
      </c>
      <c r="AK717" s="17">
        <v>1706.0744174216406</v>
      </c>
      <c r="AL717" s="17">
        <v>987.8758276967067</v>
      </c>
      <c r="AM717" s="17">
        <v>484.3891014852069</v>
      </c>
      <c r="AN717" s="17">
        <v>2820.614981944391</v>
      </c>
      <c r="AO717" s="17">
        <v>28141.201387199995</v>
      </c>
      <c r="AP717" s="17">
        <v>12632.489126465003</v>
      </c>
      <c r="AQ717" s="17">
        <v>15508.712260734994</v>
      </c>
      <c r="AR717" s="17">
        <v>2636.3712213756116</v>
      </c>
      <c r="AS717" s="17">
        <v>1893.6520641201867</v>
      </c>
      <c r="AT717" s="17">
        <v>1817.9843369458908</v>
      </c>
      <c r="AU717" s="17">
        <v>1911.5853666700964</v>
      </c>
      <c r="AV717" s="17">
        <v>8259.592989111787</v>
      </c>
      <c r="AW717" s="17">
        <v>7249.119271623205</v>
      </c>
      <c r="AX717" s="18">
        <v>3.92461722739726</v>
      </c>
      <c r="AY717" s="18">
        <v>4.171100136986301</v>
      </c>
      <c r="AZ717" s="19">
        <v>330.0</v>
      </c>
      <c r="BA717" s="11">
        <v>13.0</v>
      </c>
      <c r="BB717" s="11">
        <v>147.0</v>
      </c>
      <c r="BC717" s="11">
        <v>13.0</v>
      </c>
      <c r="BD717" s="11">
        <v>9.0</v>
      </c>
      <c r="BE717" s="11">
        <v>183.0</v>
      </c>
      <c r="BF717" s="11">
        <v>14.0</v>
      </c>
      <c r="BG717" s="11">
        <v>26.0</v>
      </c>
      <c r="BH717" s="20">
        <v>962.2813745807636</v>
      </c>
      <c r="BI717" s="20">
        <v>661.0624251721767</v>
      </c>
      <c r="BJ717" s="11">
        <v>21.0</v>
      </c>
      <c r="BK717" s="21">
        <v>34.06227079452055</v>
      </c>
      <c r="BL717" s="14">
        <v>4.129692856986301</v>
      </c>
      <c r="BM717" s="14">
        <v>6574.147080180082</v>
      </c>
      <c r="BN717" s="22">
        <v>108.0</v>
      </c>
      <c r="BO717" s="11">
        <v>1.0</v>
      </c>
      <c r="BP717" s="16">
        <v>2.359045526603912</v>
      </c>
      <c r="BQ717" s="16">
        <v>143.59918759939808</v>
      </c>
      <c r="BR717" s="23">
        <f t="shared" si="1"/>
        <v>67.76244546</v>
      </c>
      <c r="BS717" s="23">
        <f t="shared" si="2"/>
        <v>74.79734951</v>
      </c>
      <c r="BT717" s="23">
        <f t="shared" si="3"/>
        <v>4.171100137</v>
      </c>
      <c r="BU717" s="23">
        <f t="shared" si="4"/>
        <v>8.536585366</v>
      </c>
      <c r="BV717" s="23">
        <f t="shared" si="5"/>
        <v>6.12244898</v>
      </c>
      <c r="BW717" s="23">
        <f t="shared" si="6"/>
        <v>14.20765027</v>
      </c>
      <c r="BX717" s="23">
        <f t="shared" si="7"/>
        <v>0.9259259259</v>
      </c>
      <c r="BY717" s="23">
        <f t="shared" si="8"/>
        <v>4.129692857</v>
      </c>
    </row>
    <row r="718" ht="15.75" customHeight="1">
      <c r="A718" s="10">
        <v>40466.0</v>
      </c>
      <c r="B718" s="11">
        <v>2010.0</v>
      </c>
      <c r="C718" s="11">
        <v>10.0</v>
      </c>
      <c r="D718" s="11">
        <v>6.0</v>
      </c>
      <c r="E718" s="12">
        <v>0.63</v>
      </c>
      <c r="F718" s="12">
        <v>1.0</v>
      </c>
      <c r="G718" s="13">
        <v>0.20547945205479426</v>
      </c>
      <c r="H718" s="11">
        <v>159.0</v>
      </c>
      <c r="I718" s="11">
        <v>250.0</v>
      </c>
      <c r="J718" s="14">
        <v>1.5723270440251573</v>
      </c>
      <c r="K718" s="12">
        <v>0.5555555555555556</v>
      </c>
      <c r="L718" s="15">
        <v>94.53237115533729</v>
      </c>
      <c r="M718" s="11">
        <v>45.0</v>
      </c>
      <c r="N718" s="11">
        <v>56.0</v>
      </c>
      <c r="O718" s="11">
        <v>22.0</v>
      </c>
      <c r="P718" s="11">
        <v>67.0</v>
      </c>
      <c r="Q718" s="16">
        <v>34.13470771734708</v>
      </c>
      <c r="R718" s="16">
        <v>46.19889414694894</v>
      </c>
      <c r="S718" s="16">
        <v>17.82019873236557</v>
      </c>
      <c r="T718" s="17">
        <v>15030.647013698628</v>
      </c>
      <c r="U718" s="17">
        <v>1606.8387328767124</v>
      </c>
      <c r="V718" s="17">
        <v>2799.0507708493146</v>
      </c>
      <c r="W718" s="17">
        <v>2478.3571331506846</v>
      </c>
      <c r="X718" s="17">
        <v>1320.5233025753425</v>
      </c>
      <c r="Y718" s="17">
        <v>10039.55454</v>
      </c>
      <c r="Z718" s="17">
        <v>3447.605479452055</v>
      </c>
      <c r="AA718" s="17">
        <v>1016.3756712328767</v>
      </c>
      <c r="AB718" s="17">
        <v>1193.953315068493</v>
      </c>
      <c r="AC718" s="17">
        <v>1732.9130107092428</v>
      </c>
      <c r="AD718" s="17">
        <v>941.5597002829272</v>
      </c>
      <c r="AE718" s="17">
        <v>506.8461602859433</v>
      </c>
      <c r="AF718" s="17">
        <v>2476.6155944753114</v>
      </c>
      <c r="AG718" s="17">
        <v>427.07065068493154</v>
      </c>
      <c r="AH718" s="17">
        <v>1645.28</v>
      </c>
      <c r="AI718" s="17">
        <v>2832.8089041095895</v>
      </c>
      <c r="AJ718" s="17">
        <v>1206.2334246575344</v>
      </c>
      <c r="AK718" s="17">
        <v>1661.9412203133127</v>
      </c>
      <c r="AL718" s="17">
        <v>982.6101881981704</v>
      </c>
      <c r="AM718" s="17">
        <v>528.3986932868684</v>
      </c>
      <c r="AN718" s="17">
        <v>2938.442877653705</v>
      </c>
      <c r="AO718" s="17">
        <v>28406.81319178082</v>
      </c>
      <c r="AP718" s="17">
        <v>12952.200179651805</v>
      </c>
      <c r="AQ718" s="17">
        <v>15454.613012129015</v>
      </c>
      <c r="AR718" s="17">
        <v>2668.7404093165355</v>
      </c>
      <c r="AS718" s="17">
        <v>1974.3091290423577</v>
      </c>
      <c r="AT718" s="17">
        <v>1854.2870339769654</v>
      </c>
      <c r="AU718" s="17">
        <v>1968.1968194278606</v>
      </c>
      <c r="AV718" s="17">
        <v>8465.533391763718</v>
      </c>
      <c r="AW718" s="17">
        <v>6989.079620365297</v>
      </c>
      <c r="AX718" s="18">
        <v>3.87307397260274</v>
      </c>
      <c r="AY718" s="18">
        <v>4.227003082191781</v>
      </c>
      <c r="AZ718" s="19">
        <v>349.0</v>
      </c>
      <c r="BA718" s="11">
        <v>13.0</v>
      </c>
      <c r="BB718" s="11">
        <v>159.0</v>
      </c>
      <c r="BC718" s="11">
        <v>14.0</v>
      </c>
      <c r="BD718" s="11">
        <v>9.0</v>
      </c>
      <c r="BE718" s="11">
        <v>190.0</v>
      </c>
      <c r="BF718" s="11">
        <v>13.0</v>
      </c>
      <c r="BG718" s="11">
        <v>27.0</v>
      </c>
      <c r="BH718" s="20">
        <v>954.417721705867</v>
      </c>
      <c r="BI718" s="20">
        <v>669.7513413217081</v>
      </c>
      <c r="BJ718" s="11">
        <v>24.0</v>
      </c>
      <c r="BK718" s="21">
        <v>33.75410308219178</v>
      </c>
      <c r="BL718" s="14">
        <v>4.42698901369863</v>
      </c>
      <c r="BM718" s="14">
        <v>6537.519349085011</v>
      </c>
      <c r="BN718" s="22">
        <v>108.0</v>
      </c>
      <c r="BO718" s="11">
        <v>0.0</v>
      </c>
      <c r="BP718" s="16">
        <v>2.3639873454893925</v>
      </c>
      <c r="BQ718" s="16">
        <v>143.0982686308242</v>
      </c>
      <c r="BR718" s="23">
        <f t="shared" si="1"/>
        <v>66.79389471</v>
      </c>
      <c r="BS718" s="23">
        <f t="shared" si="2"/>
        <v>71.83581791</v>
      </c>
      <c r="BT718" s="23">
        <f t="shared" si="3"/>
        <v>4.227003082</v>
      </c>
      <c r="BU718" s="23">
        <f t="shared" si="4"/>
        <v>9.6</v>
      </c>
      <c r="BV718" s="23">
        <f t="shared" si="5"/>
        <v>5.660377358</v>
      </c>
      <c r="BW718" s="23">
        <f t="shared" si="6"/>
        <v>14.21052632</v>
      </c>
      <c r="BX718" s="23">
        <f t="shared" si="7"/>
        <v>0</v>
      </c>
      <c r="BY718" s="23">
        <f t="shared" si="8"/>
        <v>4.426989014</v>
      </c>
    </row>
    <row r="719" ht="15.75" customHeight="1">
      <c r="A719" s="10">
        <v>40465.0</v>
      </c>
      <c r="B719" s="11">
        <v>2010.0</v>
      </c>
      <c r="C719" s="11">
        <v>10.0</v>
      </c>
      <c r="D719" s="11">
        <v>5.0</v>
      </c>
      <c r="E719" s="12">
        <v>0.63</v>
      </c>
      <c r="F719" s="12">
        <v>0.82</v>
      </c>
      <c r="G719" s="13">
        <v>0.202739726027397</v>
      </c>
      <c r="H719" s="11">
        <v>130.0</v>
      </c>
      <c r="I719" s="11">
        <v>219.0</v>
      </c>
      <c r="J719" s="14">
        <v>1.6846153846153846</v>
      </c>
      <c r="K719" s="12">
        <v>0.4866666666666667</v>
      </c>
      <c r="L719" s="15">
        <v>99.02285652973656</v>
      </c>
      <c r="M719" s="11">
        <v>39.0</v>
      </c>
      <c r="N719" s="11">
        <v>45.0</v>
      </c>
      <c r="O719" s="11">
        <v>20.0</v>
      </c>
      <c r="P719" s="11">
        <v>60.0</v>
      </c>
      <c r="Q719" s="16">
        <v>38.304635999999995</v>
      </c>
      <c r="R719" s="16">
        <v>44.55811619999999</v>
      </c>
      <c r="S719" s="16">
        <v>16.230678803999997</v>
      </c>
      <c r="T719" s="17">
        <v>12872.971348865753</v>
      </c>
      <c r="U719" s="17">
        <v>1298.434243956164</v>
      </c>
      <c r="V719" s="17">
        <v>2168.399174330564</v>
      </c>
      <c r="W719" s="17">
        <v>2545.824904767123</v>
      </c>
      <c r="X719" s="17">
        <v>1120.7304503218847</v>
      </c>
      <c r="Y719" s="17">
        <v>8336.451063402346</v>
      </c>
      <c r="Z719" s="17">
        <v>3217.589424</v>
      </c>
      <c r="AA719" s="17">
        <v>891.1623239999999</v>
      </c>
      <c r="AB719" s="17">
        <v>973.8407282399999</v>
      </c>
      <c r="AC719" s="17">
        <v>1357.061681217046</v>
      </c>
      <c r="AD719" s="17">
        <v>952.9669924124654</v>
      </c>
      <c r="AE719" s="17">
        <v>409.08416789956885</v>
      </c>
      <c r="AF719" s="17">
        <v>2363.4796347109186</v>
      </c>
      <c r="AG719" s="17">
        <v>389.466792</v>
      </c>
      <c r="AH719" s="17">
        <v>1465.1196671999996</v>
      </c>
      <c r="AI719" s="17">
        <v>2466.9894480000003</v>
      </c>
      <c r="AJ719" s="17">
        <v>1019.4552575999999</v>
      </c>
      <c r="AK719" s="17">
        <v>1390.9410375368109</v>
      </c>
      <c r="AL719" s="17">
        <v>972.3454316927409</v>
      </c>
      <c r="AM719" s="17">
        <v>416.8581517340495</v>
      </c>
      <c r="AN719" s="17">
        <v>2560.8865438363987</v>
      </c>
      <c r="AO719" s="17">
        <v>24595.029233861915</v>
      </c>
      <c r="AP719" s="17">
        <v>11334.211991912252</v>
      </c>
      <c r="AQ719" s="17">
        <v>13260.817241949664</v>
      </c>
      <c r="AR719" s="17">
        <v>2604.704794274784</v>
      </c>
      <c r="AS719" s="17">
        <v>1738.1118982453013</v>
      </c>
      <c r="AT719" s="17">
        <v>1695.467066546414</v>
      </c>
      <c r="AU719" s="17">
        <v>1795.964203624069</v>
      </c>
      <c r="AV719" s="17">
        <v>7834.247962690568</v>
      </c>
      <c r="AW719" s="17">
        <v>5426.569279259094</v>
      </c>
      <c r="AX719" s="18">
        <v>3.8883794958904105</v>
      </c>
      <c r="AY719" s="18">
        <v>4.135957356164384</v>
      </c>
      <c r="AZ719" s="19">
        <v>294.0</v>
      </c>
      <c r="BA719" s="11">
        <v>11.0</v>
      </c>
      <c r="BB719" s="11">
        <v>130.0</v>
      </c>
      <c r="BC719" s="11">
        <v>12.0</v>
      </c>
      <c r="BD719" s="11">
        <v>8.0</v>
      </c>
      <c r="BE719" s="11">
        <v>164.0</v>
      </c>
      <c r="BF719" s="11">
        <v>12.0</v>
      </c>
      <c r="BG719" s="11">
        <v>19.0</v>
      </c>
      <c r="BH719" s="20">
        <v>897.6853122183956</v>
      </c>
      <c r="BI719" s="20">
        <v>513.9786468743994</v>
      </c>
      <c r="BJ719" s="11">
        <v>16.0</v>
      </c>
      <c r="BK719" s="21">
        <v>35.63163838356164</v>
      </c>
      <c r="BL719" s="14">
        <v>4.293219524383561</v>
      </c>
      <c r="BM719" s="14">
        <v>6554.901164292158</v>
      </c>
      <c r="BN719" s="22">
        <v>108.0</v>
      </c>
      <c r="BO719" s="11">
        <v>0.0</v>
      </c>
      <c r="BP719" s="16">
        <v>2.023038472980798</v>
      </c>
      <c r="BQ719" s="16">
        <v>122.78534483286727</v>
      </c>
      <c r="BR719" s="23">
        <f t="shared" si="1"/>
        <v>64.75933829</v>
      </c>
      <c r="BS719" s="23">
        <f t="shared" si="2"/>
        <v>73.45497897</v>
      </c>
      <c r="BT719" s="23">
        <f t="shared" si="3"/>
        <v>4.135957356</v>
      </c>
      <c r="BU719" s="23">
        <f t="shared" si="4"/>
        <v>7.305936073</v>
      </c>
      <c r="BV719" s="23">
        <f t="shared" si="5"/>
        <v>6.153846154</v>
      </c>
      <c r="BW719" s="23">
        <f t="shared" si="6"/>
        <v>11.58536585</v>
      </c>
      <c r="BX719" s="23">
        <f t="shared" si="7"/>
        <v>0</v>
      </c>
      <c r="BY719" s="23">
        <f t="shared" si="8"/>
        <v>4.293219524</v>
      </c>
    </row>
    <row r="720" ht="15.75" customHeight="1">
      <c r="A720" s="10">
        <v>40464.0</v>
      </c>
      <c r="B720" s="11">
        <v>2010.0</v>
      </c>
      <c r="C720" s="11">
        <v>10.0</v>
      </c>
      <c r="D720" s="11">
        <v>4.0</v>
      </c>
      <c r="E720" s="12">
        <v>0.63</v>
      </c>
      <c r="F720" s="12">
        <v>0.76</v>
      </c>
      <c r="G720" s="13">
        <v>0.19999999999999976</v>
      </c>
      <c r="H720" s="11">
        <v>115.0</v>
      </c>
      <c r="I720" s="11">
        <v>189.0</v>
      </c>
      <c r="J720" s="14">
        <v>1.6434782608695653</v>
      </c>
      <c r="K720" s="12">
        <v>0.42</v>
      </c>
      <c r="L720" s="15">
        <v>103.1366176278261</v>
      </c>
      <c r="M720" s="11">
        <v>32.0</v>
      </c>
      <c r="N720" s="11">
        <v>42.0</v>
      </c>
      <c r="O720" s="11">
        <v>17.0</v>
      </c>
      <c r="P720" s="11">
        <v>50.0</v>
      </c>
      <c r="Q720" s="16">
        <v>35.53821145945946</v>
      </c>
      <c r="R720" s="16">
        <v>47.369576075294106</v>
      </c>
      <c r="S720" s="16">
        <v>17.6114246112</v>
      </c>
      <c r="T720" s="17">
        <v>11860.7110272</v>
      </c>
      <c r="U720" s="17">
        <v>1225.8955799999999</v>
      </c>
      <c r="V720" s="17">
        <v>2139.7995182592003</v>
      </c>
      <c r="W720" s="17">
        <v>2652.2541503999996</v>
      </c>
      <c r="X720" s="17">
        <v>1040.8136933376002</v>
      </c>
      <c r="Y720" s="17">
        <v>7253.739245203201</v>
      </c>
      <c r="Z720" s="17">
        <v>2629.827648</v>
      </c>
      <c r="AA720" s="17">
        <v>805.2827932799999</v>
      </c>
      <c r="AB720" s="17">
        <v>880.57123056</v>
      </c>
      <c r="AC720" s="17">
        <v>1214.9118529275434</v>
      </c>
      <c r="AD720" s="17">
        <v>999.6323152667873</v>
      </c>
      <c r="AE720" s="17">
        <v>371.2051084857871</v>
      </c>
      <c r="AF720" s="17">
        <v>1729.9323951598817</v>
      </c>
      <c r="AG720" s="17">
        <v>353.77942320000005</v>
      </c>
      <c r="AH720" s="17">
        <v>1214.4238848000002</v>
      </c>
      <c r="AI720" s="17">
        <v>1983.166416</v>
      </c>
      <c r="AJ720" s="17">
        <v>888.8527872</v>
      </c>
      <c r="AK720" s="17">
        <v>1285.2433562342999</v>
      </c>
      <c r="AL720" s="17">
        <v>1022.0913585108832</v>
      </c>
      <c r="AM720" s="17">
        <v>408.63255733445226</v>
      </c>
      <c r="AN720" s="17">
        <v>1724.2552391203642</v>
      </c>
      <c r="AO720" s="17">
        <v>21842.51079024</v>
      </c>
      <c r="AP720" s="17">
        <v>11134.583910756553</v>
      </c>
      <c r="AQ720" s="17">
        <v>10707.926879483446</v>
      </c>
      <c r="AR720" s="17">
        <v>2577.5021920425806</v>
      </c>
      <c r="AS720" s="17">
        <v>1675.4083154082423</v>
      </c>
      <c r="AT720" s="17">
        <v>1672.1932095819564</v>
      </c>
      <c r="AU720" s="17">
        <v>1767.0483598941705</v>
      </c>
      <c r="AV720" s="17">
        <v>7692.15207692695</v>
      </c>
      <c r="AW720" s="17">
        <v>3015.774802556498</v>
      </c>
      <c r="AX720" s="18">
        <v>4.0609296</v>
      </c>
      <c r="AY720" s="18">
        <v>4.382001</v>
      </c>
      <c r="AZ720" s="19">
        <v>256.0</v>
      </c>
      <c r="BA720" s="11">
        <v>10.0</v>
      </c>
      <c r="BB720" s="11">
        <v>115.0</v>
      </c>
      <c r="BC720" s="11">
        <v>11.0</v>
      </c>
      <c r="BD720" s="11">
        <v>7.0</v>
      </c>
      <c r="BE720" s="11">
        <v>141.0</v>
      </c>
      <c r="BF720" s="11">
        <v>10.0</v>
      </c>
      <c r="BG720" s="11">
        <v>17.0</v>
      </c>
      <c r="BH720" s="20">
        <v>912.9705436168905</v>
      </c>
      <c r="BI720" s="20">
        <v>495.14347851321406</v>
      </c>
      <c r="BJ720" s="11">
        <v>15.0</v>
      </c>
      <c r="BK720" s="21">
        <v>35.878766000000006</v>
      </c>
      <c r="BL720" s="14">
        <v>4.30600968</v>
      </c>
      <c r="BM720" s="14">
        <v>6735.979577811735</v>
      </c>
      <c r="BN720" s="22">
        <v>108.0</v>
      </c>
      <c r="BO720" s="11">
        <v>0.0</v>
      </c>
      <c r="BP720" s="16">
        <v>1.5896614227803296</v>
      </c>
      <c r="BQ720" s="16">
        <v>99.14747110632821</v>
      </c>
      <c r="BR720" s="23">
        <f t="shared" si="1"/>
        <v>61.15770993</v>
      </c>
      <c r="BS720" s="23">
        <f t="shared" si="2"/>
        <v>65.781208</v>
      </c>
      <c r="BT720" s="23">
        <f t="shared" si="3"/>
        <v>4.382001</v>
      </c>
      <c r="BU720" s="23">
        <f t="shared" si="4"/>
        <v>7.936507937</v>
      </c>
      <c r="BV720" s="23">
        <f t="shared" si="5"/>
        <v>6.086956522</v>
      </c>
      <c r="BW720" s="23">
        <f t="shared" si="6"/>
        <v>12.05673759</v>
      </c>
      <c r="BX720" s="23">
        <f t="shared" si="7"/>
        <v>0</v>
      </c>
      <c r="BY720" s="23">
        <f t="shared" si="8"/>
        <v>4.30600968</v>
      </c>
    </row>
    <row r="721" ht="15.75" customHeight="1">
      <c r="A721" s="10">
        <v>40463.0</v>
      </c>
      <c r="B721" s="11">
        <v>2010.0</v>
      </c>
      <c r="C721" s="11">
        <v>10.0</v>
      </c>
      <c r="D721" s="11">
        <v>3.0</v>
      </c>
      <c r="E721" s="12">
        <v>0.63</v>
      </c>
      <c r="F721" s="12">
        <v>0.6</v>
      </c>
      <c r="G721" s="13">
        <v>0.1972602739726025</v>
      </c>
      <c r="H721" s="11">
        <v>91.0</v>
      </c>
      <c r="I721" s="11">
        <v>152.0</v>
      </c>
      <c r="J721" s="14">
        <v>1.6703296703296704</v>
      </c>
      <c r="K721" s="12">
        <v>0.3377777777777778</v>
      </c>
      <c r="L721" s="15">
        <v>96.17069467650155</v>
      </c>
      <c r="M721" s="11">
        <v>27.0</v>
      </c>
      <c r="N721" s="11">
        <v>32.0</v>
      </c>
      <c r="O721" s="11">
        <v>14.0</v>
      </c>
      <c r="P721" s="11">
        <v>42.0</v>
      </c>
      <c r="Q721" s="16">
        <v>35.62533862084978</v>
      </c>
      <c r="R721" s="16">
        <v>46.52642145064579</v>
      </c>
      <c r="S721" s="16">
        <v>16.759242069041097</v>
      </c>
      <c r="T721" s="17">
        <v>8751.533215561642</v>
      </c>
      <c r="U721" s="17">
        <v>961.7260753972603</v>
      </c>
      <c r="V721" s="17">
        <v>1614.4327311149589</v>
      </c>
      <c r="W721" s="17">
        <v>2467.743070684931</v>
      </c>
      <c r="X721" s="17">
        <v>826.6042088363837</v>
      </c>
      <c r="Y721" s="17">
        <v>4804.479280322628</v>
      </c>
      <c r="Z721" s="17">
        <v>2101.8949786301373</v>
      </c>
      <c r="AA721" s="17">
        <v>651.3699003090411</v>
      </c>
      <c r="AB721" s="17">
        <v>703.888166899726</v>
      </c>
      <c r="AC721" s="17">
        <v>948.2162654070262</v>
      </c>
      <c r="AD721" s="17">
        <v>930.9927584523941</v>
      </c>
      <c r="AE721" s="17">
        <v>285.8860425849558</v>
      </c>
      <c r="AF721" s="17">
        <v>1292.057979394528</v>
      </c>
      <c r="AG721" s="17">
        <v>260.4995222794521</v>
      </c>
      <c r="AH721" s="17">
        <v>1006.934992306849</v>
      </c>
      <c r="AI721" s="17">
        <v>1697.0770682739726</v>
      </c>
      <c r="AJ721" s="17">
        <v>727.2679185534247</v>
      </c>
      <c r="AK721" s="17">
        <v>1018.7806976793753</v>
      </c>
      <c r="AL721" s="17">
        <v>1009.8216353924835</v>
      </c>
      <c r="AM721" s="17">
        <v>297.01252250245466</v>
      </c>
      <c r="AN721" s="17">
        <v>1366.164645839385</v>
      </c>
      <c r="AO721" s="17">
        <v>16862.191838211504</v>
      </c>
      <c r="AP721" s="17">
        <v>9399.489932654964</v>
      </c>
      <c r="AQ721" s="17">
        <v>7462.7019055565415</v>
      </c>
      <c r="AR721" s="17">
        <v>2524.227551649512</v>
      </c>
      <c r="AS721" s="17">
        <v>1492.9983487415873</v>
      </c>
      <c r="AT721" s="17">
        <v>1570.8709165508576</v>
      </c>
      <c r="AU721" s="17">
        <v>1662.9911342197468</v>
      </c>
      <c r="AV721" s="17">
        <v>7251.087951161704</v>
      </c>
      <c r="AW721" s="17">
        <v>211.61395439483567</v>
      </c>
      <c r="AX721" s="18">
        <v>4.088003506849316</v>
      </c>
      <c r="AY721" s="18">
        <v>4.537265753424657</v>
      </c>
      <c r="AZ721" s="19">
        <v>206.0</v>
      </c>
      <c r="BA721" s="11">
        <v>8.0</v>
      </c>
      <c r="BB721" s="11">
        <v>91.0</v>
      </c>
      <c r="BC721" s="11">
        <v>9.0</v>
      </c>
      <c r="BD721" s="11">
        <v>6.0</v>
      </c>
      <c r="BE721" s="11">
        <v>115.0</v>
      </c>
      <c r="BF721" s="11">
        <v>8.0</v>
      </c>
      <c r="BG721" s="11">
        <v>15.0</v>
      </c>
      <c r="BH721" s="20">
        <v>809.1395621927924</v>
      </c>
      <c r="BI721" s="20">
        <v>433.01901328887527</v>
      </c>
      <c r="BJ721" s="11">
        <v>12.0</v>
      </c>
      <c r="BK721" s="21">
        <v>35.952435726027396</v>
      </c>
      <c r="BL721" s="14">
        <v>4.517067204383562</v>
      </c>
      <c r="BM721" s="14">
        <v>6427.939505849418</v>
      </c>
      <c r="BN721" s="22">
        <v>108.0</v>
      </c>
      <c r="BO721" s="11">
        <v>0.0</v>
      </c>
      <c r="BP721" s="16">
        <v>1.1609788640302994</v>
      </c>
      <c r="BQ721" s="16">
        <v>69.09909171811613</v>
      </c>
      <c r="BR721" s="23">
        <f t="shared" si="1"/>
        <v>54.89871502</v>
      </c>
      <c r="BS721" s="23">
        <f t="shared" si="2"/>
        <v>61.47110072</v>
      </c>
      <c r="BT721" s="23">
        <f t="shared" si="3"/>
        <v>4.537265753</v>
      </c>
      <c r="BU721" s="23">
        <f t="shared" si="4"/>
        <v>7.894736842</v>
      </c>
      <c r="BV721" s="23">
        <f t="shared" si="5"/>
        <v>6.593406593</v>
      </c>
      <c r="BW721" s="23">
        <f t="shared" si="6"/>
        <v>13.04347826</v>
      </c>
      <c r="BX721" s="23">
        <f t="shared" si="7"/>
        <v>0</v>
      </c>
      <c r="BY721" s="23">
        <f t="shared" si="8"/>
        <v>4.517067204</v>
      </c>
    </row>
    <row r="722" ht="15.75" customHeight="1">
      <c r="A722" s="10">
        <v>40462.0</v>
      </c>
      <c r="B722" s="11">
        <v>2010.0</v>
      </c>
      <c r="C722" s="11">
        <v>10.0</v>
      </c>
      <c r="D722" s="11">
        <v>2.0</v>
      </c>
      <c r="E722" s="12">
        <v>0.63</v>
      </c>
      <c r="F722" s="12">
        <v>0.6</v>
      </c>
      <c r="G722" s="13">
        <v>0.19452054794520526</v>
      </c>
      <c r="H722" s="11">
        <v>91.0</v>
      </c>
      <c r="I722" s="11">
        <v>156.0</v>
      </c>
      <c r="J722" s="14">
        <v>1.7142857142857142</v>
      </c>
      <c r="K722" s="12">
        <v>0.3466666666666667</v>
      </c>
      <c r="L722" s="15">
        <v>103.7836663435195</v>
      </c>
      <c r="M722" s="11">
        <v>29.0</v>
      </c>
      <c r="N722" s="11">
        <v>34.0</v>
      </c>
      <c r="O722" s="11">
        <v>14.0</v>
      </c>
      <c r="P722" s="11">
        <v>43.0</v>
      </c>
      <c r="Q722" s="16">
        <v>33.74856416438355</v>
      </c>
      <c r="R722" s="16">
        <v>47.04825342998043</v>
      </c>
      <c r="S722" s="16">
        <v>16.110393593883398</v>
      </c>
      <c r="T722" s="17">
        <v>9444.313637260275</v>
      </c>
      <c r="U722" s="17">
        <v>977.473358630137</v>
      </c>
      <c r="V722" s="17">
        <v>1689.4267546546848</v>
      </c>
      <c r="W722" s="17">
        <v>2553.3878849753423</v>
      </c>
      <c r="X722" s="17">
        <v>791.5683496398904</v>
      </c>
      <c r="Y722" s="17">
        <v>5387.404006620494</v>
      </c>
      <c r="Z722" s="17">
        <v>2126.159542356164</v>
      </c>
      <c r="AA722" s="17">
        <v>658.675548019726</v>
      </c>
      <c r="AB722" s="17">
        <v>692.7469245369862</v>
      </c>
      <c r="AC722" s="17">
        <v>1020.9597704295948</v>
      </c>
      <c r="AD722" s="17">
        <v>923.3417136813343</v>
      </c>
      <c r="AE722" s="17">
        <v>284.9951668572519</v>
      </c>
      <c r="AF722" s="17">
        <v>1248.2853639446953</v>
      </c>
      <c r="AG722" s="17">
        <v>278.01175601095895</v>
      </c>
      <c r="AH722" s="17">
        <v>985.1459801424658</v>
      </c>
      <c r="AI722" s="17">
        <v>1666.0384954520548</v>
      </c>
      <c r="AJ722" s="17">
        <v>767.4549262027397</v>
      </c>
      <c r="AK722" s="17">
        <v>1000.233204360738</v>
      </c>
      <c r="AL722" s="17">
        <v>1014.5507720310964</v>
      </c>
      <c r="AM722" s="17">
        <v>314.29117805373755</v>
      </c>
      <c r="AN722" s="17">
        <v>1367.576003362647</v>
      </c>
      <c r="AO722" s="17">
        <v>17596.020168611507</v>
      </c>
      <c r="AP722" s="17">
        <v>9592.754794683671</v>
      </c>
      <c r="AQ722" s="17">
        <v>8003.265373927836</v>
      </c>
      <c r="AR722" s="17">
        <v>2504.8903112443136</v>
      </c>
      <c r="AS722" s="17">
        <v>1491.4165164299675</v>
      </c>
      <c r="AT722" s="17">
        <v>1567.057969297384</v>
      </c>
      <c r="AU722" s="17">
        <v>1663.8348309365967</v>
      </c>
      <c r="AV722" s="17">
        <v>7227.199627908261</v>
      </c>
      <c r="AW722" s="17">
        <v>776.0657460195744</v>
      </c>
      <c r="AX722" s="18">
        <v>4.024673490410958</v>
      </c>
      <c r="AY722" s="18">
        <v>4.454859198630135</v>
      </c>
      <c r="AZ722" s="19">
        <v>211.0</v>
      </c>
      <c r="BA722" s="11">
        <v>8.0</v>
      </c>
      <c r="BB722" s="11">
        <v>91.0</v>
      </c>
      <c r="BC722" s="11">
        <v>8.0</v>
      </c>
      <c r="BD722" s="11">
        <v>6.0</v>
      </c>
      <c r="BE722" s="11">
        <v>120.0</v>
      </c>
      <c r="BF722" s="11">
        <v>8.0</v>
      </c>
      <c r="BG722" s="11">
        <v>14.0</v>
      </c>
      <c r="BH722" s="20">
        <v>774.5204598876797</v>
      </c>
      <c r="BI722" s="20">
        <v>408.7043860108332</v>
      </c>
      <c r="BJ722" s="11">
        <v>14.0</v>
      </c>
      <c r="BK722" s="21">
        <v>35.57492773972603</v>
      </c>
      <c r="BL722" s="14">
        <v>4.409168117260274</v>
      </c>
      <c r="BM722" s="14">
        <v>6495.192619683224</v>
      </c>
      <c r="BN722" s="22">
        <v>108.0</v>
      </c>
      <c r="BO722" s="11">
        <v>0.0</v>
      </c>
      <c r="BP722" s="16">
        <v>1.2321829147413588</v>
      </c>
      <c r="BQ722" s="16">
        <v>74.10430901785033</v>
      </c>
      <c r="BR722" s="23">
        <f t="shared" si="1"/>
        <v>57.04389131</v>
      </c>
      <c r="BS722" s="23">
        <f t="shared" si="2"/>
        <v>58.71080411</v>
      </c>
      <c r="BT722" s="23">
        <f t="shared" si="3"/>
        <v>4.454859199</v>
      </c>
      <c r="BU722" s="23">
        <f t="shared" si="4"/>
        <v>8.974358974</v>
      </c>
      <c r="BV722" s="23">
        <f t="shared" si="5"/>
        <v>6.593406593</v>
      </c>
      <c r="BW722" s="23">
        <f t="shared" si="6"/>
        <v>11.66666667</v>
      </c>
      <c r="BX722" s="23">
        <f t="shared" si="7"/>
        <v>0</v>
      </c>
      <c r="BY722" s="23">
        <f t="shared" si="8"/>
        <v>4.409168117</v>
      </c>
    </row>
    <row r="723" ht="15.75" customHeight="1">
      <c r="A723" s="10">
        <v>40461.0</v>
      </c>
      <c r="B723" s="11">
        <v>2010.0</v>
      </c>
      <c r="C723" s="11">
        <v>10.0</v>
      </c>
      <c r="D723" s="11">
        <v>1.0</v>
      </c>
      <c r="E723" s="12">
        <v>0.63</v>
      </c>
      <c r="F723" s="12">
        <v>0.64</v>
      </c>
      <c r="G723" s="13">
        <v>0.19178082191780801</v>
      </c>
      <c r="H723" s="11">
        <v>97.0</v>
      </c>
      <c r="I723" s="11">
        <v>161.0</v>
      </c>
      <c r="J723" s="14">
        <v>1.6597938144329898</v>
      </c>
      <c r="K723" s="12">
        <v>0.35777777777777775</v>
      </c>
      <c r="L723" s="15">
        <v>97.22441260612908</v>
      </c>
      <c r="M723" s="11">
        <v>28.0</v>
      </c>
      <c r="N723" s="11">
        <v>35.0</v>
      </c>
      <c r="O723" s="11">
        <v>14.0</v>
      </c>
      <c r="P723" s="11">
        <v>44.0</v>
      </c>
      <c r="Q723" s="16">
        <v>37.67458812785388</v>
      </c>
      <c r="R723" s="16">
        <v>49.36650899178081</v>
      </c>
      <c r="S723" s="16">
        <v>17.245624652428393</v>
      </c>
      <c r="T723" s="17">
        <v>9430.76802279452</v>
      </c>
      <c r="U723" s="17">
        <v>1021.3293501369862</v>
      </c>
      <c r="V723" s="17">
        <v>1678.7296945025755</v>
      </c>
      <c r="W723" s="17">
        <v>2672.7946283835613</v>
      </c>
      <c r="X723" s="17">
        <v>831.3144707717261</v>
      </c>
      <c r="Y723" s="17">
        <v>5269.2585792736445</v>
      </c>
      <c r="Z723" s="17">
        <v>2373.4990520547944</v>
      </c>
      <c r="AA723" s="17">
        <v>691.1311258849314</v>
      </c>
      <c r="AB723" s="17">
        <v>758.8074847068493</v>
      </c>
      <c r="AC723" s="17">
        <v>1042.3097650824488</v>
      </c>
      <c r="AD723" s="17">
        <v>952.8523698237559</v>
      </c>
      <c r="AE723" s="17">
        <v>303.3635294380313</v>
      </c>
      <c r="AF723" s="17">
        <v>1524.911998302339</v>
      </c>
      <c r="AG723" s="17">
        <v>275.6497408767123</v>
      </c>
      <c r="AH723" s="17">
        <v>1068.454506958904</v>
      </c>
      <c r="AI723" s="17">
        <v>1753.1036810958901</v>
      </c>
      <c r="AJ723" s="17">
        <v>817.6647452054794</v>
      </c>
      <c r="AK723" s="17">
        <v>1053.724285897424</v>
      </c>
      <c r="AL723" s="17">
        <v>1048.2566999549692</v>
      </c>
      <c r="AM723" s="17">
        <v>326.0392747584568</v>
      </c>
      <c r="AN723" s="17">
        <v>1486.8524135261355</v>
      </c>
      <c r="AO723" s="17">
        <v>18190.407709715066</v>
      </c>
      <c r="AP723" s="17">
        <v>9909.384718612948</v>
      </c>
      <c r="AQ723" s="17">
        <v>8281.02299110212</v>
      </c>
      <c r="AR723" s="17">
        <v>2520.6036170479356</v>
      </c>
      <c r="AS723" s="17">
        <v>1521.4620913230297</v>
      </c>
      <c r="AT723" s="17">
        <v>1607.726375210091</v>
      </c>
      <c r="AU723" s="17">
        <v>1692.2825536892353</v>
      </c>
      <c r="AV723" s="17">
        <v>7342.0746372702915</v>
      </c>
      <c r="AW723" s="17">
        <v>938.9483538318264</v>
      </c>
      <c r="AX723" s="18">
        <v>3.7609313424657533</v>
      </c>
      <c r="AY723" s="18">
        <v>4.15643301369863</v>
      </c>
      <c r="AZ723" s="19">
        <v>218.0</v>
      </c>
      <c r="BA723" s="11">
        <v>9.0</v>
      </c>
      <c r="BB723" s="11">
        <v>97.0</v>
      </c>
      <c r="BC723" s="11">
        <v>10.0</v>
      </c>
      <c r="BD723" s="11">
        <v>5.0</v>
      </c>
      <c r="BE723" s="11">
        <v>121.0</v>
      </c>
      <c r="BF723" s="11">
        <v>9.0</v>
      </c>
      <c r="BG723" s="11">
        <v>15.0</v>
      </c>
      <c r="BH723" s="20">
        <v>801.4699165450302</v>
      </c>
      <c r="BI723" s="20">
        <v>455.90591689472456</v>
      </c>
      <c r="BJ723" s="11">
        <v>14.0</v>
      </c>
      <c r="BK723" s="21">
        <v>35.7179995890411</v>
      </c>
      <c r="BL723" s="14">
        <v>4.396093808219177</v>
      </c>
      <c r="BM723" s="14">
        <v>6690.386591800635</v>
      </c>
      <c r="BN723" s="22">
        <v>108.0</v>
      </c>
      <c r="BO723" s="11">
        <v>0.0</v>
      </c>
      <c r="BP723" s="16">
        <v>1.237749549667411</v>
      </c>
      <c r="BQ723" s="16">
        <v>76.67613880650111</v>
      </c>
      <c r="BR723" s="23">
        <f t="shared" si="1"/>
        <v>55.87305898</v>
      </c>
      <c r="BS723" s="23">
        <f t="shared" si="2"/>
        <v>64.24742394</v>
      </c>
      <c r="BT723" s="23">
        <f t="shared" si="3"/>
        <v>4.156433014</v>
      </c>
      <c r="BU723" s="23">
        <f t="shared" si="4"/>
        <v>8.695652174</v>
      </c>
      <c r="BV723" s="23">
        <f t="shared" si="5"/>
        <v>5.154639175</v>
      </c>
      <c r="BW723" s="23">
        <f t="shared" si="6"/>
        <v>12.39669421</v>
      </c>
      <c r="BX723" s="23">
        <f t="shared" si="7"/>
        <v>0</v>
      </c>
      <c r="BY723" s="23">
        <f t="shared" si="8"/>
        <v>4.396093808</v>
      </c>
    </row>
    <row r="724" ht="15.75" customHeight="1">
      <c r="A724" s="10">
        <v>40460.0</v>
      </c>
      <c r="B724" s="11">
        <v>2010.0</v>
      </c>
      <c r="C724" s="11">
        <v>10.0</v>
      </c>
      <c r="D724" s="11">
        <v>7.0</v>
      </c>
      <c r="E724" s="12">
        <v>0.63</v>
      </c>
      <c r="F724" s="12">
        <v>0.95</v>
      </c>
      <c r="G724" s="13">
        <v>0.18904109589041077</v>
      </c>
      <c r="H724" s="11">
        <v>155.0</v>
      </c>
      <c r="I724" s="11">
        <v>231.0</v>
      </c>
      <c r="J724" s="14">
        <v>1.4903225806451612</v>
      </c>
      <c r="K724" s="12">
        <v>0.5133333333333333</v>
      </c>
      <c r="L724" s="15">
        <v>92.3577576434821</v>
      </c>
      <c r="M724" s="11">
        <v>41.0</v>
      </c>
      <c r="N724" s="11">
        <v>50.0</v>
      </c>
      <c r="O724" s="11">
        <v>19.0</v>
      </c>
      <c r="P724" s="11">
        <v>61.0</v>
      </c>
      <c r="Q724" s="16">
        <v>35.413311629083246</v>
      </c>
      <c r="R724" s="16">
        <v>52.793575477202594</v>
      </c>
      <c r="S724" s="16">
        <v>16.970327897489334</v>
      </c>
      <c r="T724" s="17">
        <v>14315.452434739726</v>
      </c>
      <c r="U724" s="17">
        <v>1602.2245093150684</v>
      </c>
      <c r="V724" s="17">
        <v>2664.7833728534792</v>
      </c>
      <c r="W724" s="17">
        <v>2467.5204427397257</v>
      </c>
      <c r="X724" s="17">
        <v>1311.457800612822</v>
      </c>
      <c r="Y724" s="17">
        <v>9473.915327848768</v>
      </c>
      <c r="Z724" s="17">
        <v>3222.6113582465755</v>
      </c>
      <c r="AA724" s="17">
        <v>1003.0779340668493</v>
      </c>
      <c r="AB724" s="17">
        <v>1035.1900017468492</v>
      </c>
      <c r="AC724" s="17">
        <v>1616.626176907201</v>
      </c>
      <c r="AD724" s="17">
        <v>936.6257110355767</v>
      </c>
      <c r="AE724" s="17">
        <v>481.09376010656393</v>
      </c>
      <c r="AF724" s="17">
        <v>2226.533646010933</v>
      </c>
      <c r="AG724" s="17">
        <v>408.37374364931503</v>
      </c>
      <c r="AH724" s="17">
        <v>1449.6147419178083</v>
      </c>
      <c r="AI724" s="17">
        <v>2624.723443808219</v>
      </c>
      <c r="AJ724" s="17">
        <v>1123.8874567890412</v>
      </c>
      <c r="AK724" s="17">
        <v>1642.4006398029778</v>
      </c>
      <c r="AL724" s="17">
        <v>957.0663617932657</v>
      </c>
      <c r="AM724" s="17">
        <v>495.2076938669409</v>
      </c>
      <c r="AN724" s="17">
        <v>2511.9246907011993</v>
      </c>
      <c r="AO724" s="17">
        <v>26785.155624279454</v>
      </c>
      <c r="AP724" s="17">
        <v>12572.781959718553</v>
      </c>
      <c r="AQ724" s="17">
        <v>14212.373664560899</v>
      </c>
      <c r="AR724" s="17">
        <v>2654.309063636398</v>
      </c>
      <c r="AS724" s="17">
        <v>1869.992998612252</v>
      </c>
      <c r="AT724" s="17">
        <v>1805.7989238803052</v>
      </c>
      <c r="AU724" s="17">
        <v>1916.1762863898766</v>
      </c>
      <c r="AV724" s="17">
        <v>8246.277272518832</v>
      </c>
      <c r="AW724" s="17">
        <v>5966.096392042069</v>
      </c>
      <c r="AX724" s="18">
        <v>3.772310794520548</v>
      </c>
      <c r="AY724" s="18">
        <v>4.19503258219178</v>
      </c>
      <c r="AZ724" s="19">
        <v>326.0</v>
      </c>
      <c r="BA724" s="11">
        <v>13.0</v>
      </c>
      <c r="BB724" s="11">
        <v>155.0</v>
      </c>
      <c r="BC724" s="11">
        <v>14.0</v>
      </c>
      <c r="BD724" s="11">
        <v>10.0</v>
      </c>
      <c r="BE724" s="11">
        <v>171.0</v>
      </c>
      <c r="BF724" s="11">
        <v>11.0</v>
      </c>
      <c r="BG724" s="11">
        <v>24.0</v>
      </c>
      <c r="BH724" s="20">
        <v>997.7437341222235</v>
      </c>
      <c r="BI724" s="20">
        <v>621.0648987235494</v>
      </c>
      <c r="BJ724" s="11">
        <v>20.0</v>
      </c>
      <c r="BK724" s="21">
        <v>36.242974849315075</v>
      </c>
      <c r="BL724" s="14">
        <v>4.352852065753424</v>
      </c>
      <c r="BM724" s="14">
        <v>6484.659766477687</v>
      </c>
      <c r="BN724" s="22">
        <v>108.0</v>
      </c>
      <c r="BO724" s="11">
        <v>1.0</v>
      </c>
      <c r="BP724" s="16">
        <v>2.1916914959874174</v>
      </c>
      <c r="BQ724" s="16">
        <v>131.59605244963794</v>
      </c>
      <c r="BR724" s="23">
        <f t="shared" si="1"/>
        <v>66.17964309</v>
      </c>
      <c r="BS724" s="23">
        <f t="shared" si="2"/>
        <v>69.09097618</v>
      </c>
      <c r="BT724" s="23">
        <f t="shared" si="3"/>
        <v>4.195032582</v>
      </c>
      <c r="BU724" s="23">
        <f t="shared" si="4"/>
        <v>8.658008658</v>
      </c>
      <c r="BV724" s="23">
        <f t="shared" si="5"/>
        <v>6.451612903</v>
      </c>
      <c r="BW724" s="23">
        <f t="shared" si="6"/>
        <v>14.03508772</v>
      </c>
      <c r="BX724" s="23">
        <f t="shared" si="7"/>
        <v>0.9259259259</v>
      </c>
      <c r="BY724" s="23">
        <f t="shared" si="8"/>
        <v>4.352852066</v>
      </c>
    </row>
    <row r="725" ht="15.75" customHeight="1">
      <c r="A725" s="10">
        <v>40459.0</v>
      </c>
      <c r="B725" s="11">
        <v>2010.0</v>
      </c>
      <c r="C725" s="11">
        <v>10.0</v>
      </c>
      <c r="D725" s="11">
        <v>6.0</v>
      </c>
      <c r="E725" s="12">
        <v>0.63</v>
      </c>
      <c r="F725" s="12">
        <v>1.0</v>
      </c>
      <c r="G725" s="13">
        <v>0.18630136986301352</v>
      </c>
      <c r="H725" s="11">
        <v>150.0</v>
      </c>
      <c r="I725" s="11">
        <v>241.0</v>
      </c>
      <c r="J725" s="14">
        <v>1.6066666666666667</v>
      </c>
      <c r="K725" s="12">
        <v>0.5355555555555556</v>
      </c>
      <c r="L725" s="15">
        <v>97.41020370410958</v>
      </c>
      <c r="M725" s="11">
        <v>43.0</v>
      </c>
      <c r="N725" s="11">
        <v>51.0</v>
      </c>
      <c r="O725" s="11">
        <v>21.0</v>
      </c>
      <c r="P725" s="11">
        <v>62.0</v>
      </c>
      <c r="Q725" s="16">
        <v>35.5825206505392</v>
      </c>
      <c r="R725" s="16">
        <v>49.5407783624266</v>
      </c>
      <c r="S725" s="16">
        <v>18.37017617806451</v>
      </c>
      <c r="T725" s="17">
        <v>14611.530555616437</v>
      </c>
      <c r="U725" s="17">
        <v>1654.9113402739724</v>
      </c>
      <c r="V725" s="17">
        <v>2620.472502180822</v>
      </c>
      <c r="W725" s="17">
        <v>2477.835480723287</v>
      </c>
      <c r="X725" s="17">
        <v>1301.703431118904</v>
      </c>
      <c r="Y725" s="17">
        <v>9866.430481867397</v>
      </c>
      <c r="Z725" s="17">
        <v>3344.7569411506847</v>
      </c>
      <c r="AA725" s="17">
        <v>1040.3563456109587</v>
      </c>
      <c r="AB725" s="17">
        <v>1138.9509230399997</v>
      </c>
      <c r="AC725" s="17">
        <v>1648.6394772521808</v>
      </c>
      <c r="AD725" s="17">
        <v>922.3056166564603</v>
      </c>
      <c r="AE725" s="17">
        <v>496.4565927433441</v>
      </c>
      <c r="AF725" s="17">
        <v>2456.662523149658</v>
      </c>
      <c r="AG725" s="17">
        <v>414.8061680219178</v>
      </c>
      <c r="AH725" s="17">
        <v>1586.6940093369863</v>
      </c>
      <c r="AI725" s="17">
        <v>2730.30513709589</v>
      </c>
      <c r="AJ725" s="17">
        <v>1209.7065173917806</v>
      </c>
      <c r="AK725" s="17">
        <v>1733.9837560091482</v>
      </c>
      <c r="AL725" s="17">
        <v>956.8115428840904</v>
      </c>
      <c r="AM725" s="17">
        <v>509.9728180839736</v>
      </c>
      <c r="AN725" s="17">
        <v>2740.7437148693625</v>
      </c>
      <c r="AO725" s="17">
        <v>27732.017937538625</v>
      </c>
      <c r="AP725" s="17">
        <v>12668.18121765221</v>
      </c>
      <c r="AQ725" s="17">
        <v>15063.836719886418</v>
      </c>
      <c r="AR725" s="17">
        <v>2662.206316849962</v>
      </c>
      <c r="AS725" s="17">
        <v>1968.811348767134</v>
      </c>
      <c r="AT725" s="17">
        <v>1842.0930162340235</v>
      </c>
      <c r="AU725" s="17">
        <v>1962.2866840662273</v>
      </c>
      <c r="AV725" s="17">
        <v>8435.397365917346</v>
      </c>
      <c r="AW725" s="17">
        <v>6628.439353969068</v>
      </c>
      <c r="AX725" s="18">
        <v>3.991928021917808</v>
      </c>
      <c r="AY725" s="18">
        <v>4.216346739726028</v>
      </c>
      <c r="AZ725" s="19">
        <v>327.0</v>
      </c>
      <c r="BA725" s="11">
        <v>13.0</v>
      </c>
      <c r="BB725" s="11">
        <v>150.0</v>
      </c>
      <c r="BC725" s="11">
        <v>13.0</v>
      </c>
      <c r="BD725" s="11">
        <v>9.0</v>
      </c>
      <c r="BE725" s="11">
        <v>177.0</v>
      </c>
      <c r="BF725" s="11">
        <v>12.0</v>
      </c>
      <c r="BG725" s="11">
        <v>23.0</v>
      </c>
      <c r="BH725" s="20">
        <v>938.6683407233752</v>
      </c>
      <c r="BI725" s="20">
        <v>606.5483561176242</v>
      </c>
      <c r="BJ725" s="11">
        <v>21.0</v>
      </c>
      <c r="BK725" s="21">
        <v>35.587606849315065</v>
      </c>
      <c r="BL725" s="14">
        <v>4.460449610958903</v>
      </c>
      <c r="BM725" s="14">
        <v>6486.717693743807</v>
      </c>
      <c r="BN725" s="22">
        <v>108.0</v>
      </c>
      <c r="BO725" s="11">
        <v>0.0</v>
      </c>
      <c r="BP725" s="16">
        <v>2.322258718675998</v>
      </c>
      <c r="BQ725" s="16">
        <v>139.47996962857795</v>
      </c>
      <c r="BR725" s="23">
        <f t="shared" si="1"/>
        <v>67.52496218</v>
      </c>
      <c r="BS725" s="23">
        <f t="shared" si="2"/>
        <v>73.44816279</v>
      </c>
      <c r="BT725" s="23">
        <f t="shared" si="3"/>
        <v>4.21634674</v>
      </c>
      <c r="BU725" s="23">
        <f t="shared" si="4"/>
        <v>8.713692946</v>
      </c>
      <c r="BV725" s="23">
        <f t="shared" si="5"/>
        <v>6</v>
      </c>
      <c r="BW725" s="23">
        <f t="shared" si="6"/>
        <v>12.99435028</v>
      </c>
      <c r="BX725" s="23">
        <f t="shared" si="7"/>
        <v>0</v>
      </c>
      <c r="BY725" s="23">
        <f t="shared" si="8"/>
        <v>4.460449611</v>
      </c>
    </row>
    <row r="726" ht="15.75" customHeight="1">
      <c r="A726" s="10">
        <v>40458.0</v>
      </c>
      <c r="B726" s="11">
        <v>2010.0</v>
      </c>
      <c r="C726" s="11">
        <v>10.0</v>
      </c>
      <c r="D726" s="11">
        <v>5.0</v>
      </c>
      <c r="E726" s="12">
        <v>0.63</v>
      </c>
      <c r="F726" s="12">
        <v>0.82</v>
      </c>
      <c r="G726" s="13">
        <v>0.18356164383561627</v>
      </c>
      <c r="H726" s="11">
        <v>130.0</v>
      </c>
      <c r="I726" s="11">
        <v>202.0</v>
      </c>
      <c r="J726" s="14">
        <v>1.5538461538461539</v>
      </c>
      <c r="K726" s="12">
        <v>0.4488888888888889</v>
      </c>
      <c r="L726" s="15">
        <v>98.39084384370918</v>
      </c>
      <c r="M726" s="11">
        <v>35.0</v>
      </c>
      <c r="N726" s="11">
        <v>42.0</v>
      </c>
      <c r="O726" s="11">
        <v>18.0</v>
      </c>
      <c r="P726" s="11">
        <v>55.0</v>
      </c>
      <c r="Q726" s="16">
        <v>35.22108827895392</v>
      </c>
      <c r="R726" s="16">
        <v>46.61392643506849</v>
      </c>
      <c r="S726" s="16">
        <v>16.64196421180573</v>
      </c>
      <c r="T726" s="17">
        <v>12790.809699682193</v>
      </c>
      <c r="U726" s="17">
        <v>1299.912639928767</v>
      </c>
      <c r="V726" s="17">
        <v>2289.1464106615235</v>
      </c>
      <c r="W726" s="17">
        <v>2677.747954586301</v>
      </c>
      <c r="X726" s="17">
        <v>1072.9913303018957</v>
      </c>
      <c r="Y726" s="17">
        <v>8050.83664406124</v>
      </c>
      <c r="Z726" s="17">
        <v>2712.023797479452</v>
      </c>
      <c r="AA726" s="17">
        <v>839.0506758312329</v>
      </c>
      <c r="AB726" s="17">
        <v>915.308031649315</v>
      </c>
      <c r="AC726" s="17">
        <v>1421.3633320944134</v>
      </c>
      <c r="AD726" s="17">
        <v>917.5140459755818</v>
      </c>
      <c r="AE726" s="17">
        <v>411.5994632316978</v>
      </c>
      <c r="AF726" s="17">
        <v>1715.9056636583068</v>
      </c>
      <c r="AG726" s="17">
        <v>362.9325698630137</v>
      </c>
      <c r="AH726" s="17">
        <v>1323.317801380822</v>
      </c>
      <c r="AI726" s="17">
        <v>2283.956786958904</v>
      </c>
      <c r="AJ726" s="17">
        <v>983.5562895780821</v>
      </c>
      <c r="AK726" s="17">
        <v>1421.8588917790862</v>
      </c>
      <c r="AL726" s="17">
        <v>958.5537108725663</v>
      </c>
      <c r="AM726" s="17">
        <v>411.44194020904297</v>
      </c>
      <c r="AN726" s="17">
        <v>2161.908904920126</v>
      </c>
      <c r="AO726" s="17">
        <v>23510.86829235178</v>
      </c>
      <c r="AP726" s="17">
        <v>11582.217079712107</v>
      </c>
      <c r="AQ726" s="17">
        <v>11928.651212639674</v>
      </c>
      <c r="AR726" s="17">
        <v>2586.1399815136497</v>
      </c>
      <c r="AS726" s="17">
        <v>1717.6891826632277</v>
      </c>
      <c r="AT726" s="17">
        <v>1729.6129361980447</v>
      </c>
      <c r="AU726" s="17">
        <v>1843.366729603618</v>
      </c>
      <c r="AV726" s="17">
        <v>7876.80882997854</v>
      </c>
      <c r="AW726" s="17">
        <v>4051.8423826611333</v>
      </c>
      <c r="AX726" s="18">
        <v>3.791133369863014</v>
      </c>
      <c r="AY726" s="18">
        <v>4.380209136986301</v>
      </c>
      <c r="AZ726" s="19">
        <v>280.0</v>
      </c>
      <c r="BA726" s="11">
        <v>11.0</v>
      </c>
      <c r="BB726" s="11">
        <v>130.0</v>
      </c>
      <c r="BC726" s="11">
        <v>12.0</v>
      </c>
      <c r="BD726" s="11">
        <v>9.0</v>
      </c>
      <c r="BE726" s="11">
        <v>150.0</v>
      </c>
      <c r="BF726" s="11">
        <v>9.0</v>
      </c>
      <c r="BG726" s="11">
        <v>18.0</v>
      </c>
      <c r="BH726" s="20">
        <v>975.6738431272626</v>
      </c>
      <c r="BI726" s="20">
        <v>495.0858314343048</v>
      </c>
      <c r="BJ726" s="11">
        <v>18.0</v>
      </c>
      <c r="BK726" s="21">
        <v>33.68202753424657</v>
      </c>
      <c r="BL726" s="14">
        <v>4.124164494246575</v>
      </c>
      <c r="BM726" s="14">
        <v>6622.727696645369</v>
      </c>
      <c r="BN726" s="22">
        <v>108.0</v>
      </c>
      <c r="BO726" s="11">
        <v>0.0</v>
      </c>
      <c r="BP726" s="16">
        <v>1.8011689078930317</v>
      </c>
      <c r="BQ726" s="16">
        <v>110.45047419110809</v>
      </c>
      <c r="BR726" s="23">
        <f t="shared" si="1"/>
        <v>62.9423534</v>
      </c>
      <c r="BS726" s="23">
        <f t="shared" si="2"/>
        <v>63.27030262</v>
      </c>
      <c r="BT726" s="23">
        <f t="shared" si="3"/>
        <v>4.380209137</v>
      </c>
      <c r="BU726" s="23">
        <f t="shared" si="4"/>
        <v>8.910891089</v>
      </c>
      <c r="BV726" s="23">
        <f t="shared" si="5"/>
        <v>6.923076923</v>
      </c>
      <c r="BW726" s="23">
        <f t="shared" si="6"/>
        <v>12</v>
      </c>
      <c r="BX726" s="23">
        <f t="shared" si="7"/>
        <v>0</v>
      </c>
      <c r="BY726" s="23">
        <f t="shared" si="8"/>
        <v>4.124164494</v>
      </c>
    </row>
    <row r="727" ht="15.75" customHeight="1">
      <c r="A727" s="10">
        <v>40457.0</v>
      </c>
      <c r="B727" s="11">
        <v>2010.0</v>
      </c>
      <c r="C727" s="11">
        <v>10.0</v>
      </c>
      <c r="D727" s="11">
        <v>4.0</v>
      </c>
      <c r="E727" s="12">
        <v>0.63</v>
      </c>
      <c r="F727" s="12">
        <v>0.76</v>
      </c>
      <c r="G727" s="13">
        <v>0.18082191780821902</v>
      </c>
      <c r="H727" s="11">
        <v>120.0</v>
      </c>
      <c r="I727" s="11">
        <v>189.0</v>
      </c>
      <c r="J727" s="14">
        <v>1.575</v>
      </c>
      <c r="K727" s="12">
        <v>0.42</v>
      </c>
      <c r="L727" s="15">
        <v>91.75433034082191</v>
      </c>
      <c r="M727" s="11">
        <v>33.0</v>
      </c>
      <c r="N727" s="11">
        <v>43.0</v>
      </c>
      <c r="O727" s="11">
        <v>17.0</v>
      </c>
      <c r="P727" s="11">
        <v>49.0</v>
      </c>
      <c r="Q727" s="16">
        <v>34.40132323864456</v>
      </c>
      <c r="R727" s="16">
        <v>47.00900640154714</v>
      </c>
      <c r="S727" s="16">
        <v>17.22603911671233</v>
      </c>
      <c r="T727" s="17">
        <v>11010.519640898628</v>
      </c>
      <c r="U727" s="17">
        <v>1195.840595638356</v>
      </c>
      <c r="V727" s="17">
        <v>2132.037438705271</v>
      </c>
      <c r="W727" s="17">
        <v>2669.8759511671237</v>
      </c>
      <c r="X727" s="17">
        <v>1037.8754999092605</v>
      </c>
      <c r="Y727" s="17">
        <v>6366.57134675533</v>
      </c>
      <c r="Z727" s="17">
        <v>2614.5005661369864</v>
      </c>
      <c r="AA727" s="17">
        <v>799.1531088263014</v>
      </c>
      <c r="AB727" s="17">
        <v>844.0759167189042</v>
      </c>
      <c r="AC727" s="17">
        <v>1255.5723376079816</v>
      </c>
      <c r="AD727" s="17">
        <v>946.0685830044014</v>
      </c>
      <c r="AE727" s="17">
        <v>382.6273196830671</v>
      </c>
      <c r="AF727" s="17">
        <v>1673.4613513867425</v>
      </c>
      <c r="AG727" s="17">
        <v>332.1139772712329</v>
      </c>
      <c r="AH727" s="17">
        <v>1196.70307910137</v>
      </c>
      <c r="AI727" s="17">
        <v>2109.8351584109587</v>
      </c>
      <c r="AJ727" s="17">
        <v>939.3469923945206</v>
      </c>
      <c r="AK727" s="17">
        <v>1307.3750935001551</v>
      </c>
      <c r="AL727" s="17">
        <v>975.2682267737245</v>
      </c>
      <c r="AM727" s="17">
        <v>406.35101931254326</v>
      </c>
      <c r="AN727" s="17">
        <v>1889.0048675916585</v>
      </c>
      <c r="AO727" s="17">
        <v>21042.08903539726</v>
      </c>
      <c r="AP727" s="17">
        <v>11113.05146966353</v>
      </c>
      <c r="AQ727" s="17">
        <v>9929.03756573373</v>
      </c>
      <c r="AR727" s="17">
        <v>2585.592985567983</v>
      </c>
      <c r="AS727" s="17">
        <v>1709.578404894862</v>
      </c>
      <c r="AT727" s="17">
        <v>1701.9113648930652</v>
      </c>
      <c r="AU727" s="17">
        <v>1770.1787327028705</v>
      </c>
      <c r="AV727" s="17">
        <v>7767.261488058781</v>
      </c>
      <c r="AW727" s="17">
        <v>2161.776077674951</v>
      </c>
      <c r="AX727" s="18">
        <v>3.845715846575343</v>
      </c>
      <c r="AY727" s="18">
        <v>4.431743753424658</v>
      </c>
      <c r="AZ727" s="19">
        <v>262.0</v>
      </c>
      <c r="BA727" s="11">
        <v>10.0</v>
      </c>
      <c r="BB727" s="11">
        <v>120.0</v>
      </c>
      <c r="BC727" s="11">
        <v>10.0</v>
      </c>
      <c r="BD727" s="11">
        <v>8.0</v>
      </c>
      <c r="BE727" s="11">
        <v>142.0</v>
      </c>
      <c r="BF727" s="11">
        <v>10.0</v>
      </c>
      <c r="BG727" s="11">
        <v>19.0</v>
      </c>
      <c r="BH727" s="20">
        <v>875.9683334672484</v>
      </c>
      <c r="BI727" s="20">
        <v>527.773091327944</v>
      </c>
      <c r="BJ727" s="11">
        <v>17.0</v>
      </c>
      <c r="BK727" s="21">
        <v>34.24167293150685</v>
      </c>
      <c r="BL727" s="14">
        <v>4.201597150684931</v>
      </c>
      <c r="BM727" s="14">
        <v>6659.687149399635</v>
      </c>
      <c r="BN727" s="22">
        <v>108.0</v>
      </c>
      <c r="BO727" s="11">
        <v>0.0</v>
      </c>
      <c r="BP727" s="16">
        <v>1.490916516495647</v>
      </c>
      <c r="BQ727" s="16">
        <v>91.93553301605306</v>
      </c>
      <c r="BR727" s="23">
        <f t="shared" si="1"/>
        <v>57.82262377</v>
      </c>
      <c r="BS727" s="23">
        <f t="shared" si="2"/>
        <v>64.00692251</v>
      </c>
      <c r="BT727" s="23">
        <f t="shared" si="3"/>
        <v>4.431743753</v>
      </c>
      <c r="BU727" s="23">
        <f t="shared" si="4"/>
        <v>8.994708995</v>
      </c>
      <c r="BV727" s="23">
        <f t="shared" si="5"/>
        <v>6.666666667</v>
      </c>
      <c r="BW727" s="23">
        <f t="shared" si="6"/>
        <v>13.38028169</v>
      </c>
      <c r="BX727" s="23">
        <f t="shared" si="7"/>
        <v>0</v>
      </c>
      <c r="BY727" s="23">
        <f t="shared" si="8"/>
        <v>4.201597151</v>
      </c>
    </row>
    <row r="728" ht="15.75" customHeight="1">
      <c r="A728" s="10">
        <v>40456.0</v>
      </c>
      <c r="B728" s="11">
        <v>2010.0</v>
      </c>
      <c r="C728" s="11">
        <v>10.0</v>
      </c>
      <c r="D728" s="11">
        <v>3.0</v>
      </c>
      <c r="E728" s="12">
        <v>0.63</v>
      </c>
      <c r="F728" s="12">
        <v>0.6</v>
      </c>
      <c r="G728" s="13">
        <v>0.17808219178082177</v>
      </c>
      <c r="H728" s="11">
        <v>97.0</v>
      </c>
      <c r="I728" s="11">
        <v>143.0</v>
      </c>
      <c r="J728" s="14">
        <v>1.4742268041237114</v>
      </c>
      <c r="K728" s="12">
        <v>0.31777777777777777</v>
      </c>
      <c r="L728" s="15">
        <v>91.29869392458691</v>
      </c>
      <c r="M728" s="11">
        <v>26.0</v>
      </c>
      <c r="N728" s="11">
        <v>31.0</v>
      </c>
      <c r="O728" s="11">
        <v>12.0</v>
      </c>
      <c r="P728" s="11">
        <v>39.0</v>
      </c>
      <c r="Q728" s="16">
        <v>37.035527728911305</v>
      </c>
      <c r="R728" s="16">
        <v>51.82294377534245</v>
      </c>
      <c r="S728" s="16">
        <v>16.814285852054795</v>
      </c>
      <c r="T728" s="17">
        <v>8855.97331068493</v>
      </c>
      <c r="U728" s="17">
        <v>992.5425098630136</v>
      </c>
      <c r="V728" s="17">
        <v>1574.068393696438</v>
      </c>
      <c r="W728" s="17">
        <v>2674.989803835617</v>
      </c>
      <c r="X728" s="17">
        <v>847.9294674410959</v>
      </c>
      <c r="Y728" s="17">
        <v>4751.528155574793</v>
      </c>
      <c r="Z728" s="17">
        <v>2111.0250805479445</v>
      </c>
      <c r="AA728" s="17">
        <v>621.8753253041094</v>
      </c>
      <c r="AB728" s="17">
        <v>655.757148230137</v>
      </c>
      <c r="AC728" s="17">
        <v>953.4162790944415</v>
      </c>
      <c r="AD728" s="17">
        <v>940.3238733972271</v>
      </c>
      <c r="AE728" s="17">
        <v>297.59448118297746</v>
      </c>
      <c r="AF728" s="17">
        <v>1197.3229204075449</v>
      </c>
      <c r="AG728" s="17">
        <v>254.37220027397262</v>
      </c>
      <c r="AH728" s="17">
        <v>966.093895890411</v>
      </c>
      <c r="AI728" s="17">
        <v>1501.7385749315067</v>
      </c>
      <c r="AJ728" s="17">
        <v>682.3026621369862</v>
      </c>
      <c r="AK728" s="17">
        <v>1071.2753306700404</v>
      </c>
      <c r="AL728" s="17">
        <v>1039.8758494521303</v>
      </c>
      <c r="AM728" s="17">
        <v>319.8850629538318</v>
      </c>
      <c r="AN728" s="17">
        <v>973.471090156874</v>
      </c>
      <c r="AO728" s="17">
        <v>16641.68070786301</v>
      </c>
      <c r="AP728" s="17">
        <v>9719.358541723797</v>
      </c>
      <c r="AQ728" s="17">
        <v>6922.322166139213</v>
      </c>
      <c r="AR728" s="17">
        <v>2518.8036928814936</v>
      </c>
      <c r="AS728" s="17">
        <v>1492.0198648327919</v>
      </c>
      <c r="AT728" s="17">
        <v>1576.8570285184692</v>
      </c>
      <c r="AU728" s="17">
        <v>1680.4908220464906</v>
      </c>
      <c r="AV728" s="17">
        <v>7268.171408279245</v>
      </c>
      <c r="AW728" s="17">
        <v>-345.8492421400306</v>
      </c>
      <c r="AX728" s="18">
        <v>3.8531529863013696</v>
      </c>
      <c r="AY728" s="18">
        <v>4.189569520547945</v>
      </c>
      <c r="AZ728" s="19">
        <v>205.0</v>
      </c>
      <c r="BA728" s="11">
        <v>8.0</v>
      </c>
      <c r="BB728" s="11">
        <v>97.0</v>
      </c>
      <c r="BC728" s="11">
        <v>9.0</v>
      </c>
      <c r="BD728" s="11">
        <v>6.0</v>
      </c>
      <c r="BE728" s="11">
        <v>108.0</v>
      </c>
      <c r="BF728" s="11">
        <v>8.0</v>
      </c>
      <c r="BG728" s="11">
        <v>14.0</v>
      </c>
      <c r="BH728" s="20">
        <v>788.193968810281</v>
      </c>
      <c r="BI728" s="20">
        <v>446.38298093372424</v>
      </c>
      <c r="BJ728" s="11">
        <v>15.0</v>
      </c>
      <c r="BK728" s="21">
        <v>34.905646232876705</v>
      </c>
      <c r="BL728" s="14">
        <v>4.365208498630136</v>
      </c>
      <c r="BM728" s="14">
        <v>6670.232480990169</v>
      </c>
      <c r="BN728" s="22">
        <v>108.0</v>
      </c>
      <c r="BO728" s="11">
        <v>1.0</v>
      </c>
      <c r="BP728" s="16">
        <v>1.0377932382218291</v>
      </c>
      <c r="BQ728" s="16">
        <v>64.09557561240011</v>
      </c>
      <c r="BR728" s="23">
        <f t="shared" si="1"/>
        <v>53.65337032</v>
      </c>
      <c r="BS728" s="23">
        <f t="shared" si="2"/>
        <v>56.71760755</v>
      </c>
      <c r="BT728" s="23">
        <f t="shared" si="3"/>
        <v>4.189569521</v>
      </c>
      <c r="BU728" s="23">
        <f t="shared" si="4"/>
        <v>10.48951049</v>
      </c>
      <c r="BV728" s="23">
        <f t="shared" si="5"/>
        <v>6.18556701</v>
      </c>
      <c r="BW728" s="23">
        <f t="shared" si="6"/>
        <v>12.96296296</v>
      </c>
      <c r="BX728" s="23">
        <f t="shared" si="7"/>
        <v>0.9259259259</v>
      </c>
      <c r="BY728" s="23">
        <f t="shared" si="8"/>
        <v>4.365208499</v>
      </c>
    </row>
    <row r="729" ht="15.75" customHeight="1">
      <c r="A729" s="10">
        <v>40455.0</v>
      </c>
      <c r="B729" s="11">
        <v>2010.0</v>
      </c>
      <c r="C729" s="11">
        <v>10.0</v>
      </c>
      <c r="D729" s="11">
        <v>2.0</v>
      </c>
      <c r="E729" s="12">
        <v>0.63</v>
      </c>
      <c r="F729" s="12">
        <v>0.6</v>
      </c>
      <c r="G729" s="13">
        <v>0.17534246575342452</v>
      </c>
      <c r="H729" s="11">
        <v>91.0</v>
      </c>
      <c r="I729" s="11">
        <v>155.0</v>
      </c>
      <c r="J729" s="14">
        <v>1.7032967032967032</v>
      </c>
      <c r="K729" s="12">
        <v>0.34444444444444444</v>
      </c>
      <c r="L729" s="15">
        <v>104.02495177239197</v>
      </c>
      <c r="M729" s="11">
        <v>27.0</v>
      </c>
      <c r="N729" s="11">
        <v>32.0</v>
      </c>
      <c r="O729" s="11">
        <v>13.0</v>
      </c>
      <c r="P729" s="11">
        <v>43.0</v>
      </c>
      <c r="Q729" s="16">
        <v>35.33389184118876</v>
      </c>
      <c r="R729" s="16">
        <v>49.50891443456268</v>
      </c>
      <c r="S729" s="16">
        <v>17.377832823574384</v>
      </c>
      <c r="T729" s="17">
        <v>9466.27061128767</v>
      </c>
      <c r="U729" s="17">
        <v>1005.2961573698631</v>
      </c>
      <c r="V729" s="17">
        <v>1609.9697843270137</v>
      </c>
      <c r="W729" s="17">
        <v>2529.477380909589</v>
      </c>
      <c r="X729" s="17">
        <v>804.7353400846026</v>
      </c>
      <c r="Y729" s="17">
        <v>5527.384263336327</v>
      </c>
      <c r="Z729" s="17">
        <v>2084.6996186301367</v>
      </c>
      <c r="AA729" s="17">
        <v>643.6158876493149</v>
      </c>
      <c r="AB729" s="17">
        <v>747.2468114136984</v>
      </c>
      <c r="AC729" s="17">
        <v>993.2992145670145</v>
      </c>
      <c r="AD729" s="17">
        <v>979.3554881470313</v>
      </c>
      <c r="AE729" s="17">
        <v>304.4802325059634</v>
      </c>
      <c r="AF729" s="17">
        <v>1198.427382473141</v>
      </c>
      <c r="AG729" s="17">
        <v>283.5239888219178</v>
      </c>
      <c r="AH729" s="17">
        <v>994.2265372054794</v>
      </c>
      <c r="AI729" s="17">
        <v>1743.8573704109585</v>
      </c>
      <c r="AJ729" s="17">
        <v>781.434574027397</v>
      </c>
      <c r="AK729" s="17">
        <v>1058.908661264806</v>
      </c>
      <c r="AL729" s="17">
        <v>984.7254360889076</v>
      </c>
      <c r="AM729" s="17">
        <v>301.6918594841662</v>
      </c>
      <c r="AN729" s="17">
        <v>1457.7165136278736</v>
      </c>
      <c r="AO729" s="17">
        <v>17750.171556816436</v>
      </c>
      <c r="AP729" s="17">
        <v>9566.643397379094</v>
      </c>
      <c r="AQ729" s="17">
        <v>8183.528159437342</v>
      </c>
      <c r="AR729" s="17">
        <v>2510.636698168151</v>
      </c>
      <c r="AS729" s="17">
        <v>1463.2685750198557</v>
      </c>
      <c r="AT729" s="17">
        <v>1577.6034026127395</v>
      </c>
      <c r="AU729" s="17">
        <v>1664.1563748175345</v>
      </c>
      <c r="AV729" s="17">
        <v>7215.66505061828</v>
      </c>
      <c r="AW729" s="17">
        <v>967.8631088190632</v>
      </c>
      <c r="AX729" s="18">
        <v>3.9548448986301366</v>
      </c>
      <c r="AY729" s="18">
        <v>4.521835232876712</v>
      </c>
      <c r="AZ729" s="19">
        <v>206.0</v>
      </c>
      <c r="BA729" s="11">
        <v>8.0</v>
      </c>
      <c r="BB729" s="11">
        <v>91.0</v>
      </c>
      <c r="BC729" s="11">
        <v>8.0</v>
      </c>
      <c r="BD729" s="11">
        <v>6.0</v>
      </c>
      <c r="BE729" s="11">
        <v>115.0</v>
      </c>
      <c r="BF729" s="11">
        <v>9.0</v>
      </c>
      <c r="BG729" s="11">
        <v>16.0</v>
      </c>
      <c r="BH729" s="20">
        <v>760.6434623571084</v>
      </c>
      <c r="BI729" s="20">
        <v>495.0293337434804</v>
      </c>
      <c r="BJ729" s="11">
        <v>12.0</v>
      </c>
      <c r="BK729" s="21">
        <v>34.70137347945205</v>
      </c>
      <c r="BL729" s="14">
        <v>4.317665766575342</v>
      </c>
      <c r="BM729" s="14">
        <v>6502.067663680049</v>
      </c>
      <c r="BN729" s="22">
        <v>108.0</v>
      </c>
      <c r="BO729" s="11">
        <v>0.0</v>
      </c>
      <c r="BP729" s="16">
        <v>1.2586039676501333</v>
      </c>
      <c r="BQ729" s="16">
        <v>75.7734088836791</v>
      </c>
      <c r="BR729" s="23">
        <f t="shared" si="1"/>
        <v>58.3903048</v>
      </c>
      <c r="BS729" s="23">
        <f t="shared" si="2"/>
        <v>57.48681353</v>
      </c>
      <c r="BT729" s="23">
        <f t="shared" si="3"/>
        <v>4.521835233</v>
      </c>
      <c r="BU729" s="23">
        <f t="shared" si="4"/>
        <v>7.741935484</v>
      </c>
      <c r="BV729" s="23">
        <f t="shared" si="5"/>
        <v>6.593406593</v>
      </c>
      <c r="BW729" s="23">
        <f t="shared" si="6"/>
        <v>13.91304348</v>
      </c>
      <c r="BX729" s="23">
        <f t="shared" si="7"/>
        <v>0</v>
      </c>
      <c r="BY729" s="23">
        <f t="shared" si="8"/>
        <v>4.317665767</v>
      </c>
    </row>
    <row r="730" ht="15.75" customHeight="1">
      <c r="A730" s="10">
        <v>40454.0</v>
      </c>
      <c r="B730" s="11">
        <v>2010.0</v>
      </c>
      <c r="C730" s="11">
        <v>10.0</v>
      </c>
      <c r="D730" s="11">
        <v>1.0</v>
      </c>
      <c r="E730" s="12">
        <v>0.63</v>
      </c>
      <c r="F730" s="12">
        <v>0.64</v>
      </c>
      <c r="G730" s="13">
        <v>0.17260273972602727</v>
      </c>
      <c r="H730" s="11">
        <v>101.0</v>
      </c>
      <c r="I730" s="11">
        <v>170.0</v>
      </c>
      <c r="J730" s="14">
        <v>1.683168316831683</v>
      </c>
      <c r="K730" s="12">
        <v>0.37777777777777777</v>
      </c>
      <c r="L730" s="15">
        <v>99.2914989207107</v>
      </c>
      <c r="M730" s="11">
        <v>31.0</v>
      </c>
      <c r="N730" s="11">
        <v>38.0</v>
      </c>
      <c r="O730" s="11">
        <v>15.0</v>
      </c>
      <c r="P730" s="11">
        <v>43.0</v>
      </c>
      <c r="Q730" s="16">
        <v>34.69616447885647</v>
      </c>
      <c r="R730" s="16">
        <v>48.23606357917808</v>
      </c>
      <c r="S730" s="16">
        <v>17.90636119018796</v>
      </c>
      <c r="T730" s="17">
        <v>10028.44139099178</v>
      </c>
      <c r="U730" s="17">
        <v>1109.1781353205477</v>
      </c>
      <c r="V730" s="17">
        <v>1781.6716837873973</v>
      </c>
      <c r="W730" s="17">
        <v>2487.8505568438354</v>
      </c>
      <c r="X730" s="17">
        <v>860.1426219400768</v>
      </c>
      <c r="Y730" s="17">
        <v>6007.9546637410185</v>
      </c>
      <c r="Z730" s="17">
        <v>2394.035349041096</v>
      </c>
      <c r="AA730" s="17">
        <v>723.5409536876712</v>
      </c>
      <c r="AB730" s="17">
        <v>769.9735311780822</v>
      </c>
      <c r="AC730" s="17">
        <v>1113.75392625801</v>
      </c>
      <c r="AD730" s="17">
        <v>917.4036644226545</v>
      </c>
      <c r="AE730" s="17">
        <v>310.7481394826798</v>
      </c>
      <c r="AF730" s="17">
        <v>1545.6441037435054</v>
      </c>
      <c r="AG730" s="17">
        <v>310.05391315068493</v>
      </c>
      <c r="AH730" s="17">
        <v>1067.386543342466</v>
      </c>
      <c r="AI730" s="17">
        <v>1818.9040687671231</v>
      </c>
      <c r="AJ730" s="17">
        <v>841.3529635068494</v>
      </c>
      <c r="AK730" s="17">
        <v>1152.5697548654025</v>
      </c>
      <c r="AL730" s="17">
        <v>956.5348778249975</v>
      </c>
      <c r="AM730" s="17">
        <v>340.8966615079659</v>
      </c>
      <c r="AN730" s="17">
        <v>1587.6961945687576</v>
      </c>
      <c r="AO730" s="17">
        <v>19062.866848986298</v>
      </c>
      <c r="AP730" s="17">
        <v>9921.57188693302</v>
      </c>
      <c r="AQ730" s="17">
        <v>9141.294962053282</v>
      </c>
      <c r="AR730" s="17">
        <v>2520.7777766136755</v>
      </c>
      <c r="AS730" s="17">
        <v>1547.7489758125762</v>
      </c>
      <c r="AT730" s="17">
        <v>1593.848386049739</v>
      </c>
      <c r="AU730" s="17">
        <v>1670.181417688262</v>
      </c>
      <c r="AV730" s="17">
        <v>7332.5565561642525</v>
      </c>
      <c r="AW730" s="17">
        <v>1808.7384058890257</v>
      </c>
      <c r="AX730" s="18">
        <v>3.7698489863013704</v>
      </c>
      <c r="AY730" s="18">
        <v>4.1242198287671235</v>
      </c>
      <c r="AZ730" s="19">
        <v>228.0</v>
      </c>
      <c r="BA730" s="11">
        <v>8.0</v>
      </c>
      <c r="BB730" s="11">
        <v>101.0</v>
      </c>
      <c r="BC730" s="11">
        <v>9.0</v>
      </c>
      <c r="BD730" s="11">
        <v>6.0</v>
      </c>
      <c r="BE730" s="11">
        <v>127.0</v>
      </c>
      <c r="BF730" s="11">
        <v>9.0</v>
      </c>
      <c r="BG730" s="11">
        <v>16.0</v>
      </c>
      <c r="BH730" s="20">
        <v>761.8314152333628</v>
      </c>
      <c r="BI730" s="20">
        <v>461.0050649927844</v>
      </c>
      <c r="BJ730" s="11">
        <v>13.0</v>
      </c>
      <c r="BK730" s="21">
        <v>33.31588332876712</v>
      </c>
      <c r="BL730" s="14">
        <v>4.158094580821918</v>
      </c>
      <c r="BM730" s="14">
        <v>6378.411320382428</v>
      </c>
      <c r="BN730" s="22">
        <v>108.0</v>
      </c>
      <c r="BO730" s="11">
        <v>0.0</v>
      </c>
      <c r="BP730" s="16">
        <v>1.4331617236477</v>
      </c>
      <c r="BQ730" s="16">
        <v>84.64162001901187</v>
      </c>
      <c r="BR730" s="23">
        <f t="shared" si="1"/>
        <v>59.90915666</v>
      </c>
      <c r="BS730" s="23">
        <f t="shared" si="2"/>
        <v>64.56229246</v>
      </c>
      <c r="BT730" s="23">
        <f t="shared" si="3"/>
        <v>4.124219829</v>
      </c>
      <c r="BU730" s="23">
        <f t="shared" si="4"/>
        <v>7.647058824</v>
      </c>
      <c r="BV730" s="23">
        <f t="shared" si="5"/>
        <v>5.940594059</v>
      </c>
      <c r="BW730" s="23">
        <f t="shared" si="6"/>
        <v>12.5984252</v>
      </c>
      <c r="BX730" s="23">
        <f t="shared" si="7"/>
        <v>0</v>
      </c>
      <c r="BY730" s="23">
        <f t="shared" si="8"/>
        <v>4.158094581</v>
      </c>
    </row>
    <row r="731" ht="15.75" customHeight="1">
      <c r="A731" s="10">
        <v>40453.0</v>
      </c>
      <c r="B731" s="11">
        <v>2010.0</v>
      </c>
      <c r="C731" s="11">
        <v>10.0</v>
      </c>
      <c r="D731" s="11">
        <v>7.0</v>
      </c>
      <c r="E731" s="12">
        <v>0.63</v>
      </c>
      <c r="F731" s="12">
        <v>0.95</v>
      </c>
      <c r="G731" s="13">
        <v>0.16986301369863002</v>
      </c>
      <c r="H731" s="11">
        <v>152.0</v>
      </c>
      <c r="I731" s="11">
        <v>252.0</v>
      </c>
      <c r="J731" s="14">
        <v>1.6578947368421053</v>
      </c>
      <c r="K731" s="12">
        <v>0.56</v>
      </c>
      <c r="L731" s="15">
        <v>97.26111912328766</v>
      </c>
      <c r="M731" s="11">
        <v>43.0</v>
      </c>
      <c r="N731" s="11">
        <v>56.0</v>
      </c>
      <c r="O731" s="11">
        <v>23.0</v>
      </c>
      <c r="P731" s="11">
        <v>65.0</v>
      </c>
      <c r="Q731" s="16">
        <v>37.600663432129515</v>
      </c>
      <c r="R731" s="16">
        <v>47.175250033972596</v>
      </c>
      <c r="S731" s="16">
        <v>18.38180157329399</v>
      </c>
      <c r="T731" s="17">
        <v>14783.690106739725</v>
      </c>
      <c r="U731" s="17">
        <v>1600.7025156164382</v>
      </c>
      <c r="V731" s="17">
        <v>2562.188040844274</v>
      </c>
      <c r="W731" s="17">
        <v>2568.277859769863</v>
      </c>
      <c r="X731" s="17">
        <v>1261.310188071452</v>
      </c>
      <c r="Y731" s="17">
        <v>9992.616533670574</v>
      </c>
      <c r="Z731" s="17">
        <v>3722.465679780822</v>
      </c>
      <c r="AA731" s="17">
        <v>1085.0307507813698</v>
      </c>
      <c r="AB731" s="17">
        <v>1194.8171022641095</v>
      </c>
      <c r="AC731" s="17">
        <v>1610.6888280185888</v>
      </c>
      <c r="AD731" s="17">
        <v>906.8972146633131</v>
      </c>
      <c r="AE731" s="17">
        <v>452.2786789259995</v>
      </c>
      <c r="AF731" s="17">
        <v>3032.4488112184004</v>
      </c>
      <c r="AG731" s="17">
        <v>446.9427178520548</v>
      </c>
      <c r="AH731" s="17">
        <v>1557.7989246246575</v>
      </c>
      <c r="AI731" s="17">
        <v>2671.1936758356164</v>
      </c>
      <c r="AJ731" s="17">
        <v>1231.214657227397</v>
      </c>
      <c r="AK731" s="17">
        <v>1551.006079164918</v>
      </c>
      <c r="AL731" s="17">
        <v>1020.0982566867506</v>
      </c>
      <c r="AM731" s="17">
        <v>500.1682414974979</v>
      </c>
      <c r="AN731" s="17">
        <v>2835.8773981905592</v>
      </c>
      <c r="AO731" s="17">
        <v>28293.856130722193</v>
      </c>
      <c r="AP731" s="17">
        <v>12432.913387642655</v>
      </c>
      <c r="AQ731" s="17">
        <v>15860.942743079535</v>
      </c>
      <c r="AR731" s="17">
        <v>2650.1416256900675</v>
      </c>
      <c r="AS731" s="17">
        <v>1966.7900865259533</v>
      </c>
      <c r="AT731" s="17">
        <v>1773.1705969753984</v>
      </c>
      <c r="AU731" s="17">
        <v>1941.8413244611659</v>
      </c>
      <c r="AV731" s="17">
        <v>8331.943633652585</v>
      </c>
      <c r="AW731" s="17">
        <v>7528.9991094269535</v>
      </c>
      <c r="AX731" s="18">
        <v>3.8361891616438353</v>
      </c>
      <c r="AY731" s="18">
        <v>4.335533315068493</v>
      </c>
      <c r="AZ731" s="19">
        <v>339.0</v>
      </c>
      <c r="BA731" s="11">
        <v>14.0</v>
      </c>
      <c r="BB731" s="11">
        <v>152.0</v>
      </c>
      <c r="BC731" s="11">
        <v>15.0</v>
      </c>
      <c r="BD731" s="11">
        <v>9.0</v>
      </c>
      <c r="BE731" s="11">
        <v>187.0</v>
      </c>
      <c r="BF731" s="11">
        <v>14.0</v>
      </c>
      <c r="BG731" s="11">
        <v>26.0</v>
      </c>
      <c r="BH731" s="20">
        <v>1009.227803476672</v>
      </c>
      <c r="BI731" s="20">
        <v>635.2651810925992</v>
      </c>
      <c r="BJ731" s="11">
        <v>20.0</v>
      </c>
      <c r="BK731" s="21">
        <v>36.09938605479452</v>
      </c>
      <c r="BL731" s="14">
        <v>4.502659353424656</v>
      </c>
      <c r="BM731" s="14">
        <v>6615.3866316719805</v>
      </c>
      <c r="BN731" s="22">
        <v>114.0</v>
      </c>
      <c r="BO731" s="11">
        <v>0.0</v>
      </c>
      <c r="BP731" s="16">
        <v>2.397583637386107</v>
      </c>
      <c r="BQ731" s="16">
        <v>139.13107669368014</v>
      </c>
      <c r="BR731" s="23">
        <f t="shared" si="1"/>
        <v>67.59216719</v>
      </c>
      <c r="BS731" s="23">
        <f t="shared" si="2"/>
        <v>81.46344579</v>
      </c>
      <c r="BT731" s="23">
        <f t="shared" si="3"/>
        <v>4.335533315</v>
      </c>
      <c r="BU731" s="23">
        <f t="shared" si="4"/>
        <v>7.936507937</v>
      </c>
      <c r="BV731" s="23">
        <f t="shared" si="5"/>
        <v>5.921052632</v>
      </c>
      <c r="BW731" s="23">
        <f t="shared" si="6"/>
        <v>13.90374332</v>
      </c>
      <c r="BX731" s="23">
        <f t="shared" si="7"/>
        <v>0</v>
      </c>
      <c r="BY731" s="23">
        <f t="shared" si="8"/>
        <v>4.502659353</v>
      </c>
    </row>
    <row r="732" ht="15.75" customHeight="1">
      <c r="A732" s="10">
        <v>40452.0</v>
      </c>
      <c r="B732" s="11">
        <v>2010.0</v>
      </c>
      <c r="C732" s="11">
        <v>10.0</v>
      </c>
      <c r="D732" s="11">
        <v>6.0</v>
      </c>
      <c r="E732" s="12">
        <v>0.63</v>
      </c>
      <c r="F732" s="12">
        <v>1.0</v>
      </c>
      <c r="G732" s="13">
        <v>0.16712328767123277</v>
      </c>
      <c r="H732" s="11">
        <v>150.0</v>
      </c>
      <c r="I732" s="11">
        <v>239.0</v>
      </c>
      <c r="J732" s="14">
        <v>1.5933333333333333</v>
      </c>
      <c r="K732" s="12">
        <v>0.5311111111111111</v>
      </c>
      <c r="L732" s="15">
        <v>99.07666244383562</v>
      </c>
      <c r="M732" s="11">
        <v>42.0</v>
      </c>
      <c r="N732" s="11">
        <v>53.0</v>
      </c>
      <c r="O732" s="11">
        <v>21.0</v>
      </c>
      <c r="P732" s="11">
        <v>65.0</v>
      </c>
      <c r="Q732" s="16">
        <v>34.4282643702956</v>
      </c>
      <c r="R732" s="16">
        <v>46.625771728532285</v>
      </c>
      <c r="S732" s="16">
        <v>16.276323267237093</v>
      </c>
      <c r="T732" s="17">
        <v>14861.499366575343</v>
      </c>
      <c r="U732" s="17">
        <v>1711.148143561644</v>
      </c>
      <c r="V732" s="17">
        <v>2762.316299204383</v>
      </c>
      <c r="W732" s="17">
        <v>2705.8291499835614</v>
      </c>
      <c r="X732" s="17">
        <v>1386.1602416219177</v>
      </c>
      <c r="Y732" s="17">
        <v>9718.341819327125</v>
      </c>
      <c r="Z732" s="17">
        <v>3270.685115178082</v>
      </c>
      <c r="AA732" s="17">
        <v>979.141206299178</v>
      </c>
      <c r="AB732" s="17">
        <v>1057.961012370411</v>
      </c>
      <c r="AC732" s="17">
        <v>1668.9474712958302</v>
      </c>
      <c r="AD732" s="17">
        <v>908.7751234251984</v>
      </c>
      <c r="AE732" s="17">
        <v>485.06675450799554</v>
      </c>
      <c r="AF732" s="17">
        <v>2244.9979846186475</v>
      </c>
      <c r="AG732" s="17">
        <v>415.7376424767123</v>
      </c>
      <c r="AH732" s="17">
        <v>1521.896263890411</v>
      </c>
      <c r="AI732" s="17">
        <v>2535.95810539726</v>
      </c>
      <c r="AJ732" s="17">
        <v>1203.3734494684932</v>
      </c>
      <c r="AK732" s="17">
        <v>1677.264529270895</v>
      </c>
      <c r="AL732" s="17">
        <v>1020.823045900147</v>
      </c>
      <c r="AM732" s="17">
        <v>535.2452374442225</v>
      </c>
      <c r="AN732" s="17">
        <v>2443.632648617612</v>
      </c>
      <c r="AO732" s="17">
        <v>27557.40030521754</v>
      </c>
      <c r="AP732" s="17">
        <v>13150.427852654153</v>
      </c>
      <c r="AQ732" s="17">
        <v>14406.972452563383</v>
      </c>
      <c r="AR732" s="17">
        <v>2662.8318762628496</v>
      </c>
      <c r="AS732" s="17">
        <v>2017.6500927493519</v>
      </c>
      <c r="AT732" s="17">
        <v>1840.6671788722565</v>
      </c>
      <c r="AU732" s="17">
        <v>1936.341344914068</v>
      </c>
      <c r="AV732" s="17">
        <v>8457.490492798526</v>
      </c>
      <c r="AW732" s="17">
        <v>5949.48195976486</v>
      </c>
      <c r="AX732" s="18">
        <v>3.753324098630137</v>
      </c>
      <c r="AY732" s="18">
        <v>4.270468130136986</v>
      </c>
      <c r="AZ732" s="19">
        <v>331.0</v>
      </c>
      <c r="BA732" s="11">
        <v>14.0</v>
      </c>
      <c r="BB732" s="11">
        <v>150.0</v>
      </c>
      <c r="BC732" s="11">
        <v>15.0</v>
      </c>
      <c r="BD732" s="11">
        <v>9.0</v>
      </c>
      <c r="BE732" s="11">
        <v>181.0</v>
      </c>
      <c r="BF732" s="11">
        <v>14.0</v>
      </c>
      <c r="BG732" s="11">
        <v>25.0</v>
      </c>
      <c r="BH732" s="20">
        <v>1096.688910529578</v>
      </c>
      <c r="BI732" s="20">
        <v>659.9380365742096</v>
      </c>
      <c r="BJ732" s="11">
        <v>20.0</v>
      </c>
      <c r="BK732" s="21">
        <v>35.06121576712329</v>
      </c>
      <c r="BL732" s="14">
        <v>4.106118254246575</v>
      </c>
      <c r="BM732" s="14">
        <v>6765.6928203191865</v>
      </c>
      <c r="BN732" s="22">
        <v>114.0</v>
      </c>
      <c r="BO732" s="11">
        <v>0.0</v>
      </c>
      <c r="BP732" s="16">
        <v>2.1294156910723743</v>
      </c>
      <c r="BQ732" s="16">
        <v>126.37695133827529</v>
      </c>
      <c r="BR732" s="23">
        <f t="shared" si="1"/>
        <v>65.3927412</v>
      </c>
      <c r="BS732" s="23">
        <f t="shared" si="2"/>
        <v>68.63999149</v>
      </c>
      <c r="BT732" s="23">
        <f t="shared" si="3"/>
        <v>4.27046813</v>
      </c>
      <c r="BU732" s="23">
        <f t="shared" si="4"/>
        <v>8.368200837</v>
      </c>
      <c r="BV732" s="23">
        <f t="shared" si="5"/>
        <v>6</v>
      </c>
      <c r="BW732" s="23">
        <f t="shared" si="6"/>
        <v>13.8121547</v>
      </c>
      <c r="BX732" s="23">
        <f t="shared" si="7"/>
        <v>0</v>
      </c>
      <c r="BY732" s="23">
        <f t="shared" si="8"/>
        <v>4.106118254</v>
      </c>
    </row>
    <row r="733" ht="15.75" customHeight="1">
      <c r="A733" s="10">
        <v>40451.0</v>
      </c>
      <c r="B733" s="11">
        <v>2010.0</v>
      </c>
      <c r="C733" s="11">
        <v>9.0</v>
      </c>
      <c r="D733" s="11">
        <v>5.0</v>
      </c>
      <c r="E733" s="12">
        <v>0.78</v>
      </c>
      <c r="F733" s="12">
        <v>0.88</v>
      </c>
      <c r="G733" s="13">
        <v>0.16438356164383552</v>
      </c>
      <c r="H733" s="11">
        <v>172.0</v>
      </c>
      <c r="I733" s="11">
        <v>275.0</v>
      </c>
      <c r="J733" s="14">
        <v>1.5988372093023255</v>
      </c>
      <c r="K733" s="12">
        <v>0.6111111111111112</v>
      </c>
      <c r="L733" s="15">
        <v>97.88530200955717</v>
      </c>
      <c r="M733" s="11">
        <v>49.0</v>
      </c>
      <c r="N733" s="11">
        <v>60.0</v>
      </c>
      <c r="O733" s="11">
        <v>25.0</v>
      </c>
      <c r="P733" s="11">
        <v>71.0</v>
      </c>
      <c r="Q733" s="16">
        <v>34.913388965690594</v>
      </c>
      <c r="R733" s="16">
        <v>45.97695941917809</v>
      </c>
      <c r="S733" s="16">
        <v>18.00243696314876</v>
      </c>
      <c r="T733" s="17">
        <v>16836.27194564383</v>
      </c>
      <c r="U733" s="17">
        <v>1786.713116054795</v>
      </c>
      <c r="V733" s="17">
        <v>3009.7085223136437</v>
      </c>
      <c r="W733" s="17">
        <v>2697.7413027945204</v>
      </c>
      <c r="X733" s="17">
        <v>1477.71289939463</v>
      </c>
      <c r="Y733" s="17">
        <v>11437.822337195832</v>
      </c>
      <c r="Z733" s="17">
        <v>3805.5593972602746</v>
      </c>
      <c r="AA733" s="17">
        <v>1149.423985479452</v>
      </c>
      <c r="AB733" s="17">
        <v>1278.173024383562</v>
      </c>
      <c r="AC733" s="17">
        <v>1852.7959585992946</v>
      </c>
      <c r="AD733" s="17">
        <v>1057.7449552429305</v>
      </c>
      <c r="AE733" s="17">
        <v>549.6869657343323</v>
      </c>
      <c r="AF733" s="17">
        <v>2772.928527546731</v>
      </c>
      <c r="AG733" s="17">
        <v>490.2328109589041</v>
      </c>
      <c r="AH733" s="17">
        <v>1805.821720547945</v>
      </c>
      <c r="AI733" s="17">
        <v>2899.683780821918</v>
      </c>
      <c r="AJ733" s="17">
        <v>1274.203594520548</v>
      </c>
      <c r="AK733" s="17">
        <v>1818.057482056423</v>
      </c>
      <c r="AL733" s="17">
        <v>1063.4888793993448</v>
      </c>
      <c r="AM733" s="17">
        <v>563.0077858099783</v>
      </c>
      <c r="AN733" s="17">
        <v>3025.3877595835684</v>
      </c>
      <c r="AO733" s="17">
        <v>31326.08337567123</v>
      </c>
      <c r="AP733" s="17">
        <v>14089.944751345096</v>
      </c>
      <c r="AQ733" s="17">
        <v>17236.138624326133</v>
      </c>
      <c r="AR733" s="17">
        <v>2690.2319712121443</v>
      </c>
      <c r="AS733" s="17">
        <v>2052.784075781875</v>
      </c>
      <c r="AT733" s="17">
        <v>1908.343148543922</v>
      </c>
      <c r="AU733" s="17">
        <v>1988.6327831956369</v>
      </c>
      <c r="AV733" s="17">
        <v>8639.991978733578</v>
      </c>
      <c r="AW733" s="17">
        <v>8596.146645592558</v>
      </c>
      <c r="AX733" s="18">
        <v>3.8510566027397264</v>
      </c>
      <c r="AY733" s="18">
        <v>4.46447205479452</v>
      </c>
      <c r="AZ733" s="19">
        <v>377.0</v>
      </c>
      <c r="BA733" s="11">
        <v>16.0</v>
      </c>
      <c r="BB733" s="11">
        <v>172.0</v>
      </c>
      <c r="BC733" s="11">
        <v>15.0</v>
      </c>
      <c r="BD733" s="11">
        <v>11.0</v>
      </c>
      <c r="BE733" s="11">
        <v>205.0</v>
      </c>
      <c r="BF733" s="11">
        <v>15.0</v>
      </c>
      <c r="BG733" s="11">
        <v>29.0</v>
      </c>
      <c r="BH733" s="20">
        <v>1086.129249052748</v>
      </c>
      <c r="BI733" s="20">
        <v>742.6830570798465</v>
      </c>
      <c r="BJ733" s="11">
        <v>24.0</v>
      </c>
      <c r="BK733" s="21">
        <v>33.25824082191781</v>
      </c>
      <c r="BL733" s="14">
        <v>4.265397369863013</v>
      </c>
      <c r="BM733" s="14">
        <v>6971.160714406511</v>
      </c>
      <c r="BN733" s="22">
        <v>114.0</v>
      </c>
      <c r="BO733" s="11">
        <v>0.0</v>
      </c>
      <c r="BP733" s="16">
        <v>2.472491932183711</v>
      </c>
      <c r="BQ733" s="16">
        <v>151.19419845900117</v>
      </c>
      <c r="BR733" s="23">
        <f t="shared" si="1"/>
        <v>67.93559984</v>
      </c>
      <c r="BS733" s="23">
        <f t="shared" si="2"/>
        <v>72.86520162</v>
      </c>
      <c r="BT733" s="23">
        <f t="shared" si="3"/>
        <v>4.464472055</v>
      </c>
      <c r="BU733" s="23">
        <f t="shared" si="4"/>
        <v>8.727272727</v>
      </c>
      <c r="BV733" s="23">
        <f t="shared" si="5"/>
        <v>6.395348837</v>
      </c>
      <c r="BW733" s="23">
        <f t="shared" si="6"/>
        <v>14.14634146</v>
      </c>
      <c r="BX733" s="23">
        <f t="shared" si="7"/>
        <v>0</v>
      </c>
      <c r="BY733" s="23">
        <f t="shared" si="8"/>
        <v>4.26539737</v>
      </c>
    </row>
    <row r="734" ht="15.75" customHeight="1">
      <c r="A734" s="10">
        <v>40450.0</v>
      </c>
      <c r="B734" s="11">
        <v>2010.0</v>
      </c>
      <c r="C734" s="11">
        <v>9.0</v>
      </c>
      <c r="D734" s="11">
        <v>4.0</v>
      </c>
      <c r="E734" s="12">
        <v>0.78</v>
      </c>
      <c r="F734" s="12">
        <v>0.84</v>
      </c>
      <c r="G734" s="13">
        <v>0.16164383561643828</v>
      </c>
      <c r="H734" s="11">
        <v>163.0</v>
      </c>
      <c r="I734" s="11">
        <v>265.0</v>
      </c>
      <c r="J734" s="14">
        <v>1.6257668711656441</v>
      </c>
      <c r="K734" s="12">
        <v>0.5888888888888889</v>
      </c>
      <c r="L734" s="15">
        <v>95.5818389353055</v>
      </c>
      <c r="M734" s="11">
        <v>47.0</v>
      </c>
      <c r="N734" s="11">
        <v>58.0</v>
      </c>
      <c r="O734" s="11">
        <v>23.0</v>
      </c>
      <c r="P734" s="11">
        <v>72.0</v>
      </c>
      <c r="Q734" s="16">
        <v>35.52622816438357</v>
      </c>
      <c r="R734" s="16">
        <v>45.70401244931506</v>
      </c>
      <c r="S734" s="16">
        <v>16.83295101369863</v>
      </c>
      <c r="T734" s="17">
        <v>15579.839746454796</v>
      </c>
      <c r="U734" s="17">
        <v>1746.4820743232874</v>
      </c>
      <c r="V734" s="17">
        <v>2717.6246756478245</v>
      </c>
      <c r="W734" s="17">
        <v>2711.7251120219175</v>
      </c>
      <c r="X734" s="17">
        <v>1393.614265285085</v>
      </c>
      <c r="Y734" s="17">
        <v>10503.357767823258</v>
      </c>
      <c r="Z734" s="17">
        <v>3730.2539572602745</v>
      </c>
      <c r="AA734" s="17">
        <v>1051.1922863342463</v>
      </c>
      <c r="AB734" s="17">
        <v>1211.9724729863012</v>
      </c>
      <c r="AC734" s="17">
        <v>1791.0896099509494</v>
      </c>
      <c r="AD734" s="17">
        <v>1054.61738977217</v>
      </c>
      <c r="AE734" s="17">
        <v>507.6025129428525</v>
      </c>
      <c r="AF734" s="17">
        <v>2640.10920391485</v>
      </c>
      <c r="AG734" s="17">
        <v>474.8002720273972</v>
      </c>
      <c r="AH734" s="17">
        <v>1680.3652962191782</v>
      </c>
      <c r="AI734" s="17">
        <v>2773.7263219178076</v>
      </c>
      <c r="AJ734" s="17">
        <v>1259.7408473424655</v>
      </c>
      <c r="AK734" s="17">
        <v>1765.7608030727151</v>
      </c>
      <c r="AL734" s="17">
        <v>1111.7778646897414</v>
      </c>
      <c r="AM734" s="17">
        <v>536.3588082322786</v>
      </c>
      <c r="AN734" s="17">
        <v>2774.7352615121135</v>
      </c>
      <c r="AO734" s="17">
        <v>29508.373274865757</v>
      </c>
      <c r="AP734" s="17">
        <v>13590.171041615533</v>
      </c>
      <c r="AQ734" s="17">
        <v>15918.20223325022</v>
      </c>
      <c r="AR734" s="17">
        <v>2689.225812025381</v>
      </c>
      <c r="AS734" s="17">
        <v>2087.201012707147</v>
      </c>
      <c r="AT734" s="17">
        <v>1855.712965279999</v>
      </c>
      <c r="AU734" s="17">
        <v>2006.9631888231318</v>
      </c>
      <c r="AV734" s="17">
        <v>8639.102978835659</v>
      </c>
      <c r="AW734" s="17">
        <v>7279.099254414565</v>
      </c>
      <c r="AX734" s="18">
        <v>4.031197282191781</v>
      </c>
      <c r="AY734" s="18">
        <v>4.351915726027397</v>
      </c>
      <c r="AZ734" s="19">
        <v>363.0</v>
      </c>
      <c r="BA734" s="11">
        <v>15.0</v>
      </c>
      <c r="BB734" s="11">
        <v>163.0</v>
      </c>
      <c r="BC734" s="11">
        <v>14.0</v>
      </c>
      <c r="BD734" s="11">
        <v>11.0</v>
      </c>
      <c r="BE734" s="11">
        <v>200.0</v>
      </c>
      <c r="BF734" s="11">
        <v>14.0</v>
      </c>
      <c r="BG734" s="11">
        <v>28.0</v>
      </c>
      <c r="BH734" s="20">
        <v>1046.4668792875502</v>
      </c>
      <c r="BI734" s="20">
        <v>704.1949976598542</v>
      </c>
      <c r="BJ734" s="11">
        <v>23.0</v>
      </c>
      <c r="BK734" s="21">
        <v>33.71402424657534</v>
      </c>
      <c r="BL734" s="14">
        <v>4.51944952219178</v>
      </c>
      <c r="BM734" s="14">
        <v>7029.501016104134</v>
      </c>
      <c r="BN734" s="22">
        <v>114.0</v>
      </c>
      <c r="BO734" s="11">
        <v>1.0</v>
      </c>
      <c r="BP734" s="16">
        <v>2.2644853733974353</v>
      </c>
      <c r="BQ734" s="16">
        <v>139.63335292324754</v>
      </c>
      <c r="BR734" s="23">
        <f t="shared" si="1"/>
        <v>67.41634021</v>
      </c>
      <c r="BS734" s="23">
        <f t="shared" si="2"/>
        <v>70.77558885</v>
      </c>
      <c r="BT734" s="23">
        <f t="shared" si="3"/>
        <v>4.351915726</v>
      </c>
      <c r="BU734" s="23">
        <f t="shared" si="4"/>
        <v>8.679245283</v>
      </c>
      <c r="BV734" s="23">
        <f t="shared" si="5"/>
        <v>6.748466258</v>
      </c>
      <c r="BW734" s="23">
        <f t="shared" si="6"/>
        <v>14</v>
      </c>
      <c r="BX734" s="23">
        <f t="shared" si="7"/>
        <v>0.8771929825</v>
      </c>
      <c r="BY734" s="23">
        <f t="shared" si="8"/>
        <v>4.519449522</v>
      </c>
    </row>
    <row r="735" ht="15.75" customHeight="1">
      <c r="A735" s="10">
        <v>40449.0</v>
      </c>
      <c r="B735" s="11">
        <v>2010.0</v>
      </c>
      <c r="C735" s="11">
        <v>9.0</v>
      </c>
      <c r="D735" s="11">
        <v>3.0</v>
      </c>
      <c r="E735" s="12">
        <v>0.78</v>
      </c>
      <c r="F735" s="12">
        <v>0.7333333333333334</v>
      </c>
      <c r="G735" s="13">
        <v>0.15890410958904103</v>
      </c>
      <c r="H735" s="11">
        <v>147.0</v>
      </c>
      <c r="I735" s="11">
        <v>234.0</v>
      </c>
      <c r="J735" s="14">
        <v>1.5918367346938775</v>
      </c>
      <c r="K735" s="12">
        <v>0.52</v>
      </c>
      <c r="L735" s="15">
        <v>95.05277434274531</v>
      </c>
      <c r="M735" s="11">
        <v>44.0</v>
      </c>
      <c r="N735" s="11">
        <v>53.0</v>
      </c>
      <c r="O735" s="11">
        <v>21.0</v>
      </c>
      <c r="P735" s="11">
        <v>61.0</v>
      </c>
      <c r="Q735" s="16">
        <v>34.70160900211834</v>
      </c>
      <c r="R735" s="16">
        <v>47.44598976</v>
      </c>
      <c r="S735" s="16">
        <v>17.365068260318886</v>
      </c>
      <c r="T735" s="17">
        <v>13972.757828383561</v>
      </c>
      <c r="U735" s="17">
        <v>1527.4974156712328</v>
      </c>
      <c r="V735" s="17">
        <v>2370.141303204822</v>
      </c>
      <c r="W735" s="17">
        <v>2852.288945358904</v>
      </c>
      <c r="X735" s="17">
        <v>1201.8666828309042</v>
      </c>
      <c r="Y735" s="17">
        <v>9075.958312660165</v>
      </c>
      <c r="Z735" s="17">
        <v>3366.056073205479</v>
      </c>
      <c r="AA735" s="17">
        <v>996.36578496</v>
      </c>
      <c r="AB735" s="17">
        <v>1059.269163879452</v>
      </c>
      <c r="AC735" s="17">
        <v>1569.7328012543069</v>
      </c>
      <c r="AD735" s="17">
        <v>1023.6291368779306</v>
      </c>
      <c r="AE735" s="17">
        <v>451.7553286759748</v>
      </c>
      <c r="AF735" s="17">
        <v>2376.5737552367195</v>
      </c>
      <c r="AG735" s="17">
        <v>427.25918702465754</v>
      </c>
      <c r="AH735" s="17">
        <v>1533.329289468493</v>
      </c>
      <c r="AI735" s="17">
        <v>2529.106478136986</v>
      </c>
      <c r="AJ735" s="17">
        <v>1185.7258667835615</v>
      </c>
      <c r="AK735" s="17">
        <v>1532.1767198965267</v>
      </c>
      <c r="AL735" s="17">
        <v>1112.5601714403888</v>
      </c>
      <c r="AM735" s="17">
        <v>451.9199487250673</v>
      </c>
      <c r="AN735" s="17">
        <v>2578.7639813517158</v>
      </c>
      <c r="AO735" s="17">
        <v>26597.367087513423</v>
      </c>
      <c r="AP735" s="17">
        <v>12566.071038264825</v>
      </c>
      <c r="AQ735" s="17">
        <v>14031.2960492486</v>
      </c>
      <c r="AR735" s="17">
        <v>2636.214936148934</v>
      </c>
      <c r="AS735" s="17">
        <v>1854.4408769230697</v>
      </c>
      <c r="AT735" s="17">
        <v>1795.416536496232</v>
      </c>
      <c r="AU735" s="17">
        <v>1890.0857490382941</v>
      </c>
      <c r="AV735" s="17">
        <v>8176.15809860653</v>
      </c>
      <c r="AW735" s="17">
        <v>5855.137950642068</v>
      </c>
      <c r="AX735" s="18">
        <v>4.070006235616439</v>
      </c>
      <c r="AY735" s="18">
        <v>4.330033438356164</v>
      </c>
      <c r="AZ735" s="19">
        <v>326.0</v>
      </c>
      <c r="BA735" s="11">
        <v>12.0</v>
      </c>
      <c r="BB735" s="11">
        <v>147.0</v>
      </c>
      <c r="BC735" s="11">
        <v>15.0</v>
      </c>
      <c r="BD735" s="11">
        <v>9.0</v>
      </c>
      <c r="BE735" s="11">
        <v>179.0</v>
      </c>
      <c r="BF735" s="11">
        <v>12.0</v>
      </c>
      <c r="BG735" s="11">
        <v>25.0</v>
      </c>
      <c r="BH735" s="20">
        <v>1048.864805125654</v>
      </c>
      <c r="BI735" s="20">
        <v>629.4376473290718</v>
      </c>
      <c r="BJ735" s="11">
        <v>19.0</v>
      </c>
      <c r="BK735" s="21">
        <v>35.17797950684931</v>
      </c>
      <c r="BL735" s="14">
        <v>4.18756986739726</v>
      </c>
      <c r="BM735" s="14">
        <v>7097.450202596371</v>
      </c>
      <c r="BN735" s="22">
        <v>114.0</v>
      </c>
      <c r="BO735" s="11">
        <v>0.0</v>
      </c>
      <c r="BP735" s="16">
        <v>1.976948854690901</v>
      </c>
      <c r="BQ735" s="16">
        <v>123.08154429165438</v>
      </c>
      <c r="BR735" s="23">
        <f t="shared" si="1"/>
        <v>64.95466696</v>
      </c>
      <c r="BS735" s="23">
        <f t="shared" si="2"/>
        <v>70.60410473</v>
      </c>
      <c r="BT735" s="23">
        <f t="shared" si="3"/>
        <v>4.330033438</v>
      </c>
      <c r="BU735" s="23">
        <f t="shared" si="4"/>
        <v>8.11965812</v>
      </c>
      <c r="BV735" s="23">
        <f t="shared" si="5"/>
        <v>6.12244898</v>
      </c>
      <c r="BW735" s="23">
        <f t="shared" si="6"/>
        <v>13.96648045</v>
      </c>
      <c r="BX735" s="23">
        <f t="shared" si="7"/>
        <v>0</v>
      </c>
      <c r="BY735" s="23">
        <f t="shared" si="8"/>
        <v>4.187569867</v>
      </c>
    </row>
    <row r="736" ht="15.75" customHeight="1">
      <c r="A736" s="10">
        <v>40448.0</v>
      </c>
      <c r="B736" s="11">
        <v>2010.0</v>
      </c>
      <c r="C736" s="11">
        <v>9.0</v>
      </c>
      <c r="D736" s="11">
        <v>2.0</v>
      </c>
      <c r="E736" s="12">
        <v>0.78</v>
      </c>
      <c r="F736" s="12">
        <v>0.7333333333333334</v>
      </c>
      <c r="G736" s="13">
        <v>0.15616438356164378</v>
      </c>
      <c r="H736" s="11">
        <v>145.0</v>
      </c>
      <c r="I736" s="11">
        <v>221.0</v>
      </c>
      <c r="J736" s="14">
        <v>1.5241379310344827</v>
      </c>
      <c r="K736" s="12">
        <v>0.4911111111111111</v>
      </c>
      <c r="L736" s="15">
        <v>92.93166552215399</v>
      </c>
      <c r="M736" s="11">
        <v>40.0</v>
      </c>
      <c r="N736" s="11">
        <v>49.0</v>
      </c>
      <c r="O736" s="11">
        <v>19.0</v>
      </c>
      <c r="P736" s="11">
        <v>61.0</v>
      </c>
      <c r="Q736" s="16">
        <v>33.79184032999846</v>
      </c>
      <c r="R736" s="16">
        <v>46.12967316025954</v>
      </c>
      <c r="S736" s="16">
        <v>16.883819700552433</v>
      </c>
      <c r="T736" s="17">
        <v>13475.09150071233</v>
      </c>
      <c r="U736" s="17">
        <v>1450.8503872876713</v>
      </c>
      <c r="V736" s="17">
        <v>2473.808566755946</v>
      </c>
      <c r="W736" s="17">
        <v>2857.8287831671237</v>
      </c>
      <c r="X736" s="17">
        <v>1183.3834119504659</v>
      </c>
      <c r="Y736" s="17">
        <v>8410.921126126465</v>
      </c>
      <c r="Z736" s="17">
        <v>3007.4737893698625</v>
      </c>
      <c r="AA736" s="17">
        <v>876.4637900449313</v>
      </c>
      <c r="AB736" s="17">
        <v>1029.9130017336984</v>
      </c>
      <c r="AC736" s="17">
        <v>1513.9900533468685</v>
      </c>
      <c r="AD736" s="17">
        <v>999.8657187693702</v>
      </c>
      <c r="AE736" s="17">
        <v>471.230077874893</v>
      </c>
      <c r="AF736" s="17">
        <v>1928.76473115736</v>
      </c>
      <c r="AG736" s="17">
        <v>390.8239176328767</v>
      </c>
      <c r="AH736" s="17">
        <v>1382.658655210959</v>
      </c>
      <c r="AI736" s="17">
        <v>2498.1010614246575</v>
      </c>
      <c r="AJ736" s="17">
        <v>1014.0550487671231</v>
      </c>
      <c r="AK736" s="17">
        <v>1497.877682928825</v>
      </c>
      <c r="AL736" s="17">
        <v>1096.0807871204609</v>
      </c>
      <c r="AM736" s="17">
        <v>453.33047551771136</v>
      </c>
      <c r="AN736" s="17">
        <v>2238.3497374686194</v>
      </c>
      <c r="AO736" s="17">
        <v>25125.43115218411</v>
      </c>
      <c r="AP736" s="17">
        <v>12547.395557431662</v>
      </c>
      <c r="AQ736" s="17">
        <v>12578.035594752444</v>
      </c>
      <c r="AR736" s="17">
        <v>2620.286129711635</v>
      </c>
      <c r="AS736" s="17">
        <v>1799.2023744666758</v>
      </c>
      <c r="AT736" s="17">
        <v>1765.510663725521</v>
      </c>
      <c r="AU736" s="17">
        <v>1882.9159439354835</v>
      </c>
      <c r="AV736" s="17">
        <v>8067.915111839316</v>
      </c>
      <c r="AW736" s="17">
        <v>4510.12048291313</v>
      </c>
      <c r="AX736" s="18">
        <v>3.959680898630136</v>
      </c>
      <c r="AY736" s="18">
        <v>4.407440212328766</v>
      </c>
      <c r="AZ736" s="19">
        <v>314.0</v>
      </c>
      <c r="BA736" s="11">
        <v>12.0</v>
      </c>
      <c r="BB736" s="11">
        <v>145.0</v>
      </c>
      <c r="BC736" s="11">
        <v>14.0</v>
      </c>
      <c r="BD736" s="11">
        <v>8.0</v>
      </c>
      <c r="BE736" s="11">
        <v>169.0</v>
      </c>
      <c r="BF736" s="11">
        <v>13.0</v>
      </c>
      <c r="BG736" s="11">
        <v>21.0</v>
      </c>
      <c r="BH736" s="20">
        <v>988.4859086980535</v>
      </c>
      <c r="BI736" s="20">
        <v>600.5498159745473</v>
      </c>
      <c r="BJ736" s="11">
        <v>20.0</v>
      </c>
      <c r="BK736" s="21">
        <v>34.834502547945206</v>
      </c>
      <c r="BL736" s="14">
        <v>4.342522546849315</v>
      </c>
      <c r="BM736" s="14">
        <v>7050.004192826263</v>
      </c>
      <c r="BN736" s="22">
        <v>114.0</v>
      </c>
      <c r="BO736" s="11">
        <v>0.0</v>
      </c>
      <c r="BP736" s="16">
        <v>1.7841174630153034</v>
      </c>
      <c r="BQ736" s="16">
        <v>110.33364556800389</v>
      </c>
      <c r="BR736" s="23">
        <f t="shared" si="1"/>
        <v>62.41828581</v>
      </c>
      <c r="BS736" s="23">
        <f t="shared" si="2"/>
        <v>64.13238705</v>
      </c>
      <c r="BT736" s="23">
        <f t="shared" si="3"/>
        <v>4.407440212</v>
      </c>
      <c r="BU736" s="23">
        <f t="shared" si="4"/>
        <v>9.049773756</v>
      </c>
      <c r="BV736" s="23">
        <f t="shared" si="5"/>
        <v>5.517241379</v>
      </c>
      <c r="BW736" s="23">
        <f t="shared" si="6"/>
        <v>12.4260355</v>
      </c>
      <c r="BX736" s="23">
        <f t="shared" si="7"/>
        <v>0</v>
      </c>
      <c r="BY736" s="23">
        <f t="shared" si="8"/>
        <v>4.342522547</v>
      </c>
    </row>
    <row r="737" ht="15.75" customHeight="1">
      <c r="A737" s="10">
        <v>40447.0</v>
      </c>
      <c r="B737" s="11">
        <v>2010.0</v>
      </c>
      <c r="C737" s="11">
        <v>9.0</v>
      </c>
      <c r="D737" s="11">
        <v>1.0</v>
      </c>
      <c r="E737" s="12">
        <v>0.78</v>
      </c>
      <c r="F737" s="12">
        <v>0.76</v>
      </c>
      <c r="G737" s="13">
        <v>0.15342465753424653</v>
      </c>
      <c r="H737" s="11">
        <v>155.0</v>
      </c>
      <c r="I737" s="11">
        <v>227.0</v>
      </c>
      <c r="J737" s="14">
        <v>1.4645161290322581</v>
      </c>
      <c r="K737" s="12">
        <v>0.5044444444444445</v>
      </c>
      <c r="L737" s="15">
        <v>91.93423255699513</v>
      </c>
      <c r="M737" s="11">
        <v>42.0</v>
      </c>
      <c r="N737" s="11">
        <v>47.0</v>
      </c>
      <c r="O737" s="11">
        <v>21.0</v>
      </c>
      <c r="P737" s="11">
        <v>59.0</v>
      </c>
      <c r="Q737" s="16">
        <v>34.74141272094813</v>
      </c>
      <c r="R737" s="16">
        <v>43.58523331632093</v>
      </c>
      <c r="S737" s="16">
        <v>17.252930595644298</v>
      </c>
      <c r="T737" s="17">
        <v>14249.806046334244</v>
      </c>
      <c r="U737" s="17">
        <v>1582.6124846465755</v>
      </c>
      <c r="V737" s="17">
        <v>2658.4283906945757</v>
      </c>
      <c r="W737" s="17">
        <v>2700.2294215890406</v>
      </c>
      <c r="X737" s="17">
        <v>1280.1552580145094</v>
      </c>
      <c r="Y737" s="17">
        <v>9193.605460682697</v>
      </c>
      <c r="Z737" s="17">
        <v>3091.9857321643835</v>
      </c>
      <c r="AA737" s="17">
        <v>915.2898996427396</v>
      </c>
      <c r="AB737" s="17">
        <v>1017.9229051430135</v>
      </c>
      <c r="AC737" s="17">
        <v>1550.3417844816552</v>
      </c>
      <c r="AD737" s="17">
        <v>1055.5540321633973</v>
      </c>
      <c r="AE737" s="17">
        <v>481.80845157889047</v>
      </c>
      <c r="AF737" s="17">
        <v>1937.4942687261946</v>
      </c>
      <c r="AG737" s="17">
        <v>416.1325689863014</v>
      </c>
      <c r="AH737" s="17">
        <v>1493.0550580602737</v>
      </c>
      <c r="AI737" s="17">
        <v>2535.842647890411</v>
      </c>
      <c r="AJ737" s="17">
        <v>1046.9539515616439</v>
      </c>
      <c r="AK737" s="17">
        <v>1660.5649404885157</v>
      </c>
      <c r="AL737" s="17">
        <v>1113.0445244873888</v>
      </c>
      <c r="AM737" s="17">
        <v>498.37311657162724</v>
      </c>
      <c r="AN737" s="17">
        <v>2220.0016449510977</v>
      </c>
      <c r="AO737" s="17">
        <v>26349.601294429584</v>
      </c>
      <c r="AP737" s="17">
        <v>12998.499920069598</v>
      </c>
      <c r="AQ737" s="17">
        <v>13351.10137435999</v>
      </c>
      <c r="AR737" s="17">
        <v>2623.8418843396585</v>
      </c>
      <c r="AS737" s="17">
        <v>1853.2470890501556</v>
      </c>
      <c r="AT737" s="17">
        <v>1809.8771837492113</v>
      </c>
      <c r="AU737" s="17">
        <v>1887.1095199906586</v>
      </c>
      <c r="AV737" s="17">
        <v>8174.075677129684</v>
      </c>
      <c r="AW737" s="17">
        <v>5177.025697230301</v>
      </c>
      <c r="AX737" s="18">
        <v>4.022032602739726</v>
      </c>
      <c r="AY737" s="18">
        <v>4.493469369863013</v>
      </c>
      <c r="AZ737" s="19">
        <v>324.0</v>
      </c>
      <c r="BA737" s="11">
        <v>13.0</v>
      </c>
      <c r="BB737" s="11">
        <v>155.0</v>
      </c>
      <c r="BC737" s="11">
        <v>13.0</v>
      </c>
      <c r="BD737" s="11">
        <v>10.0</v>
      </c>
      <c r="BE737" s="11">
        <v>169.0</v>
      </c>
      <c r="BF737" s="11">
        <v>11.0</v>
      </c>
      <c r="BG737" s="11">
        <v>24.0</v>
      </c>
      <c r="BH737" s="20">
        <v>985.114197528109</v>
      </c>
      <c r="BI737" s="20">
        <v>639.4653809931242</v>
      </c>
      <c r="BJ737" s="11">
        <v>20.0</v>
      </c>
      <c r="BK737" s="21">
        <v>36.22939791780822</v>
      </c>
      <c r="BL737" s="14">
        <v>4.4328462969863</v>
      </c>
      <c r="BM737" s="14">
        <v>6967.9014857115535</v>
      </c>
      <c r="BN737" s="22">
        <v>114.0</v>
      </c>
      <c r="BO737" s="11">
        <v>0.0</v>
      </c>
      <c r="BP737" s="16">
        <v>1.9160864145019687</v>
      </c>
      <c r="BQ737" s="16">
        <v>117.11492433649114</v>
      </c>
      <c r="BR737" s="23">
        <f t="shared" si="1"/>
        <v>64.51740768</v>
      </c>
      <c r="BS737" s="23">
        <f t="shared" si="2"/>
        <v>62.66181142</v>
      </c>
      <c r="BT737" s="23">
        <f t="shared" si="3"/>
        <v>4.49346937</v>
      </c>
      <c r="BU737" s="23">
        <f t="shared" si="4"/>
        <v>8.810572687</v>
      </c>
      <c r="BV737" s="23">
        <f t="shared" si="5"/>
        <v>6.451612903</v>
      </c>
      <c r="BW737" s="23">
        <f t="shared" si="6"/>
        <v>14.20118343</v>
      </c>
      <c r="BX737" s="23">
        <f t="shared" si="7"/>
        <v>0</v>
      </c>
      <c r="BY737" s="23">
        <f t="shared" si="8"/>
        <v>4.432846297</v>
      </c>
    </row>
    <row r="738" ht="15.75" customHeight="1">
      <c r="A738" s="10">
        <v>40446.0</v>
      </c>
      <c r="B738" s="11">
        <v>2010.0</v>
      </c>
      <c r="C738" s="11">
        <v>9.0</v>
      </c>
      <c r="D738" s="11">
        <v>7.0</v>
      </c>
      <c r="E738" s="12">
        <v>0.78</v>
      </c>
      <c r="F738" s="12">
        <v>0.9666666666666667</v>
      </c>
      <c r="G738" s="13">
        <v>0.15068493150684928</v>
      </c>
      <c r="H738" s="11">
        <v>189.0</v>
      </c>
      <c r="I738" s="11">
        <v>311.0</v>
      </c>
      <c r="J738" s="14">
        <v>1.6455026455026456</v>
      </c>
      <c r="K738" s="12">
        <v>0.6911111111111111</v>
      </c>
      <c r="L738" s="15">
        <v>97.81389682974562</v>
      </c>
      <c r="M738" s="11">
        <v>54.0</v>
      </c>
      <c r="N738" s="11">
        <v>69.0</v>
      </c>
      <c r="O738" s="11">
        <v>27.0</v>
      </c>
      <c r="P738" s="11">
        <v>84.0</v>
      </c>
      <c r="Q738" s="16">
        <v>34.43654682258604</v>
      </c>
      <c r="R738" s="16">
        <v>46.82271491506849</v>
      </c>
      <c r="S738" s="16">
        <v>17.831501112328766</v>
      </c>
      <c r="T738" s="17">
        <v>18486.82650082192</v>
      </c>
      <c r="U738" s="17">
        <v>1884.3123106849316</v>
      </c>
      <c r="V738" s="17">
        <v>3371.691558417534</v>
      </c>
      <c r="W738" s="17">
        <v>2871.720097643836</v>
      </c>
      <c r="X738" s="17">
        <v>1698.2504830947946</v>
      </c>
      <c r="Y738" s="17">
        <v>12429.476672350687</v>
      </c>
      <c r="Z738" s="17">
        <v>4235.695259178083</v>
      </c>
      <c r="AA738" s="17">
        <v>1264.2133027068492</v>
      </c>
      <c r="AB738" s="17">
        <v>1497.8460934356165</v>
      </c>
      <c r="AC738" s="17">
        <v>2065.42192461919</v>
      </c>
      <c r="AD738" s="17">
        <v>1066.8719764192135</v>
      </c>
      <c r="AE738" s="17">
        <v>594.9381379231762</v>
      </c>
      <c r="AF738" s="17">
        <v>3270.5226163589687</v>
      </c>
      <c r="AG738" s="17">
        <v>544.4235976438356</v>
      </c>
      <c r="AH738" s="17">
        <v>2037.3862549041094</v>
      </c>
      <c r="AI738" s="17">
        <v>3552.922663972602</v>
      </c>
      <c r="AJ738" s="17">
        <v>1438.7221952876714</v>
      </c>
      <c r="AK738" s="17">
        <v>2073.0734418679604</v>
      </c>
      <c r="AL738" s="17">
        <v>1095.4952533430799</v>
      </c>
      <c r="AM738" s="17">
        <v>609.2916951357505</v>
      </c>
      <c r="AN738" s="17">
        <v>3795.5943214614285</v>
      </c>
      <c r="AO738" s="17">
        <v>34942.34817863561</v>
      </c>
      <c r="AP738" s="17">
        <v>15446.754568464537</v>
      </c>
      <c r="AQ738" s="17">
        <v>19495.593610171083</v>
      </c>
      <c r="AR738" s="17">
        <v>2713.6021480717477</v>
      </c>
      <c r="AS738" s="17">
        <v>2251.1809582547157</v>
      </c>
      <c r="AT738" s="17">
        <v>1967.360761898682</v>
      </c>
      <c r="AU738" s="17">
        <v>2112.8650407080163</v>
      </c>
      <c r="AV738" s="17">
        <v>9045.008908933163</v>
      </c>
      <c r="AW738" s="17">
        <v>10450.584701237913</v>
      </c>
      <c r="AX738" s="18">
        <v>3.927430356164383</v>
      </c>
      <c r="AY738" s="18">
        <v>4.173764075342465</v>
      </c>
      <c r="AZ738" s="19">
        <v>423.0</v>
      </c>
      <c r="BA738" s="11">
        <v>17.0</v>
      </c>
      <c r="BB738" s="11">
        <v>189.0</v>
      </c>
      <c r="BC738" s="11">
        <v>18.0</v>
      </c>
      <c r="BD738" s="11">
        <v>13.0</v>
      </c>
      <c r="BE738" s="11">
        <v>234.0</v>
      </c>
      <c r="BF738" s="11">
        <v>18.0</v>
      </c>
      <c r="BG738" s="11">
        <v>33.0</v>
      </c>
      <c r="BH738" s="20">
        <v>1302.6006683272017</v>
      </c>
      <c r="BI738" s="20">
        <v>812.3454443890622</v>
      </c>
      <c r="BJ738" s="11">
        <v>28.0</v>
      </c>
      <c r="BK738" s="21">
        <v>33.10410465753425</v>
      </c>
      <c r="BL738" s="14">
        <v>4.260389813698629</v>
      </c>
      <c r="BM738" s="14">
        <v>7204.969045863528</v>
      </c>
      <c r="BN738" s="22">
        <v>116.0</v>
      </c>
      <c r="BO738" s="11">
        <v>0.0</v>
      </c>
      <c r="BP738" s="16">
        <v>2.705853902504102</v>
      </c>
      <c r="BQ738" s="16">
        <v>168.06546215664727</v>
      </c>
      <c r="BR738" s="23">
        <f t="shared" si="1"/>
        <v>67.23423662</v>
      </c>
      <c r="BS738" s="23">
        <f t="shared" si="2"/>
        <v>77.2133597</v>
      </c>
      <c r="BT738" s="23">
        <f t="shared" si="3"/>
        <v>4.173764075</v>
      </c>
      <c r="BU738" s="23">
        <f t="shared" si="4"/>
        <v>9.003215434</v>
      </c>
      <c r="BV738" s="23">
        <f t="shared" si="5"/>
        <v>6.878306878</v>
      </c>
      <c r="BW738" s="23">
        <f t="shared" si="6"/>
        <v>14.1025641</v>
      </c>
      <c r="BX738" s="23">
        <f t="shared" si="7"/>
        <v>0</v>
      </c>
      <c r="BY738" s="23">
        <f t="shared" si="8"/>
        <v>4.260389814</v>
      </c>
    </row>
    <row r="739" ht="15.75" customHeight="1">
      <c r="A739" s="10">
        <v>40445.0</v>
      </c>
      <c r="B739" s="11">
        <v>2010.0</v>
      </c>
      <c r="C739" s="11">
        <v>9.0</v>
      </c>
      <c r="D739" s="11">
        <v>6.0</v>
      </c>
      <c r="E739" s="12">
        <v>0.78</v>
      </c>
      <c r="F739" s="12">
        <v>1.0</v>
      </c>
      <c r="G739" s="13">
        <v>0.14794520547945203</v>
      </c>
      <c r="H739" s="11">
        <v>194.0</v>
      </c>
      <c r="I739" s="11">
        <v>318.0</v>
      </c>
      <c r="J739" s="14">
        <v>1.6391752577319587</v>
      </c>
      <c r="K739" s="12">
        <v>0.7066666666666667</v>
      </c>
      <c r="L739" s="15">
        <v>97.98927821494138</v>
      </c>
      <c r="M739" s="11">
        <v>54.0</v>
      </c>
      <c r="N739" s="11">
        <v>69.0</v>
      </c>
      <c r="O739" s="11">
        <v>28.0</v>
      </c>
      <c r="P739" s="11">
        <v>84.0</v>
      </c>
      <c r="Q739" s="16">
        <v>36.59136433010357</v>
      </c>
      <c r="R739" s="16">
        <v>45.21575831107631</v>
      </c>
      <c r="S739" s="16">
        <v>17.566655237964774</v>
      </c>
      <c r="T739" s="17">
        <v>19009.919973698627</v>
      </c>
      <c r="U739" s="17">
        <v>2075.689670136987</v>
      </c>
      <c r="V739" s="17">
        <v>3319.890774549042</v>
      </c>
      <c r="W739" s="17">
        <v>2823.820010432877</v>
      </c>
      <c r="X739" s="17">
        <v>1679.4403234717809</v>
      </c>
      <c r="Y739" s="17">
        <v>13262.458535381913</v>
      </c>
      <c r="Z739" s="17">
        <v>4500.73781260274</v>
      </c>
      <c r="AA739" s="17">
        <v>1266.0412327101367</v>
      </c>
      <c r="AB739" s="17">
        <v>1475.5990399890409</v>
      </c>
      <c r="AC739" s="17">
        <v>2130.5442137784853</v>
      </c>
      <c r="AD739" s="17">
        <v>1064.776357246251</v>
      </c>
      <c r="AE739" s="17">
        <v>590.1566847697982</v>
      </c>
      <c r="AF739" s="17">
        <v>3456.9008295073822</v>
      </c>
      <c r="AG739" s="17">
        <v>598.9877134027398</v>
      </c>
      <c r="AH739" s="17">
        <v>2025.8348459835615</v>
      </c>
      <c r="AI739" s="17">
        <v>3562.7291003835617</v>
      </c>
      <c r="AJ739" s="17">
        <v>1570.7479001424654</v>
      </c>
      <c r="AK739" s="17">
        <v>2061.655674861664</v>
      </c>
      <c r="AL739" s="17">
        <v>1038.070860684623</v>
      </c>
      <c r="AM739" s="17">
        <v>644.9592805065637</v>
      </c>
      <c r="AN739" s="17">
        <v>4013.6137438594774</v>
      </c>
      <c r="AO739" s="17">
        <v>36086.28728904986</v>
      </c>
      <c r="AP739" s="17">
        <v>15353.314180301086</v>
      </c>
      <c r="AQ739" s="17">
        <v>20732.973108748774</v>
      </c>
      <c r="AR739" s="17">
        <v>2728.2919898522146</v>
      </c>
      <c r="AS739" s="17">
        <v>2250.858227357891</v>
      </c>
      <c r="AT739" s="17">
        <v>1957.7473666616102</v>
      </c>
      <c r="AU739" s="17">
        <v>2124.674063600283</v>
      </c>
      <c r="AV739" s="17">
        <v>9061.571647472</v>
      </c>
      <c r="AW739" s="17">
        <v>11671.401461276775</v>
      </c>
      <c r="AX739" s="18">
        <v>4.1192334246575335</v>
      </c>
      <c r="AY739" s="18">
        <v>4.164847465753424</v>
      </c>
      <c r="AZ739" s="19">
        <v>429.0</v>
      </c>
      <c r="BA739" s="11">
        <v>17.0</v>
      </c>
      <c r="BB739" s="11">
        <v>194.0</v>
      </c>
      <c r="BC739" s="11">
        <v>19.0</v>
      </c>
      <c r="BD739" s="11">
        <v>13.0</v>
      </c>
      <c r="BE739" s="11">
        <v>235.0</v>
      </c>
      <c r="BF739" s="11">
        <v>18.0</v>
      </c>
      <c r="BG739" s="11">
        <v>34.0</v>
      </c>
      <c r="BH739" s="20">
        <v>1290.4166776830846</v>
      </c>
      <c r="BI739" s="20">
        <v>837.6375204311311</v>
      </c>
      <c r="BJ739" s="11">
        <v>26.0</v>
      </c>
      <c r="BK739" s="21">
        <v>34.638233095890406</v>
      </c>
      <c r="BL739" s="14">
        <v>4.286095802739726</v>
      </c>
      <c r="BM739" s="14">
        <v>7109.300820245522</v>
      </c>
      <c r="BN739" s="22">
        <v>116.0</v>
      </c>
      <c r="BO739" s="11">
        <v>0.0</v>
      </c>
      <c r="BP739" s="16">
        <v>2.9163167564532393</v>
      </c>
      <c r="BQ739" s="16">
        <v>178.7325267995584</v>
      </c>
      <c r="BR739" s="23">
        <f t="shared" si="1"/>
        <v>69.76598825</v>
      </c>
      <c r="BS739" s="23">
        <f t="shared" si="2"/>
        <v>76.80742521</v>
      </c>
      <c r="BT739" s="23">
        <f t="shared" si="3"/>
        <v>4.164847466</v>
      </c>
      <c r="BU739" s="23">
        <f t="shared" si="4"/>
        <v>8.176100629</v>
      </c>
      <c r="BV739" s="23">
        <f t="shared" si="5"/>
        <v>6.701030928</v>
      </c>
      <c r="BW739" s="23">
        <f t="shared" si="6"/>
        <v>14.46808511</v>
      </c>
      <c r="BX739" s="23">
        <f t="shared" si="7"/>
        <v>0</v>
      </c>
      <c r="BY739" s="23">
        <f t="shared" si="8"/>
        <v>4.286095803</v>
      </c>
    </row>
    <row r="740" ht="15.75" customHeight="1">
      <c r="A740" s="10">
        <v>40444.0</v>
      </c>
      <c r="B740" s="11">
        <v>2010.0</v>
      </c>
      <c r="C740" s="11">
        <v>9.0</v>
      </c>
      <c r="D740" s="11">
        <v>5.0</v>
      </c>
      <c r="E740" s="12">
        <v>0.78</v>
      </c>
      <c r="F740" s="12">
        <v>0.88</v>
      </c>
      <c r="G740" s="13">
        <v>0.14520547945205478</v>
      </c>
      <c r="H740" s="11">
        <v>173.0</v>
      </c>
      <c r="I740" s="11">
        <v>280.0</v>
      </c>
      <c r="J740" s="14">
        <v>1.6184971098265897</v>
      </c>
      <c r="K740" s="12">
        <v>0.6222222222222222</v>
      </c>
      <c r="L740" s="15">
        <v>92.76879108844723</v>
      </c>
      <c r="M740" s="11">
        <v>50.0</v>
      </c>
      <c r="N740" s="11">
        <v>63.0</v>
      </c>
      <c r="O740" s="11">
        <v>25.0</v>
      </c>
      <c r="P740" s="11">
        <v>78.0</v>
      </c>
      <c r="Q740" s="16">
        <v>33.74032626500182</v>
      </c>
      <c r="R740" s="16">
        <v>46.217579667287666</v>
      </c>
      <c r="S740" s="16">
        <v>16.70520565479452</v>
      </c>
      <c r="T740" s="17">
        <v>16049.000858301371</v>
      </c>
      <c r="U740" s="17">
        <v>1878.4888392328764</v>
      </c>
      <c r="V740" s="17">
        <v>3099.20497128434</v>
      </c>
      <c r="W740" s="17">
        <v>2722.4855834301375</v>
      </c>
      <c r="X740" s="17">
        <v>1472.0163086560442</v>
      </c>
      <c r="Y740" s="17">
        <v>10633.782834163727</v>
      </c>
      <c r="Z740" s="17">
        <v>3812.6568679452057</v>
      </c>
      <c r="AA740" s="17">
        <v>1155.4394916821916</v>
      </c>
      <c r="AB740" s="17">
        <v>1303.0060410739725</v>
      </c>
      <c r="AC740" s="17">
        <v>1842.3644685742913</v>
      </c>
      <c r="AD740" s="17">
        <v>1033.7924504584998</v>
      </c>
      <c r="AE740" s="17">
        <v>516.633016915096</v>
      </c>
      <c r="AF740" s="17">
        <v>2878.3124647534833</v>
      </c>
      <c r="AG740" s="17">
        <v>523.9021591232876</v>
      </c>
      <c r="AH740" s="17">
        <v>1810.6050840547946</v>
      </c>
      <c r="AI740" s="17">
        <v>3214.020166575342</v>
      </c>
      <c r="AJ740" s="17">
        <v>1382.8977902465751</v>
      </c>
      <c r="AK740" s="17">
        <v>1840.4320647357863</v>
      </c>
      <c r="AL740" s="17">
        <v>1087.3660502379823</v>
      </c>
      <c r="AM740" s="17">
        <v>582.1442345326957</v>
      </c>
      <c r="AN740" s="17">
        <v>3421.482850493534</v>
      </c>
      <c r="AO740" s="17">
        <v>31130.017298235616</v>
      </c>
      <c r="AP740" s="17">
        <v>14196.439148824875</v>
      </c>
      <c r="AQ740" s="17">
        <v>16933.578149410743</v>
      </c>
      <c r="AR740" s="17">
        <v>2693.2528491096723</v>
      </c>
      <c r="AS740" s="17">
        <v>2151.0780513923446</v>
      </c>
      <c r="AT740" s="17">
        <v>1894.375942534811</v>
      </c>
      <c r="AU740" s="17">
        <v>1990.003028507295</v>
      </c>
      <c r="AV740" s="17">
        <v>8728.709871544123</v>
      </c>
      <c r="AW740" s="17">
        <v>8204.86827786662</v>
      </c>
      <c r="AX740" s="18">
        <v>3.84419901369863</v>
      </c>
      <c r="AY740" s="18">
        <v>4.229297397260274</v>
      </c>
      <c r="AZ740" s="19">
        <v>389.0</v>
      </c>
      <c r="BA740" s="11">
        <v>16.0</v>
      </c>
      <c r="BB740" s="11">
        <v>173.0</v>
      </c>
      <c r="BC740" s="11">
        <v>18.0</v>
      </c>
      <c r="BD740" s="11">
        <v>11.0</v>
      </c>
      <c r="BE740" s="11">
        <v>216.0</v>
      </c>
      <c r="BF740" s="11">
        <v>16.0</v>
      </c>
      <c r="BG740" s="11">
        <v>28.0</v>
      </c>
      <c r="BH740" s="20">
        <v>1222.6445031083535</v>
      </c>
      <c r="BI740" s="20">
        <v>691.1238758412362</v>
      </c>
      <c r="BJ740" s="11">
        <v>23.0</v>
      </c>
      <c r="BK740" s="21">
        <v>34.64233989041096</v>
      </c>
      <c r="BL740" s="14">
        <v>4.514252247671233</v>
      </c>
      <c r="BM740" s="14">
        <v>6998.246363414357</v>
      </c>
      <c r="BN740" s="22">
        <v>116.0</v>
      </c>
      <c r="BO740" s="11">
        <v>0.0</v>
      </c>
      <c r="BP740" s="16">
        <v>2.4196887720238904</v>
      </c>
      <c r="BQ740" s="16">
        <v>145.97912197767883</v>
      </c>
      <c r="BR740" s="23">
        <f t="shared" si="1"/>
        <v>66.25822335</v>
      </c>
      <c r="BS740" s="23">
        <f t="shared" si="2"/>
        <v>75.49361415</v>
      </c>
      <c r="BT740" s="23">
        <f t="shared" si="3"/>
        <v>4.229297397</v>
      </c>
      <c r="BU740" s="23">
        <f t="shared" si="4"/>
        <v>8.214285714</v>
      </c>
      <c r="BV740" s="23">
        <f t="shared" si="5"/>
        <v>6.358381503</v>
      </c>
      <c r="BW740" s="23">
        <f t="shared" si="6"/>
        <v>12.96296296</v>
      </c>
      <c r="BX740" s="23">
        <f t="shared" si="7"/>
        <v>0</v>
      </c>
      <c r="BY740" s="23">
        <f t="shared" si="8"/>
        <v>4.514252248</v>
      </c>
    </row>
    <row r="741" ht="15.75" customHeight="1">
      <c r="A741" s="10">
        <v>40443.0</v>
      </c>
      <c r="B741" s="11">
        <v>2010.0</v>
      </c>
      <c r="C741" s="11">
        <v>9.0</v>
      </c>
      <c r="D741" s="11">
        <v>4.0</v>
      </c>
      <c r="E741" s="12">
        <v>0.78</v>
      </c>
      <c r="F741" s="12">
        <v>0.84</v>
      </c>
      <c r="G741" s="13">
        <v>0.14246575342465753</v>
      </c>
      <c r="H741" s="11">
        <v>170.0</v>
      </c>
      <c r="I741" s="11">
        <v>262.0</v>
      </c>
      <c r="J741" s="14">
        <v>1.5411764705882354</v>
      </c>
      <c r="K741" s="12">
        <v>0.5822222222222222</v>
      </c>
      <c r="L741" s="15">
        <v>96.60992740564062</v>
      </c>
      <c r="M741" s="11">
        <v>44.0</v>
      </c>
      <c r="N741" s="11">
        <v>59.0</v>
      </c>
      <c r="O741" s="11">
        <v>23.0</v>
      </c>
      <c r="P741" s="11">
        <v>72.0</v>
      </c>
      <c r="Q741" s="16">
        <v>36.70995281287405</v>
      </c>
      <c r="R741" s="16">
        <v>48.899038566575335</v>
      </c>
      <c r="S741" s="16">
        <v>16.8480744139726</v>
      </c>
      <c r="T741" s="17">
        <v>16423.687658958905</v>
      </c>
      <c r="U741" s="17">
        <v>1775.7025762191781</v>
      </c>
      <c r="V741" s="17">
        <v>2805.8456942760326</v>
      </c>
      <c r="W741" s="17">
        <v>2860.2112903890416</v>
      </c>
      <c r="X741" s="17">
        <v>1396.655594975737</v>
      </c>
      <c r="Y741" s="17">
        <v>11136.67765553727</v>
      </c>
      <c r="Z741" s="17">
        <v>3781.125139726027</v>
      </c>
      <c r="AA741" s="17">
        <v>1124.6778870312328</v>
      </c>
      <c r="AB741" s="17">
        <v>1213.0613578060272</v>
      </c>
      <c r="AC741" s="17">
        <v>1653.2960413841859</v>
      </c>
      <c r="AD741" s="17">
        <v>1034.7930427023446</v>
      </c>
      <c r="AE741" s="17">
        <v>538.2761503981836</v>
      </c>
      <c r="AF741" s="17">
        <v>2892.4991500785727</v>
      </c>
      <c r="AG741" s="17">
        <v>483.1722629260274</v>
      </c>
      <c r="AH741" s="17">
        <v>1683.966597260274</v>
      </c>
      <c r="AI741" s="17">
        <v>2854.3586985205475</v>
      </c>
      <c r="AJ741" s="17">
        <v>1298.915295386301</v>
      </c>
      <c r="AK741" s="17">
        <v>1710.347813012435</v>
      </c>
      <c r="AL741" s="17">
        <v>1074.146753758836</v>
      </c>
      <c r="AM741" s="17">
        <v>548.7424494441542</v>
      </c>
      <c r="AN741" s="17">
        <v>2987.1758378777254</v>
      </c>
      <c r="AO741" s="17">
        <v>30638.667473834517</v>
      </c>
      <c r="AP741" s="17">
        <v>13622.31483034095</v>
      </c>
      <c r="AQ741" s="17">
        <v>17016.35264349357</v>
      </c>
      <c r="AR741" s="17">
        <v>2678.7125212392043</v>
      </c>
      <c r="AS741" s="17">
        <v>1984.632298873759</v>
      </c>
      <c r="AT741" s="17">
        <v>1848.9680033748436</v>
      </c>
      <c r="AU741" s="17">
        <v>1977.7526205214156</v>
      </c>
      <c r="AV741" s="17">
        <v>8490.065444009222</v>
      </c>
      <c r="AW741" s="17">
        <v>8526.287199484344</v>
      </c>
      <c r="AX741" s="18">
        <v>3.867313512328767</v>
      </c>
      <c r="AY741" s="18">
        <v>4.371414164383562</v>
      </c>
      <c r="AZ741" s="19">
        <v>368.0</v>
      </c>
      <c r="BA741" s="11">
        <v>15.0</v>
      </c>
      <c r="BB741" s="11">
        <v>170.0</v>
      </c>
      <c r="BC741" s="11">
        <v>16.0</v>
      </c>
      <c r="BD741" s="11">
        <v>10.0</v>
      </c>
      <c r="BE741" s="11">
        <v>198.0</v>
      </c>
      <c r="BF741" s="11">
        <v>13.0</v>
      </c>
      <c r="BG741" s="11">
        <v>24.0</v>
      </c>
      <c r="BH741" s="20">
        <v>1080.1795710038887</v>
      </c>
      <c r="BI741" s="20">
        <v>602.9066347269415</v>
      </c>
      <c r="BJ741" s="11">
        <v>23.0</v>
      </c>
      <c r="BK741" s="21">
        <v>36.3857261369863</v>
      </c>
      <c r="BL741" s="14">
        <v>4.341810042739725</v>
      </c>
      <c r="BM741" s="14">
        <v>7112.121103841586</v>
      </c>
      <c r="BN741" s="22">
        <v>116.0</v>
      </c>
      <c r="BO741" s="11">
        <v>0.0</v>
      </c>
      <c r="BP741" s="16">
        <v>2.392584771131393</v>
      </c>
      <c r="BQ741" s="16">
        <v>146.69269520253079</v>
      </c>
      <c r="BR741" s="23">
        <f t="shared" si="1"/>
        <v>67.80863036</v>
      </c>
      <c r="BS741" s="23">
        <f t="shared" si="2"/>
        <v>76.49837134</v>
      </c>
      <c r="BT741" s="23">
        <f t="shared" si="3"/>
        <v>4.371414164</v>
      </c>
      <c r="BU741" s="23">
        <f t="shared" si="4"/>
        <v>8.778625954</v>
      </c>
      <c r="BV741" s="23">
        <f t="shared" si="5"/>
        <v>5.882352941</v>
      </c>
      <c r="BW741" s="23">
        <f t="shared" si="6"/>
        <v>12.12121212</v>
      </c>
      <c r="BX741" s="23">
        <f t="shared" si="7"/>
        <v>0</v>
      </c>
      <c r="BY741" s="23">
        <f t="shared" si="8"/>
        <v>4.341810043</v>
      </c>
    </row>
    <row r="742" ht="15.75" customHeight="1">
      <c r="A742" s="10">
        <v>40442.0</v>
      </c>
      <c r="B742" s="11">
        <v>2010.0</v>
      </c>
      <c r="C742" s="11">
        <v>9.0</v>
      </c>
      <c r="D742" s="11">
        <v>3.0</v>
      </c>
      <c r="E742" s="12">
        <v>0.78</v>
      </c>
      <c r="F742" s="12">
        <v>0.7333333333333334</v>
      </c>
      <c r="G742" s="13">
        <v>0.13972602739726028</v>
      </c>
      <c r="H742" s="11">
        <v>136.0</v>
      </c>
      <c r="I742" s="11">
        <v>220.0</v>
      </c>
      <c r="J742" s="14">
        <v>1.6176470588235294</v>
      </c>
      <c r="K742" s="12">
        <v>0.4888888888888889</v>
      </c>
      <c r="L742" s="15">
        <v>101.16157115874296</v>
      </c>
      <c r="M742" s="11">
        <v>39.0</v>
      </c>
      <c r="N742" s="11">
        <v>48.0</v>
      </c>
      <c r="O742" s="11">
        <v>20.0</v>
      </c>
      <c r="P742" s="11">
        <v>60.0</v>
      </c>
      <c r="Q742" s="16">
        <v>36.70376883010549</v>
      </c>
      <c r="R742" s="16">
        <v>44.78704538301369</v>
      </c>
      <c r="S742" s="16">
        <v>16.957911688767123</v>
      </c>
      <c r="T742" s="17">
        <v>13757.973677589043</v>
      </c>
      <c r="U742" s="17">
        <v>1524.546647890411</v>
      </c>
      <c r="V742" s="17">
        <v>2526.1022994095347</v>
      </c>
      <c r="W742" s="17">
        <v>2697.010907375343</v>
      </c>
      <c r="X742" s="17">
        <v>1271.1630933567126</v>
      </c>
      <c r="Y742" s="17">
        <v>8788.244025337865</v>
      </c>
      <c r="Z742" s="17">
        <v>3193.2278882191777</v>
      </c>
      <c r="AA742" s="17">
        <v>895.7409076602738</v>
      </c>
      <c r="AB742" s="17">
        <v>1017.4747013260273</v>
      </c>
      <c r="AC742" s="17">
        <v>1506.7479829564575</v>
      </c>
      <c r="AD742" s="17">
        <v>1012.0652340384798</v>
      </c>
      <c r="AE742" s="17">
        <v>462.2375216210183</v>
      </c>
      <c r="AF742" s="17">
        <v>2125.392758589523</v>
      </c>
      <c r="AG742" s="17">
        <v>381.6060509589041</v>
      </c>
      <c r="AH742" s="17">
        <v>1474.6998145753423</v>
      </c>
      <c r="AI742" s="17">
        <v>2452.4619463013696</v>
      </c>
      <c r="AJ742" s="17">
        <v>1010.9307300821915</v>
      </c>
      <c r="AK742" s="17">
        <v>1628.7520638881965</v>
      </c>
      <c r="AL742" s="17">
        <v>1058.7801915648781</v>
      </c>
      <c r="AM742" s="17">
        <v>443.58461158086726</v>
      </c>
      <c r="AN742" s="17">
        <v>2188.581674883865</v>
      </c>
      <c r="AO742" s="17">
        <v>25708.662364602744</v>
      </c>
      <c r="AP742" s="17">
        <v>12606.443905791486</v>
      </c>
      <c r="AQ742" s="17">
        <v>13102.218458811254</v>
      </c>
      <c r="AR742" s="17">
        <v>2616.970178404537</v>
      </c>
      <c r="AS742" s="17">
        <v>1894.0697296739977</v>
      </c>
      <c r="AT742" s="17">
        <v>1794.119229414935</v>
      </c>
      <c r="AU742" s="17">
        <v>1904.2111581637487</v>
      </c>
      <c r="AV742" s="17">
        <v>8209.370295657218</v>
      </c>
      <c r="AW742" s="17">
        <v>4892.84816315404</v>
      </c>
      <c r="AX742" s="18">
        <v>3.8159087342465745</v>
      </c>
      <c r="AY742" s="18">
        <v>4.530771575342466</v>
      </c>
      <c r="AZ742" s="19">
        <v>303.0</v>
      </c>
      <c r="BA742" s="11">
        <v>13.0</v>
      </c>
      <c r="BB742" s="11">
        <v>136.0</v>
      </c>
      <c r="BC742" s="11">
        <v>13.0</v>
      </c>
      <c r="BD742" s="11">
        <v>9.0</v>
      </c>
      <c r="BE742" s="11">
        <v>167.0</v>
      </c>
      <c r="BF742" s="11">
        <v>11.0</v>
      </c>
      <c r="BG742" s="11">
        <v>20.0</v>
      </c>
      <c r="BH742" s="20">
        <v>1050.5446956111393</v>
      </c>
      <c r="BI742" s="20">
        <v>553.3686999826025</v>
      </c>
      <c r="BJ742" s="11">
        <v>18.0</v>
      </c>
      <c r="BK742" s="21">
        <v>34.37223578082192</v>
      </c>
      <c r="BL742" s="14">
        <v>4.190915196712329</v>
      </c>
      <c r="BM742" s="14">
        <v>6861.432475702331</v>
      </c>
      <c r="BN742" s="22">
        <v>116.0</v>
      </c>
      <c r="BO742" s="11">
        <v>0.0</v>
      </c>
      <c r="BP742" s="16">
        <v>1.9095456386416045</v>
      </c>
      <c r="BQ742" s="16">
        <v>112.95015912768322</v>
      </c>
      <c r="BR742" s="23">
        <f t="shared" si="1"/>
        <v>63.87745922</v>
      </c>
      <c r="BS742" s="23">
        <f t="shared" si="2"/>
        <v>66.55938232</v>
      </c>
      <c r="BT742" s="23">
        <f t="shared" si="3"/>
        <v>4.530771575</v>
      </c>
      <c r="BU742" s="23">
        <f t="shared" si="4"/>
        <v>8.181818182</v>
      </c>
      <c r="BV742" s="23">
        <f t="shared" si="5"/>
        <v>6.617647059</v>
      </c>
      <c r="BW742" s="23">
        <f t="shared" si="6"/>
        <v>11.9760479</v>
      </c>
      <c r="BX742" s="23">
        <f t="shared" si="7"/>
        <v>0</v>
      </c>
      <c r="BY742" s="23">
        <f t="shared" si="8"/>
        <v>4.190915197</v>
      </c>
    </row>
    <row r="743" ht="15.75" customHeight="1">
      <c r="A743" s="10">
        <v>40441.0</v>
      </c>
      <c r="B743" s="11">
        <v>2010.0</v>
      </c>
      <c r="C743" s="11">
        <v>9.0</v>
      </c>
      <c r="D743" s="11">
        <v>2.0</v>
      </c>
      <c r="E743" s="12">
        <v>0.78</v>
      </c>
      <c r="F743" s="12">
        <v>0.7333333333333334</v>
      </c>
      <c r="G743" s="13">
        <v>0.13698630136986303</v>
      </c>
      <c r="H743" s="11">
        <v>141.0</v>
      </c>
      <c r="I743" s="11">
        <v>230.0</v>
      </c>
      <c r="J743" s="14">
        <v>1.6312056737588652</v>
      </c>
      <c r="K743" s="12">
        <v>0.5111111111111111</v>
      </c>
      <c r="L743" s="15">
        <v>94.24239323812301</v>
      </c>
      <c r="M743" s="11">
        <v>41.0</v>
      </c>
      <c r="N743" s="11">
        <v>50.0</v>
      </c>
      <c r="O743" s="11">
        <v>20.0</v>
      </c>
      <c r="P743" s="11">
        <v>62.0</v>
      </c>
      <c r="Q743" s="16">
        <v>36.25449525816648</v>
      </c>
      <c r="R743" s="16">
        <v>46.291137780821906</v>
      </c>
      <c r="S743" s="16">
        <v>16.9152716394167</v>
      </c>
      <c r="T743" s="17">
        <v>13288.177446575344</v>
      </c>
      <c r="U743" s="17">
        <v>1467.438575342466</v>
      </c>
      <c r="V743" s="17">
        <v>2380.6337858630145</v>
      </c>
      <c r="W743" s="17">
        <v>2809.419001643836</v>
      </c>
      <c r="X743" s="17">
        <v>1210.7168513753425</v>
      </c>
      <c r="Y743" s="17">
        <v>8354.84638303562</v>
      </c>
      <c r="Z743" s="17">
        <v>3299.15906849315</v>
      </c>
      <c r="AA743" s="17">
        <v>925.8227556164381</v>
      </c>
      <c r="AB743" s="17">
        <v>1048.7468416438355</v>
      </c>
      <c r="AC743" s="17">
        <v>1444.9570608067618</v>
      </c>
      <c r="AD743" s="17">
        <v>1042.9838560980488</v>
      </c>
      <c r="AE743" s="17">
        <v>432.8195562853848</v>
      </c>
      <c r="AF743" s="17">
        <v>2352.968192563229</v>
      </c>
      <c r="AG743" s="17">
        <v>421.70153424657536</v>
      </c>
      <c r="AH743" s="17">
        <v>1415.9712438356164</v>
      </c>
      <c r="AI743" s="17">
        <v>2416.9263287671233</v>
      </c>
      <c r="AJ743" s="17">
        <v>1150.011090410959</v>
      </c>
      <c r="AK743" s="17">
        <v>1572.6333301321406</v>
      </c>
      <c r="AL743" s="17">
        <v>1089.7242085889989</v>
      </c>
      <c r="AM743" s="17">
        <v>464.1397671516594</v>
      </c>
      <c r="AN743" s="17">
        <v>2278.112891387475</v>
      </c>
      <c r="AO743" s="17">
        <v>25433.954884931507</v>
      </c>
      <c r="AP743" s="17">
        <v>12448.027417945188</v>
      </c>
      <c r="AQ743" s="17">
        <v>12985.927466986323</v>
      </c>
      <c r="AR743" s="17">
        <v>2640.9906301241695</v>
      </c>
      <c r="AS743" s="17">
        <v>1811.839082026803</v>
      </c>
      <c r="AT743" s="17">
        <v>1798.1200481364824</v>
      </c>
      <c r="AU743" s="17">
        <v>1889.8980575355354</v>
      </c>
      <c r="AV743" s="17">
        <v>8140.84781782299</v>
      </c>
      <c r="AW743" s="17">
        <v>4845.079649163329</v>
      </c>
      <c r="AX743" s="18">
        <v>3.9841117808219177</v>
      </c>
      <c r="AY743" s="18">
        <v>4.401020547945205</v>
      </c>
      <c r="AZ743" s="19">
        <v>314.0</v>
      </c>
      <c r="BA743" s="11">
        <v>13.0</v>
      </c>
      <c r="BB743" s="11">
        <v>141.0</v>
      </c>
      <c r="BC743" s="11">
        <v>14.0</v>
      </c>
      <c r="BD743" s="11">
        <v>8.0</v>
      </c>
      <c r="BE743" s="11">
        <v>173.0</v>
      </c>
      <c r="BF743" s="11">
        <v>13.0</v>
      </c>
      <c r="BG743" s="11">
        <v>21.0</v>
      </c>
      <c r="BH743" s="20">
        <v>998.7016457830373</v>
      </c>
      <c r="BI743" s="20">
        <v>574.0222895287089</v>
      </c>
      <c r="BJ743" s="11">
        <v>19.0</v>
      </c>
      <c r="BK743" s="21">
        <v>33.541257534246576</v>
      </c>
      <c r="BL743" s="14">
        <v>4.143399890410959</v>
      </c>
      <c r="BM743" s="14">
        <v>7054.91957043022</v>
      </c>
      <c r="BN743" s="22">
        <v>116.0</v>
      </c>
      <c r="BO743" s="11">
        <v>0.0</v>
      </c>
      <c r="BP743" s="16">
        <v>1.840691072002458</v>
      </c>
      <c r="BQ743" s="16">
        <v>111.9476505774683</v>
      </c>
      <c r="BR743" s="23">
        <f t="shared" si="1"/>
        <v>62.87428368</v>
      </c>
      <c r="BS743" s="23">
        <f t="shared" si="2"/>
        <v>71.32024082</v>
      </c>
      <c r="BT743" s="23">
        <f t="shared" si="3"/>
        <v>4.401020548</v>
      </c>
      <c r="BU743" s="23">
        <f t="shared" si="4"/>
        <v>8.260869565</v>
      </c>
      <c r="BV743" s="23">
        <f t="shared" si="5"/>
        <v>5.673758865</v>
      </c>
      <c r="BW743" s="23">
        <f t="shared" si="6"/>
        <v>12.13872832</v>
      </c>
      <c r="BX743" s="23">
        <f t="shared" si="7"/>
        <v>0</v>
      </c>
      <c r="BY743" s="23">
        <f t="shared" si="8"/>
        <v>4.14339989</v>
      </c>
    </row>
    <row r="744" ht="15.75" customHeight="1">
      <c r="A744" s="10">
        <v>40440.0</v>
      </c>
      <c r="B744" s="11">
        <v>2010.0</v>
      </c>
      <c r="C744" s="11">
        <v>9.0</v>
      </c>
      <c r="D744" s="11">
        <v>1.0</v>
      </c>
      <c r="E744" s="12">
        <v>0.78</v>
      </c>
      <c r="F744" s="12">
        <v>0.76</v>
      </c>
      <c r="G744" s="13">
        <v>0.13424657534246578</v>
      </c>
      <c r="H744" s="11">
        <v>151.0</v>
      </c>
      <c r="I744" s="11">
        <v>234.0</v>
      </c>
      <c r="J744" s="14">
        <v>1.5496688741721854</v>
      </c>
      <c r="K744" s="12">
        <v>0.52</v>
      </c>
      <c r="L744" s="15">
        <v>91.66674920613265</v>
      </c>
      <c r="M744" s="11">
        <v>42.0</v>
      </c>
      <c r="N744" s="11">
        <v>52.0</v>
      </c>
      <c r="O744" s="11">
        <v>21.0</v>
      </c>
      <c r="P744" s="11">
        <v>61.0</v>
      </c>
      <c r="Q744" s="16">
        <v>34.79294180355582</v>
      </c>
      <c r="R744" s="16">
        <v>47.35311013197651</v>
      </c>
      <c r="S744" s="16">
        <v>18.569493528964742</v>
      </c>
      <c r="T744" s="17">
        <v>13841.67913012603</v>
      </c>
      <c r="U744" s="17">
        <v>1567.141833863014</v>
      </c>
      <c r="V744" s="17">
        <v>2515.862173757721</v>
      </c>
      <c r="W744" s="17">
        <v>2733.406503189041</v>
      </c>
      <c r="X744" s="17">
        <v>1254.7704500841205</v>
      </c>
      <c r="Y744" s="17">
        <v>8904.78183695816</v>
      </c>
      <c r="Z744" s="17">
        <v>3270.536529534247</v>
      </c>
      <c r="AA744" s="17">
        <v>994.4153127715067</v>
      </c>
      <c r="AB744" s="17">
        <v>1132.7391052668493</v>
      </c>
      <c r="AC744" s="17">
        <v>1608.5378138499175</v>
      </c>
      <c r="AD744" s="17">
        <v>1066.6793818145343</v>
      </c>
      <c r="AE744" s="17">
        <v>472.0289761442794</v>
      </c>
      <c r="AF744" s="17">
        <v>2250.4447757638723</v>
      </c>
      <c r="AG744" s="17">
        <v>432.83295547397256</v>
      </c>
      <c r="AH744" s="17">
        <v>1517.1641130082191</v>
      </c>
      <c r="AI744" s="17">
        <v>2456.315098027397</v>
      </c>
      <c r="AJ744" s="17">
        <v>1114.5514215452056</v>
      </c>
      <c r="AK744" s="17">
        <v>1592.6597756664098</v>
      </c>
      <c r="AL744" s="17">
        <v>1129.2636279128665</v>
      </c>
      <c r="AM744" s="17">
        <v>468.44590652180057</v>
      </c>
      <c r="AN744" s="17">
        <v>2330.4942779537178</v>
      </c>
      <c r="AO744" s="17">
        <v>26327.375499616443</v>
      </c>
      <c r="AP744" s="17">
        <v>12841.654608940691</v>
      </c>
      <c r="AQ744" s="17">
        <v>13485.72089067575</v>
      </c>
      <c r="AR744" s="17">
        <v>2639.579166476078</v>
      </c>
      <c r="AS744" s="17">
        <v>1874.856815547526</v>
      </c>
      <c r="AT744" s="17">
        <v>1812.7026098185052</v>
      </c>
      <c r="AU744" s="17">
        <v>1896.3694247994395</v>
      </c>
      <c r="AV744" s="17">
        <v>8223.508016641548</v>
      </c>
      <c r="AW744" s="17">
        <v>5262.212874034203</v>
      </c>
      <c r="AX744" s="18">
        <v>4.113068646575343</v>
      </c>
      <c r="AY744" s="18">
        <v>4.137539815068492</v>
      </c>
      <c r="AZ744" s="19">
        <v>327.0</v>
      </c>
      <c r="BA744" s="11">
        <v>13.0</v>
      </c>
      <c r="BB744" s="11">
        <v>151.0</v>
      </c>
      <c r="BC744" s="11">
        <v>14.0</v>
      </c>
      <c r="BD744" s="11">
        <v>10.0</v>
      </c>
      <c r="BE744" s="11">
        <v>176.0</v>
      </c>
      <c r="BF744" s="11">
        <v>12.0</v>
      </c>
      <c r="BG744" s="11">
        <v>21.0</v>
      </c>
      <c r="BH744" s="20">
        <v>1033.7545632366966</v>
      </c>
      <c r="BI744" s="20">
        <v>590.1086572141371</v>
      </c>
      <c r="BJ744" s="11">
        <v>22.0</v>
      </c>
      <c r="BK744" s="21">
        <v>33.649626260273976</v>
      </c>
      <c r="BL744" s="14">
        <v>4.28969941479452</v>
      </c>
      <c r="BM744" s="14">
        <v>7041.012846097305</v>
      </c>
      <c r="BN744" s="22">
        <v>116.0</v>
      </c>
      <c r="BO744" s="11">
        <v>0.0</v>
      </c>
      <c r="BP744" s="16">
        <v>1.9153097978156113</v>
      </c>
      <c r="BQ744" s="16">
        <v>116.25621457479095</v>
      </c>
      <c r="BR744" s="23">
        <f t="shared" si="1"/>
        <v>64.33310405</v>
      </c>
      <c r="BS744" s="23">
        <f t="shared" si="2"/>
        <v>68.80965112</v>
      </c>
      <c r="BT744" s="23">
        <f t="shared" si="3"/>
        <v>4.137539815</v>
      </c>
      <c r="BU744" s="23">
        <f t="shared" si="4"/>
        <v>9.401709402</v>
      </c>
      <c r="BV744" s="23">
        <f t="shared" si="5"/>
        <v>6.622516556</v>
      </c>
      <c r="BW744" s="23">
        <f t="shared" si="6"/>
        <v>11.93181818</v>
      </c>
      <c r="BX744" s="23">
        <f t="shared" si="7"/>
        <v>0</v>
      </c>
      <c r="BY744" s="23">
        <f t="shared" si="8"/>
        <v>4.289699415</v>
      </c>
    </row>
    <row r="745" ht="15.75" customHeight="1">
      <c r="A745" s="10">
        <v>40439.0</v>
      </c>
      <c r="B745" s="11">
        <v>2010.0</v>
      </c>
      <c r="C745" s="11">
        <v>9.0</v>
      </c>
      <c r="D745" s="11">
        <v>7.0</v>
      </c>
      <c r="E745" s="12">
        <v>0.78</v>
      </c>
      <c r="F745" s="12">
        <v>0.9666666666666667</v>
      </c>
      <c r="G745" s="13">
        <v>0.13150684931506854</v>
      </c>
      <c r="H745" s="11">
        <v>180.0</v>
      </c>
      <c r="I745" s="11">
        <v>305.0</v>
      </c>
      <c r="J745" s="14">
        <v>1.6944444444444444</v>
      </c>
      <c r="K745" s="12">
        <v>0.6777777777777778</v>
      </c>
      <c r="L745" s="15">
        <v>98.91135883105025</v>
      </c>
      <c r="M745" s="11">
        <v>56.0</v>
      </c>
      <c r="N745" s="11">
        <v>63.0</v>
      </c>
      <c r="O745" s="11">
        <v>26.0</v>
      </c>
      <c r="P745" s="11">
        <v>84.0</v>
      </c>
      <c r="Q745" s="16">
        <v>36.93681044319097</v>
      </c>
      <c r="R745" s="16">
        <v>48.67438928851422</v>
      </c>
      <c r="S745" s="16">
        <v>16.418664739726026</v>
      </c>
      <c r="T745" s="17">
        <v>17804.044589589044</v>
      </c>
      <c r="U745" s="17">
        <v>1973.2903013698633</v>
      </c>
      <c r="V745" s="17">
        <v>3300.9218406049313</v>
      </c>
      <c r="W745" s="17">
        <v>2716.4518761205477</v>
      </c>
      <c r="X745" s="17">
        <v>1674.1074523423558</v>
      </c>
      <c r="Y745" s="17">
        <v>12085.853721891075</v>
      </c>
      <c r="Z745" s="17">
        <v>4395.480442739726</v>
      </c>
      <c r="AA745" s="17">
        <v>1265.5341215013698</v>
      </c>
      <c r="AB745" s="17">
        <v>1379.1678381369861</v>
      </c>
      <c r="AC745" s="17">
        <v>2065.898115654124</v>
      </c>
      <c r="AD745" s="17">
        <v>1010.9422988969818</v>
      </c>
      <c r="AE745" s="17">
        <v>578.3185666556119</v>
      </c>
      <c r="AF745" s="17">
        <v>3385.023421171363</v>
      </c>
      <c r="AG745" s="17">
        <v>521.4124040547946</v>
      </c>
      <c r="AH745" s="17">
        <v>2045.9278869041098</v>
      </c>
      <c r="AI745" s="17">
        <v>3275.4267534246574</v>
      </c>
      <c r="AJ745" s="17">
        <v>1445.2104223561641</v>
      </c>
      <c r="AK745" s="17">
        <v>1974.3777865233228</v>
      </c>
      <c r="AL745" s="17">
        <v>1096.6745639168983</v>
      </c>
      <c r="AM745" s="17">
        <v>632.7758347508387</v>
      </c>
      <c r="AN745" s="17">
        <v>3584.1492815486654</v>
      </c>
      <c r="AO745" s="17">
        <v>34105.49476007671</v>
      </c>
      <c r="AP745" s="17">
        <v>15050.468335465614</v>
      </c>
      <c r="AQ745" s="17">
        <v>19055.026424611104</v>
      </c>
      <c r="AR745" s="17">
        <v>2728.0530356374265</v>
      </c>
      <c r="AS745" s="17">
        <v>2170.316034306582</v>
      </c>
      <c r="AT745" s="17">
        <v>1940.6634602790982</v>
      </c>
      <c r="AU745" s="17">
        <v>2075.8327984195553</v>
      </c>
      <c r="AV745" s="17">
        <v>8914.865328642662</v>
      </c>
      <c r="AW745" s="17">
        <v>10140.161095968435</v>
      </c>
      <c r="AX745" s="18">
        <v>3.7401713753424652</v>
      </c>
      <c r="AY745" s="18">
        <v>4.201969424657533</v>
      </c>
      <c r="AZ745" s="19">
        <v>409.0</v>
      </c>
      <c r="BA745" s="11">
        <v>16.0</v>
      </c>
      <c r="BB745" s="11">
        <v>180.0</v>
      </c>
      <c r="BC745" s="11">
        <v>17.0</v>
      </c>
      <c r="BD745" s="11">
        <v>11.0</v>
      </c>
      <c r="BE745" s="11">
        <v>229.0</v>
      </c>
      <c r="BF745" s="11">
        <v>17.0</v>
      </c>
      <c r="BG745" s="11">
        <v>29.0</v>
      </c>
      <c r="BH745" s="20">
        <v>1196.452626299441</v>
      </c>
      <c r="BI745" s="20">
        <v>734.2240748275503</v>
      </c>
      <c r="BJ745" s="11">
        <v>28.0</v>
      </c>
      <c r="BK745" s="21">
        <v>35.95055090410959</v>
      </c>
      <c r="BL745" s="14">
        <v>4.289558610410959</v>
      </c>
      <c r="BM745" s="14">
        <v>7006.511167444369</v>
      </c>
      <c r="BN745" s="22">
        <v>117.0</v>
      </c>
      <c r="BO745" s="11">
        <v>0.0</v>
      </c>
      <c r="BP745" s="16">
        <v>2.7196169347663286</v>
      </c>
      <c r="BQ745" s="16">
        <v>162.86347371462483</v>
      </c>
      <c r="BR745" s="23">
        <f t="shared" si="1"/>
        <v>67.88263005</v>
      </c>
      <c r="BS745" s="23">
        <f t="shared" si="2"/>
        <v>77.0114545</v>
      </c>
      <c r="BT745" s="23">
        <f t="shared" si="3"/>
        <v>4.201969425</v>
      </c>
      <c r="BU745" s="23">
        <f t="shared" si="4"/>
        <v>9.180327869</v>
      </c>
      <c r="BV745" s="23">
        <f t="shared" si="5"/>
        <v>6.111111111</v>
      </c>
      <c r="BW745" s="23">
        <f t="shared" si="6"/>
        <v>12.66375546</v>
      </c>
      <c r="BX745" s="23">
        <f t="shared" si="7"/>
        <v>0</v>
      </c>
      <c r="BY745" s="23">
        <f t="shared" si="8"/>
        <v>4.28955861</v>
      </c>
    </row>
    <row r="746" ht="15.75" customHeight="1">
      <c r="A746" s="10">
        <v>40438.0</v>
      </c>
      <c r="B746" s="11">
        <v>2010.0</v>
      </c>
      <c r="C746" s="11">
        <v>9.0</v>
      </c>
      <c r="D746" s="11">
        <v>6.0</v>
      </c>
      <c r="E746" s="12">
        <v>0.78</v>
      </c>
      <c r="F746" s="12">
        <v>1.0</v>
      </c>
      <c r="G746" s="13">
        <v>0.1287671232876713</v>
      </c>
      <c r="H746" s="11">
        <v>199.0</v>
      </c>
      <c r="I746" s="11">
        <v>323.0</v>
      </c>
      <c r="J746" s="14">
        <v>1.6231155778894473</v>
      </c>
      <c r="K746" s="12">
        <v>0.7177777777777777</v>
      </c>
      <c r="L746" s="15">
        <v>94.9059155503545</v>
      </c>
      <c r="M746" s="11">
        <v>58.0</v>
      </c>
      <c r="N746" s="11">
        <v>70.0</v>
      </c>
      <c r="O746" s="11">
        <v>29.0</v>
      </c>
      <c r="P746" s="11">
        <v>84.0</v>
      </c>
      <c r="Q746" s="16">
        <v>36.681921979452056</v>
      </c>
      <c r="R746" s="16">
        <v>46.394886431138396</v>
      </c>
      <c r="S746" s="16">
        <v>18.59209703577299</v>
      </c>
      <c r="T746" s="17">
        <v>18886.277194520546</v>
      </c>
      <c r="U746" s="17">
        <v>2122.6992657534247</v>
      </c>
      <c r="V746" s="17">
        <v>3307.1985899309593</v>
      </c>
      <c r="W746" s="17">
        <v>2862.5929513643837</v>
      </c>
      <c r="X746" s="17">
        <v>1642.670879000548</v>
      </c>
      <c r="Y746" s="17">
        <v>13196.51403997808</v>
      </c>
      <c r="Z746" s="17">
        <v>4695.286013369863</v>
      </c>
      <c r="AA746" s="17">
        <v>1345.4517065030134</v>
      </c>
      <c r="AB746" s="17">
        <v>1561.7361510049313</v>
      </c>
      <c r="AC746" s="17">
        <v>2007.616364057768</v>
      </c>
      <c r="AD746" s="17">
        <v>1058.3628417668394</v>
      </c>
      <c r="AE746" s="17">
        <v>645.1971410024571</v>
      </c>
      <c r="AF746" s="17">
        <v>3891.297524050743</v>
      </c>
      <c r="AG746" s="17">
        <v>585.8772100767122</v>
      </c>
      <c r="AH746" s="17">
        <v>2087.636735649315</v>
      </c>
      <c r="AI746" s="17">
        <v>3635.8417479999994</v>
      </c>
      <c r="AJ746" s="17">
        <v>1502.283739528767</v>
      </c>
      <c r="AK746" s="17">
        <v>2186.971487690084</v>
      </c>
      <c r="AL746" s="17">
        <v>1085.6215514740722</v>
      </c>
      <c r="AM746" s="17">
        <v>621.4974827330695</v>
      </c>
      <c r="AN746" s="17">
        <v>3917.5489113575677</v>
      </c>
      <c r="AO746" s="17">
        <v>36423.08976440657</v>
      </c>
      <c r="AP746" s="17">
        <v>15417.729289020179</v>
      </c>
      <c r="AQ746" s="17">
        <v>21005.36047538639</v>
      </c>
      <c r="AR746" s="17">
        <v>2745.45452706335</v>
      </c>
      <c r="AS746" s="17">
        <v>2348.1212730081425</v>
      </c>
      <c r="AT746" s="17">
        <v>1948.1578748238626</v>
      </c>
      <c r="AU746" s="17">
        <v>2073.9724936210187</v>
      </c>
      <c r="AV746" s="17">
        <v>9115.706168516374</v>
      </c>
      <c r="AW746" s="17">
        <v>11889.654306870018</v>
      </c>
      <c r="AX746" s="18">
        <v>4.1004117041095896</v>
      </c>
      <c r="AY746" s="18">
        <v>4.3914916301369855</v>
      </c>
      <c r="AZ746" s="19">
        <v>440.0</v>
      </c>
      <c r="BA746" s="11">
        <v>19.0</v>
      </c>
      <c r="BB746" s="11">
        <v>199.0</v>
      </c>
      <c r="BC746" s="11">
        <v>18.0</v>
      </c>
      <c r="BD746" s="11">
        <v>12.0</v>
      </c>
      <c r="BE746" s="11">
        <v>241.0</v>
      </c>
      <c r="BF746" s="11">
        <v>18.0</v>
      </c>
      <c r="BG746" s="11">
        <v>29.0</v>
      </c>
      <c r="BH746" s="20">
        <v>1177.7581538134507</v>
      </c>
      <c r="BI746" s="20">
        <v>723.7563829911703</v>
      </c>
      <c r="BJ746" s="11">
        <v>27.0</v>
      </c>
      <c r="BK746" s="21">
        <v>35.22387994520548</v>
      </c>
      <c r="BL746" s="14">
        <v>4.181751696438356</v>
      </c>
      <c r="BM746" s="14">
        <v>7202.940966255976</v>
      </c>
      <c r="BN746" s="22">
        <v>117.0</v>
      </c>
      <c r="BO746" s="11">
        <v>0.0</v>
      </c>
      <c r="BP746" s="16">
        <v>2.916219995942128</v>
      </c>
      <c r="BQ746" s="16">
        <v>179.532995516123</v>
      </c>
      <c r="BR746" s="23">
        <f t="shared" si="1"/>
        <v>69.87355901</v>
      </c>
      <c r="BS746" s="23">
        <f t="shared" si="2"/>
        <v>82.87668766</v>
      </c>
      <c r="BT746" s="23">
        <f t="shared" si="3"/>
        <v>4.39149163</v>
      </c>
      <c r="BU746" s="23">
        <f t="shared" si="4"/>
        <v>8.359133127</v>
      </c>
      <c r="BV746" s="23">
        <f t="shared" si="5"/>
        <v>6.030150754</v>
      </c>
      <c r="BW746" s="23">
        <f t="shared" si="6"/>
        <v>12.03319502</v>
      </c>
      <c r="BX746" s="23">
        <f t="shared" si="7"/>
        <v>0</v>
      </c>
      <c r="BY746" s="23">
        <f t="shared" si="8"/>
        <v>4.181751696</v>
      </c>
    </row>
    <row r="747" ht="15.75" customHeight="1">
      <c r="A747" s="10">
        <v>40437.0</v>
      </c>
      <c r="B747" s="11">
        <v>2010.0</v>
      </c>
      <c r="C747" s="11">
        <v>9.0</v>
      </c>
      <c r="D747" s="11">
        <v>5.0</v>
      </c>
      <c r="E747" s="12">
        <v>0.78</v>
      </c>
      <c r="F747" s="12">
        <v>0.88</v>
      </c>
      <c r="G747" s="13">
        <v>0.12602739726027404</v>
      </c>
      <c r="H747" s="11">
        <v>174.0</v>
      </c>
      <c r="I747" s="11">
        <v>260.0</v>
      </c>
      <c r="J747" s="14">
        <v>1.4942528735632183</v>
      </c>
      <c r="K747" s="12">
        <v>0.5777777777777777</v>
      </c>
      <c r="L747" s="15">
        <v>91.23246205762871</v>
      </c>
      <c r="M747" s="11">
        <v>46.0</v>
      </c>
      <c r="N747" s="11">
        <v>57.0</v>
      </c>
      <c r="O747" s="11">
        <v>22.0</v>
      </c>
      <c r="P747" s="11">
        <v>71.0</v>
      </c>
      <c r="Q747" s="16">
        <v>34.77208007447799</v>
      </c>
      <c r="R747" s="16">
        <v>50.25574603636364</v>
      </c>
      <c r="S747" s="16">
        <v>16.72425187883465</v>
      </c>
      <c r="T747" s="17">
        <v>15874.448398027396</v>
      </c>
      <c r="U747" s="17">
        <v>1846.1704756602744</v>
      </c>
      <c r="V747" s="17">
        <v>2830.489973061436</v>
      </c>
      <c r="W747" s="17">
        <v>2870.9424816657524</v>
      </c>
      <c r="X747" s="17">
        <v>1515.1951614204495</v>
      </c>
      <c r="Y747" s="17">
        <v>10503.991257540034</v>
      </c>
      <c r="Z747" s="17">
        <v>3581.524247671233</v>
      </c>
      <c r="AA747" s="17">
        <v>1105.6264128</v>
      </c>
      <c r="AB747" s="17">
        <v>1187.4218833972602</v>
      </c>
      <c r="AC747" s="17">
        <v>1725.1258469944526</v>
      </c>
      <c r="AD747" s="17">
        <v>1060.3940143893</v>
      </c>
      <c r="AE747" s="17">
        <v>540.6191498170123</v>
      </c>
      <c r="AF747" s="17">
        <v>2548.4335326677283</v>
      </c>
      <c r="AG747" s="17">
        <v>459.9316287123288</v>
      </c>
      <c r="AH747" s="17">
        <v>1705.3674047123286</v>
      </c>
      <c r="AI747" s="17">
        <v>2789.1506695890407</v>
      </c>
      <c r="AJ747" s="17">
        <v>1231.7140444931506</v>
      </c>
      <c r="AK747" s="17">
        <v>1814.17748832949</v>
      </c>
      <c r="AL747" s="17">
        <v>1108.9951006265312</v>
      </c>
      <c r="AM747" s="17">
        <v>541.3259956308063</v>
      </c>
      <c r="AN747" s="17">
        <v>2721.6651629200214</v>
      </c>
      <c r="AO747" s="17">
        <v>29781.355165063014</v>
      </c>
      <c r="AP747" s="17">
        <v>14007.26521193523</v>
      </c>
      <c r="AQ747" s="17">
        <v>15774.089953127783</v>
      </c>
      <c r="AR747" s="17">
        <v>2691.5963973482735</v>
      </c>
      <c r="AS747" s="17">
        <v>2094.3628624623298</v>
      </c>
      <c r="AT747" s="17">
        <v>1896.960660355102</v>
      </c>
      <c r="AU747" s="17">
        <v>1995.2689794945368</v>
      </c>
      <c r="AV747" s="17">
        <v>8678.188899660241</v>
      </c>
      <c r="AW747" s="17">
        <v>7095.9010534675435</v>
      </c>
      <c r="AX747" s="18">
        <v>3.927499594520548</v>
      </c>
      <c r="AY747" s="18">
        <v>4.291980205479452</v>
      </c>
      <c r="AZ747" s="19">
        <v>370.0</v>
      </c>
      <c r="BA747" s="11">
        <v>15.0</v>
      </c>
      <c r="BB747" s="11">
        <v>174.0</v>
      </c>
      <c r="BC747" s="11">
        <v>15.0</v>
      </c>
      <c r="BD747" s="11">
        <v>11.0</v>
      </c>
      <c r="BE747" s="11">
        <v>196.0</v>
      </c>
      <c r="BF747" s="11">
        <v>13.0</v>
      </c>
      <c r="BG747" s="11">
        <v>27.0</v>
      </c>
      <c r="BH747" s="20">
        <v>1078.3466552864288</v>
      </c>
      <c r="BI747" s="20">
        <v>678.8038798368909</v>
      </c>
      <c r="BJ747" s="11">
        <v>25.0</v>
      </c>
      <c r="BK747" s="21">
        <v>35.78501797260274</v>
      </c>
      <c r="BL747" s="14">
        <v>4.435698104109589</v>
      </c>
      <c r="BM747" s="14">
        <v>7193.608714560202</v>
      </c>
      <c r="BN747" s="22">
        <v>117.0</v>
      </c>
      <c r="BO747" s="11">
        <v>0.0</v>
      </c>
      <c r="BP747" s="16">
        <v>2.192792321495091</v>
      </c>
      <c r="BQ747" s="16">
        <v>134.82128165066482</v>
      </c>
      <c r="BR747" s="23">
        <f t="shared" si="1"/>
        <v>66.16917322</v>
      </c>
      <c r="BS747" s="23">
        <f t="shared" si="2"/>
        <v>71.15499872</v>
      </c>
      <c r="BT747" s="23">
        <f t="shared" si="3"/>
        <v>4.291980205</v>
      </c>
      <c r="BU747" s="23">
        <f t="shared" si="4"/>
        <v>9.615384615</v>
      </c>
      <c r="BV747" s="23">
        <f t="shared" si="5"/>
        <v>6.32183908</v>
      </c>
      <c r="BW747" s="23">
        <f t="shared" si="6"/>
        <v>13.7755102</v>
      </c>
      <c r="BX747" s="23">
        <f t="shared" si="7"/>
        <v>0</v>
      </c>
      <c r="BY747" s="23">
        <f t="shared" si="8"/>
        <v>4.435698104</v>
      </c>
    </row>
    <row r="748" ht="15.75" customHeight="1">
      <c r="A748" s="10">
        <v>40436.0</v>
      </c>
      <c r="B748" s="11">
        <v>2010.0</v>
      </c>
      <c r="C748" s="11">
        <v>9.0</v>
      </c>
      <c r="D748" s="11">
        <v>4.0</v>
      </c>
      <c r="E748" s="12">
        <v>0.78</v>
      </c>
      <c r="F748" s="12">
        <v>0.84</v>
      </c>
      <c r="G748" s="13">
        <v>0.12328767123287679</v>
      </c>
      <c r="H748" s="11">
        <v>159.0</v>
      </c>
      <c r="I748" s="11">
        <v>275.0</v>
      </c>
      <c r="J748" s="14">
        <v>1.729559748427673</v>
      </c>
      <c r="K748" s="12">
        <v>0.6111111111111112</v>
      </c>
      <c r="L748" s="15">
        <v>99.95874805479453</v>
      </c>
      <c r="M748" s="11">
        <v>50.0</v>
      </c>
      <c r="N748" s="11">
        <v>59.0</v>
      </c>
      <c r="O748" s="11">
        <v>24.0</v>
      </c>
      <c r="P748" s="11">
        <v>74.0</v>
      </c>
      <c r="Q748" s="16">
        <v>36.41816463491266</v>
      </c>
      <c r="R748" s="16">
        <v>45.526223630136975</v>
      </c>
      <c r="S748" s="16">
        <v>17.26154213624583</v>
      </c>
      <c r="T748" s="17">
        <v>15893.44094071233</v>
      </c>
      <c r="U748" s="17">
        <v>1734.5894044931506</v>
      </c>
      <c r="V748" s="17">
        <v>2783.882317255891</v>
      </c>
      <c r="W748" s="17">
        <v>2941.151282630137</v>
      </c>
      <c r="X748" s="17">
        <v>1418.0776632039451</v>
      </c>
      <c r="Y748" s="17">
        <v>10484.919082115506</v>
      </c>
      <c r="Z748" s="17">
        <v>3969.57994520548</v>
      </c>
      <c r="AA748" s="17">
        <v>1092.6293671232875</v>
      </c>
      <c r="AB748" s="17">
        <v>1277.3541180821915</v>
      </c>
      <c r="AC748" s="17">
        <v>1759.083977779003</v>
      </c>
      <c r="AD748" s="17">
        <v>1032.5121241748802</v>
      </c>
      <c r="AE748" s="17">
        <v>531.0977277175616</v>
      </c>
      <c r="AF748" s="17">
        <v>3016.869600739513</v>
      </c>
      <c r="AG748" s="17">
        <v>498.8392335616438</v>
      </c>
      <c r="AH748" s="17">
        <v>1740.0119452054796</v>
      </c>
      <c r="AI748" s="17">
        <v>2904.5515445205474</v>
      </c>
      <c r="AJ748" s="17">
        <v>1342.4277041095886</v>
      </c>
      <c r="AK748" s="17">
        <v>1717.423282466978</v>
      </c>
      <c r="AL748" s="17">
        <v>1060.306730584437</v>
      </c>
      <c r="AM748" s="17">
        <v>539.1981968999091</v>
      </c>
      <c r="AN748" s="17">
        <v>3168.902217445935</v>
      </c>
      <c r="AO748" s="17">
        <v>30453.4242030137</v>
      </c>
      <c r="AP748" s="17">
        <v>13782.733302712742</v>
      </c>
      <c r="AQ748" s="17">
        <v>16670.690900300953</v>
      </c>
      <c r="AR748" s="17">
        <v>2681.593666257023</v>
      </c>
      <c r="AS748" s="17">
        <v>2005.8219884302703</v>
      </c>
      <c r="AT748" s="17">
        <v>1828.4079231770506</v>
      </c>
      <c r="AU748" s="17">
        <v>1976.8226918558496</v>
      </c>
      <c r="AV748" s="17">
        <v>8492.646269720193</v>
      </c>
      <c r="AW748" s="17">
        <v>8178.044630580764</v>
      </c>
      <c r="AX748" s="18">
        <v>3.9741021369863008</v>
      </c>
      <c r="AY748" s="18">
        <v>4.166602808219178</v>
      </c>
      <c r="AZ748" s="19">
        <v>366.0</v>
      </c>
      <c r="BA748" s="11">
        <v>15.0</v>
      </c>
      <c r="BB748" s="11">
        <v>159.0</v>
      </c>
      <c r="BC748" s="11">
        <v>16.0</v>
      </c>
      <c r="BD748" s="11">
        <v>11.0</v>
      </c>
      <c r="BE748" s="11">
        <v>207.0</v>
      </c>
      <c r="BF748" s="11">
        <v>15.0</v>
      </c>
      <c r="BG748" s="11">
        <v>29.0</v>
      </c>
      <c r="BH748" s="20">
        <v>1212.981157883203</v>
      </c>
      <c r="BI748" s="20">
        <v>706.2730845678433</v>
      </c>
      <c r="BJ748" s="11">
        <v>22.0</v>
      </c>
      <c r="BK748" s="21">
        <v>33.909276301369864</v>
      </c>
      <c r="BL748" s="14">
        <v>4.431246131506849</v>
      </c>
      <c r="BM748" s="14">
        <v>7179.245070395073</v>
      </c>
      <c r="BN748" s="22">
        <v>117.0</v>
      </c>
      <c r="BO748" s="11">
        <v>1.0</v>
      </c>
      <c r="BP748" s="16">
        <v>2.3220673952259396</v>
      </c>
      <c r="BQ748" s="16">
        <v>142.48453760940987</v>
      </c>
      <c r="BR748" s="23">
        <f t="shared" si="1"/>
        <v>65.97010126</v>
      </c>
      <c r="BS748" s="23">
        <f t="shared" si="2"/>
        <v>75.99971892</v>
      </c>
      <c r="BT748" s="23">
        <f t="shared" si="3"/>
        <v>4.166602808</v>
      </c>
      <c r="BU748" s="23">
        <f t="shared" si="4"/>
        <v>8</v>
      </c>
      <c r="BV748" s="23">
        <f t="shared" si="5"/>
        <v>6.918238994</v>
      </c>
      <c r="BW748" s="23">
        <f t="shared" si="6"/>
        <v>14.00966184</v>
      </c>
      <c r="BX748" s="23">
        <f t="shared" si="7"/>
        <v>0.8547008547</v>
      </c>
      <c r="BY748" s="23">
        <f t="shared" si="8"/>
        <v>4.431246132</v>
      </c>
    </row>
    <row r="749" ht="15.75" customHeight="1">
      <c r="A749" s="10">
        <v>40435.0</v>
      </c>
      <c r="B749" s="11">
        <v>2010.0</v>
      </c>
      <c r="C749" s="11">
        <v>9.0</v>
      </c>
      <c r="D749" s="11">
        <v>3.0</v>
      </c>
      <c r="E749" s="12">
        <v>0.78</v>
      </c>
      <c r="F749" s="12">
        <v>0.7333333333333334</v>
      </c>
      <c r="G749" s="13">
        <v>0.12054794520547953</v>
      </c>
      <c r="H749" s="11">
        <v>146.0</v>
      </c>
      <c r="I749" s="11">
        <v>241.0</v>
      </c>
      <c r="J749" s="14">
        <v>1.6506849315068493</v>
      </c>
      <c r="K749" s="12">
        <v>0.5355555555555556</v>
      </c>
      <c r="L749" s="15">
        <v>95.3111159617189</v>
      </c>
      <c r="M749" s="11">
        <v>42.0</v>
      </c>
      <c r="N749" s="11">
        <v>53.0</v>
      </c>
      <c r="O749" s="11">
        <v>22.0</v>
      </c>
      <c r="P749" s="11">
        <v>66.0</v>
      </c>
      <c r="Q749" s="16">
        <v>35.54429551665465</v>
      </c>
      <c r="R749" s="16">
        <v>46.436340439053545</v>
      </c>
      <c r="S749" s="16">
        <v>17.228621337534243</v>
      </c>
      <c r="T749" s="17">
        <v>13915.42293041096</v>
      </c>
      <c r="U749" s="17">
        <v>1547.033519342466</v>
      </c>
      <c r="V749" s="17">
        <v>2358.896974469261</v>
      </c>
      <c r="W749" s="17">
        <v>2921.3807008438353</v>
      </c>
      <c r="X749" s="17">
        <v>1208.4075866406577</v>
      </c>
      <c r="Y749" s="17">
        <v>8973.771187799672</v>
      </c>
      <c r="Z749" s="17">
        <v>3376.7080740821916</v>
      </c>
      <c r="AA749" s="17">
        <v>1021.599489659178</v>
      </c>
      <c r="AB749" s="17">
        <v>1137.08900827726</v>
      </c>
      <c r="AC749" s="17">
        <v>1467.8716216664402</v>
      </c>
      <c r="AD749" s="17">
        <v>1003.600460715907</v>
      </c>
      <c r="AE749" s="17">
        <v>474.53411220197165</v>
      </c>
      <c r="AF749" s="17">
        <v>2589.3903774343107</v>
      </c>
      <c r="AG749" s="17">
        <v>441.07605014794524</v>
      </c>
      <c r="AH749" s="17">
        <v>1478.318984767123</v>
      </c>
      <c r="AI749" s="17">
        <v>2744.438380712329</v>
      </c>
      <c r="AJ749" s="17">
        <v>1153.0789705643836</v>
      </c>
      <c r="AK749" s="17">
        <v>1491.536799509259</v>
      </c>
      <c r="AL749" s="17">
        <v>1036.370988321904</v>
      </c>
      <c r="AM749" s="17">
        <v>444.11974744659585</v>
      </c>
      <c r="AN749" s="17">
        <v>2844.8848509140225</v>
      </c>
      <c r="AO749" s="17">
        <v>26814.765407963838</v>
      </c>
      <c r="AP749" s="17">
        <v>12406.71899181583</v>
      </c>
      <c r="AQ749" s="17">
        <v>14408.046416148005</v>
      </c>
      <c r="AR749" s="17">
        <v>2622.0862355301174</v>
      </c>
      <c r="AS749" s="17">
        <v>1802.2067877511813</v>
      </c>
      <c r="AT749" s="17">
        <v>1748.0161429902168</v>
      </c>
      <c r="AU749" s="17">
        <v>1880.6661451636646</v>
      </c>
      <c r="AV749" s="17">
        <v>8052.975311435181</v>
      </c>
      <c r="AW749" s="17">
        <v>6355.071104712828</v>
      </c>
      <c r="AX749" s="18">
        <v>3.781647287671233</v>
      </c>
      <c r="AY749" s="18">
        <v>4.1404405479452056</v>
      </c>
      <c r="AZ749" s="19">
        <v>329.0</v>
      </c>
      <c r="BA749" s="11">
        <v>13.0</v>
      </c>
      <c r="BB749" s="11">
        <v>146.0</v>
      </c>
      <c r="BC749" s="11">
        <v>15.0</v>
      </c>
      <c r="BD749" s="11">
        <v>10.0</v>
      </c>
      <c r="BE749" s="11">
        <v>183.0</v>
      </c>
      <c r="BF749" s="11">
        <v>13.0</v>
      </c>
      <c r="BG749" s="11">
        <v>24.0</v>
      </c>
      <c r="BH749" s="20">
        <v>1111.0762434852318</v>
      </c>
      <c r="BI749" s="20">
        <v>595.6405967192339</v>
      </c>
      <c r="BJ749" s="11">
        <v>19.0</v>
      </c>
      <c r="BK749" s="21">
        <v>33.11246515068493</v>
      </c>
      <c r="BL749" s="14">
        <v>4.508612626849315</v>
      </c>
      <c r="BM749" s="14">
        <v>7059.02113830574</v>
      </c>
      <c r="BN749" s="22">
        <v>117.0</v>
      </c>
      <c r="BO749" s="11">
        <v>0.0</v>
      </c>
      <c r="BP749" s="16">
        <v>2.041082769672245</v>
      </c>
      <c r="BQ749" s="16">
        <v>123.14569586451286</v>
      </c>
      <c r="BR749" s="23">
        <f t="shared" si="1"/>
        <v>64.48795148</v>
      </c>
      <c r="BS749" s="23">
        <f t="shared" si="2"/>
        <v>76.68386845</v>
      </c>
      <c r="BT749" s="23">
        <f t="shared" si="3"/>
        <v>4.140440548</v>
      </c>
      <c r="BU749" s="23">
        <f t="shared" si="4"/>
        <v>7.883817427</v>
      </c>
      <c r="BV749" s="23">
        <f t="shared" si="5"/>
        <v>6.849315068</v>
      </c>
      <c r="BW749" s="23">
        <f t="shared" si="6"/>
        <v>13.1147541</v>
      </c>
      <c r="BX749" s="23">
        <f t="shared" si="7"/>
        <v>0</v>
      </c>
      <c r="BY749" s="23">
        <f t="shared" si="8"/>
        <v>4.508612627</v>
      </c>
    </row>
    <row r="750" ht="15.75" customHeight="1">
      <c r="A750" s="10">
        <v>40434.0</v>
      </c>
      <c r="B750" s="11">
        <v>2010.0</v>
      </c>
      <c r="C750" s="11">
        <v>9.0</v>
      </c>
      <c r="D750" s="11">
        <v>2.0</v>
      </c>
      <c r="E750" s="12">
        <v>0.78</v>
      </c>
      <c r="F750" s="12">
        <v>0.7333333333333334</v>
      </c>
      <c r="G750" s="13">
        <v>0.11780821917808226</v>
      </c>
      <c r="H750" s="11">
        <v>144.0</v>
      </c>
      <c r="I750" s="11">
        <v>236.0</v>
      </c>
      <c r="J750" s="14">
        <v>1.6388888888888888</v>
      </c>
      <c r="K750" s="12">
        <v>0.5244444444444445</v>
      </c>
      <c r="L750" s="15">
        <v>93.8525298082192</v>
      </c>
      <c r="M750" s="11">
        <v>41.0</v>
      </c>
      <c r="N750" s="11">
        <v>51.0</v>
      </c>
      <c r="O750" s="11">
        <v>20.0</v>
      </c>
      <c r="P750" s="11">
        <v>62.0</v>
      </c>
      <c r="Q750" s="16">
        <v>35.721454770696845</v>
      </c>
      <c r="R750" s="16">
        <v>48.83679565150685</v>
      </c>
      <c r="S750" s="16">
        <v>17.589052777092352</v>
      </c>
      <c r="T750" s="17">
        <v>13514.764292383565</v>
      </c>
      <c r="U750" s="17">
        <v>1464.5450545753426</v>
      </c>
      <c r="V750" s="17">
        <v>2499.6248011607668</v>
      </c>
      <c r="W750" s="17">
        <v>2671.056917260274</v>
      </c>
      <c r="X750" s="17">
        <v>1271.386231653699</v>
      </c>
      <c r="Y750" s="17">
        <v>8537.241396884167</v>
      </c>
      <c r="Z750" s="17">
        <v>3286.3738389041096</v>
      </c>
      <c r="AA750" s="17">
        <v>976.7359130301369</v>
      </c>
      <c r="AB750" s="17">
        <v>1090.5212721797259</v>
      </c>
      <c r="AC750" s="17">
        <v>1487.5324471381343</v>
      </c>
      <c r="AD750" s="17">
        <v>1066.4867872098555</v>
      </c>
      <c r="AE750" s="17">
        <v>474.0917133302877</v>
      </c>
      <c r="AF750" s="17">
        <v>2325.5200764356946</v>
      </c>
      <c r="AG750" s="17">
        <v>443.81733001643835</v>
      </c>
      <c r="AH750" s="17">
        <v>1464.2030297424658</v>
      </c>
      <c r="AI750" s="17">
        <v>2497.6950276164384</v>
      </c>
      <c r="AJ750" s="17">
        <v>1168.867855430137</v>
      </c>
      <c r="AK750" s="17">
        <v>1603.7439487005256</v>
      </c>
      <c r="AL750" s="17">
        <v>1091.9820506787937</v>
      </c>
      <c r="AM750" s="17">
        <v>488.02872562397425</v>
      </c>
      <c r="AN750" s="17">
        <v>2390.828517802185</v>
      </c>
      <c r="AO750" s="17">
        <v>25907.52361387836</v>
      </c>
      <c r="AP750" s="17">
        <v>12653.933622756309</v>
      </c>
      <c r="AQ750" s="17">
        <v>13253.589991122046</v>
      </c>
      <c r="AR750" s="17">
        <v>2635.7110126007</v>
      </c>
      <c r="AS750" s="17">
        <v>1799.8192518219155</v>
      </c>
      <c r="AT750" s="17">
        <v>1778.440913766167</v>
      </c>
      <c r="AU750" s="17">
        <v>1850.1238240496493</v>
      </c>
      <c r="AV750" s="17">
        <v>8064.095002238432</v>
      </c>
      <c r="AW750" s="17">
        <v>5189.494988883617</v>
      </c>
      <c r="AX750" s="18">
        <v>3.808663495890411</v>
      </c>
      <c r="AY750" s="18">
        <v>4.325602376712328</v>
      </c>
      <c r="AZ750" s="19">
        <v>318.0</v>
      </c>
      <c r="BA750" s="11">
        <v>13.0</v>
      </c>
      <c r="BB750" s="11">
        <v>144.0</v>
      </c>
      <c r="BC750" s="11">
        <v>14.0</v>
      </c>
      <c r="BD750" s="11">
        <v>10.0</v>
      </c>
      <c r="BE750" s="11">
        <v>174.0</v>
      </c>
      <c r="BF750" s="11">
        <v>12.0</v>
      </c>
      <c r="BG750" s="11">
        <v>25.0</v>
      </c>
      <c r="BH750" s="20">
        <v>1073.6779916791234</v>
      </c>
      <c r="BI750" s="20">
        <v>643.9086497936568</v>
      </c>
      <c r="BJ750" s="11">
        <v>22.0</v>
      </c>
      <c r="BK750" s="21">
        <v>35.51915260273973</v>
      </c>
      <c r="BL750" s="14">
        <v>4.39650656109589</v>
      </c>
      <c r="BM750" s="14">
        <v>6938.094565229483</v>
      </c>
      <c r="BN750" s="22">
        <v>117.0</v>
      </c>
      <c r="BO750" s="11">
        <v>0.0</v>
      </c>
      <c r="BP750" s="16">
        <v>1.9102636705966651</v>
      </c>
      <c r="BQ750" s="16">
        <v>113.27854693266706</v>
      </c>
      <c r="BR750" s="23">
        <f t="shared" si="1"/>
        <v>63.1697395</v>
      </c>
      <c r="BS750" s="23">
        <f t="shared" si="2"/>
        <v>70.76249357</v>
      </c>
      <c r="BT750" s="23">
        <f t="shared" si="3"/>
        <v>4.325602377</v>
      </c>
      <c r="BU750" s="23">
        <f t="shared" si="4"/>
        <v>9.322033898</v>
      </c>
      <c r="BV750" s="23">
        <f t="shared" si="5"/>
        <v>6.944444444</v>
      </c>
      <c r="BW750" s="23">
        <f t="shared" si="6"/>
        <v>14.36781609</v>
      </c>
      <c r="BX750" s="23">
        <f t="shared" si="7"/>
        <v>0</v>
      </c>
      <c r="BY750" s="23">
        <f t="shared" si="8"/>
        <v>4.396506561</v>
      </c>
    </row>
    <row r="751" ht="15.75" customHeight="1">
      <c r="A751" s="10">
        <v>40433.0</v>
      </c>
      <c r="B751" s="11">
        <v>2010.0</v>
      </c>
      <c r="C751" s="11">
        <v>9.0</v>
      </c>
      <c r="D751" s="11">
        <v>1.0</v>
      </c>
      <c r="E751" s="12">
        <v>0.78</v>
      </c>
      <c r="F751" s="12">
        <v>0.76</v>
      </c>
      <c r="G751" s="13">
        <v>0.115068493150685</v>
      </c>
      <c r="H751" s="11">
        <v>147.0</v>
      </c>
      <c r="I751" s="11">
        <v>253.0</v>
      </c>
      <c r="J751" s="14">
        <v>1.7210884353741496</v>
      </c>
      <c r="K751" s="12">
        <v>0.5622222222222222</v>
      </c>
      <c r="L751" s="15">
        <v>100.22554484584845</v>
      </c>
      <c r="M751" s="11">
        <v>44.0</v>
      </c>
      <c r="N751" s="11">
        <v>52.0</v>
      </c>
      <c r="O751" s="11">
        <v>21.0</v>
      </c>
      <c r="P751" s="11">
        <v>67.0</v>
      </c>
      <c r="Q751" s="16">
        <v>37.510443114155244</v>
      </c>
      <c r="R751" s="16">
        <v>48.90415321925635</v>
      </c>
      <c r="S751" s="16">
        <v>17.272867214524638</v>
      </c>
      <c r="T751" s="17">
        <v>14733.155092339723</v>
      </c>
      <c r="U751" s="17">
        <v>1599.7523627835617</v>
      </c>
      <c r="V751" s="17">
        <v>2621.2938551408215</v>
      </c>
      <c r="W751" s="17">
        <v>2825.6120067945203</v>
      </c>
      <c r="X751" s="17">
        <v>1262.6387855037372</v>
      </c>
      <c r="Y751" s="17">
        <v>9623.362807684205</v>
      </c>
      <c r="Z751" s="17">
        <v>3601.002538958903</v>
      </c>
      <c r="AA751" s="17">
        <v>1026.9872176043834</v>
      </c>
      <c r="AB751" s="17">
        <v>1157.2821033731507</v>
      </c>
      <c r="AC751" s="17">
        <v>1597.9636387782914</v>
      </c>
      <c r="AD751" s="17">
        <v>990.1320121709018</v>
      </c>
      <c r="AE751" s="17">
        <v>472.57076065028514</v>
      </c>
      <c r="AF751" s="17">
        <v>2724.605448336959</v>
      </c>
      <c r="AG751" s="17">
        <v>463.97349764383563</v>
      </c>
      <c r="AH751" s="17">
        <v>1641.0374627945207</v>
      </c>
      <c r="AI751" s="17">
        <v>2830.7815938630133</v>
      </c>
      <c r="AJ751" s="17">
        <v>1267.5691602410957</v>
      </c>
      <c r="AK751" s="17">
        <v>1613.5964554157167</v>
      </c>
      <c r="AL751" s="17">
        <v>1082.0188078510173</v>
      </c>
      <c r="AM751" s="17">
        <v>491.26613922458256</v>
      </c>
      <c r="AN751" s="17">
        <v>3016.4803120511488</v>
      </c>
      <c r="AO751" s="17">
        <v>28321.541029602184</v>
      </c>
      <c r="AP751" s="17">
        <v>12957.092461529875</v>
      </c>
      <c r="AQ751" s="17">
        <v>15364.448568072312</v>
      </c>
      <c r="AR751" s="17">
        <v>2647.9063131105922</v>
      </c>
      <c r="AS751" s="17">
        <v>1904.9708297285538</v>
      </c>
      <c r="AT751" s="17">
        <v>1785.166927028521</v>
      </c>
      <c r="AU751" s="17">
        <v>1876.688523983132</v>
      </c>
      <c r="AV751" s="17">
        <v>8214.7325938508</v>
      </c>
      <c r="AW751" s="17">
        <v>7149.715974221508</v>
      </c>
      <c r="AX751" s="18">
        <v>3.87485322739726</v>
      </c>
      <c r="AY751" s="18">
        <v>4.239059575342466</v>
      </c>
      <c r="AZ751" s="19">
        <v>331.0</v>
      </c>
      <c r="BA751" s="11">
        <v>13.0</v>
      </c>
      <c r="BB751" s="11">
        <v>147.0</v>
      </c>
      <c r="BC751" s="11">
        <v>15.0</v>
      </c>
      <c r="BD751" s="11">
        <v>10.0</v>
      </c>
      <c r="BE751" s="11">
        <v>184.0</v>
      </c>
      <c r="BF751" s="11">
        <v>14.0</v>
      </c>
      <c r="BG751" s="11">
        <v>24.0</v>
      </c>
      <c r="BH751" s="20">
        <v>1141.0790216733128</v>
      </c>
      <c r="BI751" s="20">
        <v>632.0941502216315</v>
      </c>
      <c r="BJ751" s="11">
        <v>22.0</v>
      </c>
      <c r="BK751" s="21">
        <v>33.99097819178082</v>
      </c>
      <c r="BL751" s="14">
        <v>4.426503785205479</v>
      </c>
      <c r="BM751" s="14">
        <v>7016.0878773049135</v>
      </c>
      <c r="BN751" s="22">
        <v>117.0</v>
      </c>
      <c r="BO751" s="11">
        <v>0.0</v>
      </c>
      <c r="BP751" s="16">
        <v>2.189888273459632</v>
      </c>
      <c r="BQ751" s="16">
        <v>131.32007323138728</v>
      </c>
      <c r="BR751" s="23">
        <f t="shared" si="1"/>
        <v>65.31773233</v>
      </c>
      <c r="BS751" s="23">
        <f t="shared" si="2"/>
        <v>75.66241398</v>
      </c>
      <c r="BT751" s="23">
        <f t="shared" si="3"/>
        <v>4.239059575</v>
      </c>
      <c r="BU751" s="23">
        <f t="shared" si="4"/>
        <v>8.695652174</v>
      </c>
      <c r="BV751" s="23">
        <f t="shared" si="5"/>
        <v>6.802721088</v>
      </c>
      <c r="BW751" s="23">
        <f t="shared" si="6"/>
        <v>13.04347826</v>
      </c>
      <c r="BX751" s="23">
        <f t="shared" si="7"/>
        <v>0</v>
      </c>
      <c r="BY751" s="23">
        <f t="shared" si="8"/>
        <v>4.426503785</v>
      </c>
    </row>
    <row r="752" ht="15.75" customHeight="1">
      <c r="A752" s="10">
        <v>40432.0</v>
      </c>
      <c r="B752" s="11">
        <v>2010.0</v>
      </c>
      <c r="C752" s="11">
        <v>9.0</v>
      </c>
      <c r="D752" s="11">
        <v>7.0</v>
      </c>
      <c r="E752" s="12">
        <v>0.78</v>
      </c>
      <c r="F752" s="12">
        <v>0.9666666666666667</v>
      </c>
      <c r="G752" s="13">
        <v>0.11232876712328774</v>
      </c>
      <c r="H752" s="11">
        <v>196.0</v>
      </c>
      <c r="I752" s="11">
        <v>317.0</v>
      </c>
      <c r="J752" s="14">
        <v>1.6173469387755102</v>
      </c>
      <c r="K752" s="12">
        <v>0.7044444444444444</v>
      </c>
      <c r="L752" s="15">
        <v>96.80635299972043</v>
      </c>
      <c r="M752" s="11">
        <v>55.0</v>
      </c>
      <c r="N752" s="11">
        <v>68.0</v>
      </c>
      <c r="O752" s="11">
        <v>28.0</v>
      </c>
      <c r="P752" s="11">
        <v>88.0</v>
      </c>
      <c r="Q752" s="16">
        <v>35.808498500055684</v>
      </c>
      <c r="R752" s="16">
        <v>48.44666950027396</v>
      </c>
      <c r="S752" s="16">
        <v>15.9942007418929</v>
      </c>
      <c r="T752" s="17">
        <v>18974.045187945205</v>
      </c>
      <c r="U752" s="17">
        <v>2020.6957273972598</v>
      </c>
      <c r="V752" s="17">
        <v>3132.5324585345757</v>
      </c>
      <c r="W752" s="17">
        <v>2699.010826520548</v>
      </c>
      <c r="X752" s="17">
        <v>1638.5666901987945</v>
      </c>
      <c r="Y752" s="17">
        <v>13524.630940088542</v>
      </c>
      <c r="Z752" s="17">
        <v>4404.4453155068495</v>
      </c>
      <c r="AA752" s="17">
        <v>1356.506746007671</v>
      </c>
      <c r="AB752" s="17">
        <v>1407.4896652865752</v>
      </c>
      <c r="AC752" s="17">
        <v>1980.8554470282031</v>
      </c>
      <c r="AD752" s="17">
        <v>1054.0463113795727</v>
      </c>
      <c r="AE752" s="17">
        <v>619.5942922490424</v>
      </c>
      <c r="AF752" s="17">
        <v>3513.945676144277</v>
      </c>
      <c r="AG752" s="17">
        <v>591.6174960328767</v>
      </c>
      <c r="AH752" s="17">
        <v>2027.4942309698633</v>
      </c>
      <c r="AI752" s="17">
        <v>3630.553580273973</v>
      </c>
      <c r="AJ752" s="17">
        <v>1494.8111689643836</v>
      </c>
      <c r="AK752" s="17">
        <v>2116.0573768817626</v>
      </c>
      <c r="AL752" s="17">
        <v>1106.435445283912</v>
      </c>
      <c r="AM752" s="17">
        <v>584.8534721699028</v>
      </c>
      <c r="AN752" s="17">
        <v>3937.1301819055193</v>
      </c>
      <c r="AO752" s="17">
        <v>35907.65911838466</v>
      </c>
      <c r="AP752" s="17">
        <v>14931.952320246315</v>
      </c>
      <c r="AQ752" s="17">
        <v>20975.706798138337</v>
      </c>
      <c r="AR752" s="17">
        <v>2733.081855674035</v>
      </c>
      <c r="AS752" s="17">
        <v>2193.1529779501893</v>
      </c>
      <c r="AT752" s="17">
        <v>1952.5932946503335</v>
      </c>
      <c r="AU752" s="17">
        <v>2081.613530426215</v>
      </c>
      <c r="AV752" s="17">
        <v>8960.441658700773</v>
      </c>
      <c r="AW752" s="17">
        <v>12015.265139437572</v>
      </c>
      <c r="AX752" s="18">
        <v>3.9802036602739723</v>
      </c>
      <c r="AY752" s="18">
        <v>4.299139116438356</v>
      </c>
      <c r="AZ752" s="19">
        <v>435.0</v>
      </c>
      <c r="BA752" s="11">
        <v>18.0</v>
      </c>
      <c r="BB752" s="11">
        <v>196.0</v>
      </c>
      <c r="BC752" s="11">
        <v>19.0</v>
      </c>
      <c r="BD752" s="11">
        <v>13.0</v>
      </c>
      <c r="BE752" s="11">
        <v>239.0</v>
      </c>
      <c r="BF752" s="11">
        <v>18.0</v>
      </c>
      <c r="BG752" s="11">
        <v>34.0</v>
      </c>
      <c r="BH752" s="20">
        <v>1219.6097918781907</v>
      </c>
      <c r="BI752" s="20">
        <v>795.120479640814</v>
      </c>
      <c r="BJ752" s="11">
        <v>29.0</v>
      </c>
      <c r="BK752" s="21">
        <v>36.502830575342465</v>
      </c>
      <c r="BL752" s="14">
        <v>4.434970049315068</v>
      </c>
      <c r="BM752" s="14">
        <v>7045.958067723261</v>
      </c>
      <c r="BN752" s="22">
        <v>116.0</v>
      </c>
      <c r="BO752" s="11">
        <v>0.0</v>
      </c>
      <c r="BP752" s="16">
        <v>2.976984335774816</v>
      </c>
      <c r="BQ752" s="16">
        <v>180.82505860464084</v>
      </c>
      <c r="BR752" s="23">
        <f t="shared" si="1"/>
        <v>71.27963914</v>
      </c>
      <c r="BS752" s="23">
        <f t="shared" si="2"/>
        <v>79.78179826</v>
      </c>
      <c r="BT752" s="23">
        <f t="shared" si="3"/>
        <v>4.299139116</v>
      </c>
      <c r="BU752" s="23">
        <f t="shared" si="4"/>
        <v>9.148264984</v>
      </c>
      <c r="BV752" s="23">
        <f t="shared" si="5"/>
        <v>6.632653061</v>
      </c>
      <c r="BW752" s="23">
        <f t="shared" si="6"/>
        <v>14.22594142</v>
      </c>
      <c r="BX752" s="23">
        <f t="shared" si="7"/>
        <v>0</v>
      </c>
      <c r="BY752" s="23">
        <f t="shared" si="8"/>
        <v>4.434970049</v>
      </c>
    </row>
    <row r="753" ht="15.75" customHeight="1">
      <c r="A753" s="10">
        <v>40431.0</v>
      </c>
      <c r="B753" s="11">
        <v>2010.0</v>
      </c>
      <c r="C753" s="11">
        <v>9.0</v>
      </c>
      <c r="D753" s="11">
        <v>6.0</v>
      </c>
      <c r="E753" s="12">
        <v>0.78</v>
      </c>
      <c r="F753" s="12">
        <v>1.0</v>
      </c>
      <c r="G753" s="13">
        <v>0.10958904109589047</v>
      </c>
      <c r="H753" s="11">
        <v>192.0</v>
      </c>
      <c r="I753" s="11">
        <v>316.0</v>
      </c>
      <c r="J753" s="14">
        <v>1.6458333333333333</v>
      </c>
      <c r="K753" s="12">
        <v>0.7022222222222222</v>
      </c>
      <c r="L753" s="15">
        <v>94.6902904109589</v>
      </c>
      <c r="M753" s="11">
        <v>59.0</v>
      </c>
      <c r="N753" s="11">
        <v>72.0</v>
      </c>
      <c r="O753" s="11">
        <v>28.0</v>
      </c>
      <c r="P753" s="11">
        <v>83.0</v>
      </c>
      <c r="Q753" s="16">
        <v>33.57983929729165</v>
      </c>
      <c r="R753" s="16">
        <v>44.95670754129158</v>
      </c>
      <c r="S753" s="16">
        <v>17.867716371414424</v>
      </c>
      <c r="T753" s="17">
        <v>18180.53575890411</v>
      </c>
      <c r="U753" s="17">
        <v>2018.721205479452</v>
      </c>
      <c r="V753" s="17">
        <v>3422.376613873973</v>
      </c>
      <c r="W753" s="17">
        <v>2786.082521424658</v>
      </c>
      <c r="X753" s="17">
        <v>1706.889435879452</v>
      </c>
      <c r="Y753" s="17">
        <v>12283.908393205476</v>
      </c>
      <c r="Z753" s="17">
        <v>4398.958947945206</v>
      </c>
      <c r="AA753" s="17">
        <v>1258.7878111561643</v>
      </c>
      <c r="AB753" s="17">
        <v>1483.0204588273973</v>
      </c>
      <c r="AC753" s="17">
        <v>1993.6768991666966</v>
      </c>
      <c r="AD753" s="17">
        <v>1071.5471170347282</v>
      </c>
      <c r="AE753" s="17">
        <v>592.808021953283</v>
      </c>
      <c r="AF753" s="17">
        <v>3482.7351797740594</v>
      </c>
      <c r="AG753" s="17">
        <v>575.5629540821917</v>
      </c>
      <c r="AH753" s="17">
        <v>1974.264663671233</v>
      </c>
      <c r="AI753" s="17">
        <v>3368.455416986301</v>
      </c>
      <c r="AJ753" s="17">
        <v>1549.347619068493</v>
      </c>
      <c r="AK753" s="17">
        <v>2048.7460358925305</v>
      </c>
      <c r="AL753" s="17">
        <v>1082.5123819023856</v>
      </c>
      <c r="AM753" s="17">
        <v>659.8056144744684</v>
      </c>
      <c r="AN753" s="17">
        <v>3676.566621538834</v>
      </c>
      <c r="AO753" s="17">
        <v>34807.65483612055</v>
      </c>
      <c r="AP753" s="17">
        <v>15364.444641602173</v>
      </c>
      <c r="AQ753" s="17">
        <v>19443.21019451837</v>
      </c>
      <c r="AR753" s="17">
        <v>2747.114404251515</v>
      </c>
      <c r="AS753" s="17">
        <v>2258.07888208863</v>
      </c>
      <c r="AT753" s="17">
        <v>1987.9156957784887</v>
      </c>
      <c r="AU753" s="17">
        <v>2149.9046851828202</v>
      </c>
      <c r="AV753" s="17">
        <v>9143.013667301455</v>
      </c>
      <c r="AW753" s="17">
        <v>10300.19652721692</v>
      </c>
      <c r="AX753" s="18">
        <v>4.058111342465754</v>
      </c>
      <c r="AY753" s="18">
        <v>4.484252054794521</v>
      </c>
      <c r="AZ753" s="19">
        <v>434.0</v>
      </c>
      <c r="BA753" s="11">
        <v>17.0</v>
      </c>
      <c r="BB753" s="11">
        <v>192.0</v>
      </c>
      <c r="BC753" s="11">
        <v>18.0</v>
      </c>
      <c r="BD753" s="11">
        <v>11.0</v>
      </c>
      <c r="BE753" s="11">
        <v>242.0</v>
      </c>
      <c r="BF753" s="11">
        <v>19.0</v>
      </c>
      <c r="BG753" s="11">
        <v>36.0</v>
      </c>
      <c r="BH753" s="20">
        <v>1195.5474404383563</v>
      </c>
      <c r="BI753" s="20">
        <v>831.3709177624337</v>
      </c>
      <c r="BJ753" s="11">
        <v>25.0</v>
      </c>
      <c r="BK753" s="21">
        <v>36.47231671232876</v>
      </c>
      <c r="BL753" s="14">
        <v>4.09037205479452</v>
      </c>
      <c r="BM753" s="14">
        <v>7137.833543762984</v>
      </c>
      <c r="BN753" s="22">
        <v>116.0</v>
      </c>
      <c r="BO753" s="11">
        <v>0.0</v>
      </c>
      <c r="BP753" s="16">
        <v>2.723965202509911</v>
      </c>
      <c r="BQ753" s="16">
        <v>167.61388098722733</v>
      </c>
      <c r="BR753" s="23">
        <f t="shared" si="1"/>
        <v>67.56626183</v>
      </c>
      <c r="BS753" s="23">
        <f t="shared" si="2"/>
        <v>79.17180453</v>
      </c>
      <c r="BT753" s="23">
        <f t="shared" si="3"/>
        <v>4.484252055</v>
      </c>
      <c r="BU753" s="23">
        <f t="shared" si="4"/>
        <v>7.911392405</v>
      </c>
      <c r="BV753" s="23">
        <f t="shared" si="5"/>
        <v>5.729166667</v>
      </c>
      <c r="BW753" s="23">
        <f t="shared" si="6"/>
        <v>14.87603306</v>
      </c>
      <c r="BX753" s="23">
        <f t="shared" si="7"/>
        <v>0</v>
      </c>
      <c r="BY753" s="23">
        <f t="shared" si="8"/>
        <v>4.090372055</v>
      </c>
    </row>
    <row r="754" ht="15.75" customHeight="1">
      <c r="A754" s="10">
        <v>40430.0</v>
      </c>
      <c r="B754" s="11">
        <v>2010.0</v>
      </c>
      <c r="C754" s="11">
        <v>9.0</v>
      </c>
      <c r="D754" s="11">
        <v>5.0</v>
      </c>
      <c r="E754" s="12">
        <v>0.78</v>
      </c>
      <c r="F754" s="12">
        <v>0.88</v>
      </c>
      <c r="G754" s="13">
        <v>0.10684931506849321</v>
      </c>
      <c r="H754" s="11">
        <v>169.0</v>
      </c>
      <c r="I754" s="11">
        <v>279.0</v>
      </c>
      <c r="J754" s="14">
        <v>1.650887573964497</v>
      </c>
      <c r="K754" s="12">
        <v>0.62</v>
      </c>
      <c r="L754" s="15">
        <v>96.22475321728136</v>
      </c>
      <c r="M754" s="11">
        <v>50.0</v>
      </c>
      <c r="N754" s="11">
        <v>59.0</v>
      </c>
      <c r="O754" s="11">
        <v>24.0</v>
      </c>
      <c r="P754" s="11">
        <v>78.0</v>
      </c>
      <c r="Q754" s="16">
        <v>36.74376801709187</v>
      </c>
      <c r="R754" s="16">
        <v>46.15820181369862</v>
      </c>
      <c r="S754" s="16">
        <v>16.438782592033714</v>
      </c>
      <c r="T754" s="17">
        <v>16261.98329372055</v>
      </c>
      <c r="U754" s="17">
        <v>1734.9666236054793</v>
      </c>
      <c r="V754" s="17">
        <v>3038.443578954345</v>
      </c>
      <c r="W754" s="17">
        <v>2741.01785260274</v>
      </c>
      <c r="X754" s="17">
        <v>1488.7634444344108</v>
      </c>
      <c r="Y754" s="17">
        <v>10728.725041334534</v>
      </c>
      <c r="Z754" s="17">
        <v>4005.070713863013</v>
      </c>
      <c r="AA754" s="17">
        <v>1107.7968435287669</v>
      </c>
      <c r="AB754" s="17">
        <v>1282.2250421786298</v>
      </c>
      <c r="AC754" s="17">
        <v>1852.2670548240617</v>
      </c>
      <c r="AD754" s="17">
        <v>1069.4522739522101</v>
      </c>
      <c r="AE754" s="17">
        <v>516.2483104960816</v>
      </c>
      <c r="AF754" s="17">
        <v>2957.1249602980556</v>
      </c>
      <c r="AG754" s="17">
        <v>512.6999976000001</v>
      </c>
      <c r="AH754" s="17">
        <v>1708.922813720548</v>
      </c>
      <c r="AI754" s="17">
        <v>3090.7128807123295</v>
      </c>
      <c r="AJ754" s="17">
        <v>1311.3006115068492</v>
      </c>
      <c r="AK754" s="17">
        <v>1814.107920974312</v>
      </c>
      <c r="AL754" s="17">
        <v>1118.7254374165755</v>
      </c>
      <c r="AM754" s="17">
        <v>572.7951688558243</v>
      </c>
      <c r="AN754" s="17">
        <v>3118.0077762930146</v>
      </c>
      <c r="AO754" s="17">
        <v>31015.678820436166</v>
      </c>
      <c r="AP754" s="17">
        <v>14211.82104251056</v>
      </c>
      <c r="AQ754" s="17">
        <v>16803.857777925605</v>
      </c>
      <c r="AR754" s="17">
        <v>2679.812391048973</v>
      </c>
      <c r="AS754" s="17">
        <v>2106.686213036107</v>
      </c>
      <c r="AT754" s="17">
        <v>1857.5024445283286</v>
      </c>
      <c r="AU754" s="17">
        <v>1993.5202938010125</v>
      </c>
      <c r="AV754" s="17">
        <v>8637.52134241442</v>
      </c>
      <c r="AW754" s="17">
        <v>8166.336435511184</v>
      </c>
      <c r="AX754" s="18">
        <v>3.991085194520547</v>
      </c>
      <c r="AY754" s="18">
        <v>4.3071748150684925</v>
      </c>
      <c r="AZ754" s="19">
        <v>380.0</v>
      </c>
      <c r="BA754" s="11">
        <v>15.0</v>
      </c>
      <c r="BB754" s="11">
        <v>169.0</v>
      </c>
      <c r="BC754" s="11">
        <v>17.0</v>
      </c>
      <c r="BD754" s="11">
        <v>10.0</v>
      </c>
      <c r="BE754" s="11">
        <v>211.0</v>
      </c>
      <c r="BF754" s="11">
        <v>16.0</v>
      </c>
      <c r="BG754" s="11">
        <v>28.0</v>
      </c>
      <c r="BH754" s="20">
        <v>1161.1956902471622</v>
      </c>
      <c r="BI754" s="20">
        <v>716.922161743998</v>
      </c>
      <c r="BJ754" s="11">
        <v>23.0</v>
      </c>
      <c r="BK754" s="21">
        <v>34.38628228767123</v>
      </c>
      <c r="BL754" s="14">
        <v>4.184959048767123</v>
      </c>
      <c r="BM754" s="14">
        <v>7073.045476810704</v>
      </c>
      <c r="BN754" s="22">
        <v>116.0</v>
      </c>
      <c r="BO754" s="11">
        <v>1.0</v>
      </c>
      <c r="BP754" s="16">
        <v>2.3757598948031373</v>
      </c>
      <c r="BQ754" s="16">
        <v>144.86084291315177</v>
      </c>
      <c r="BR754" s="23">
        <f t="shared" si="1"/>
        <v>65.9742717</v>
      </c>
      <c r="BS754" s="23">
        <f t="shared" si="2"/>
        <v>73.83452557</v>
      </c>
      <c r="BT754" s="23">
        <f t="shared" si="3"/>
        <v>4.307174815</v>
      </c>
      <c r="BU754" s="23">
        <f t="shared" si="4"/>
        <v>8.243727599</v>
      </c>
      <c r="BV754" s="23">
        <f t="shared" si="5"/>
        <v>5.917159763</v>
      </c>
      <c r="BW754" s="23">
        <f t="shared" si="6"/>
        <v>13.27014218</v>
      </c>
      <c r="BX754" s="23">
        <f t="shared" si="7"/>
        <v>0.8620689655</v>
      </c>
      <c r="BY754" s="23">
        <f t="shared" si="8"/>
        <v>4.184959049</v>
      </c>
    </row>
    <row r="755" ht="15.75" customHeight="1">
      <c r="A755" s="10">
        <v>40429.0</v>
      </c>
      <c r="B755" s="11">
        <v>2010.0</v>
      </c>
      <c r="C755" s="11">
        <v>9.0</v>
      </c>
      <c r="D755" s="11">
        <v>4.0</v>
      </c>
      <c r="E755" s="12">
        <v>0.78</v>
      </c>
      <c r="F755" s="12">
        <v>0.84</v>
      </c>
      <c r="G755" s="13">
        <v>0.10410958904109595</v>
      </c>
      <c r="H755" s="11">
        <v>165.0</v>
      </c>
      <c r="I755" s="11">
        <v>269.0</v>
      </c>
      <c r="J755" s="14">
        <v>1.6303030303030304</v>
      </c>
      <c r="K755" s="12">
        <v>0.5977777777777777</v>
      </c>
      <c r="L755" s="15">
        <v>95.21707528288916</v>
      </c>
      <c r="M755" s="11">
        <v>49.0</v>
      </c>
      <c r="N755" s="11">
        <v>59.0</v>
      </c>
      <c r="O755" s="11">
        <v>24.0</v>
      </c>
      <c r="P755" s="11">
        <v>70.0</v>
      </c>
      <c r="Q755" s="16">
        <v>33.86006969660071</v>
      </c>
      <c r="R755" s="16">
        <v>45.430844363013705</v>
      </c>
      <c r="S755" s="16">
        <v>18.473791909808217</v>
      </c>
      <c r="T755" s="17">
        <v>15710.817421676711</v>
      </c>
      <c r="U755" s="17">
        <v>1688.4142114191782</v>
      </c>
      <c r="V755" s="17">
        <v>2691.235321457622</v>
      </c>
      <c r="W755" s="17">
        <v>2864.628835989041</v>
      </c>
      <c r="X755" s="17">
        <v>1415.4673395108819</v>
      </c>
      <c r="Y755" s="17">
        <v>10427.900136138345</v>
      </c>
      <c r="Z755" s="17">
        <v>3656.8875272328764</v>
      </c>
      <c r="AA755" s="17">
        <v>1090.340264712329</v>
      </c>
      <c r="AB755" s="17">
        <v>1293.1654336865752</v>
      </c>
      <c r="AC755" s="17">
        <v>1662.700206659434</v>
      </c>
      <c r="AD755" s="17">
        <v>1049.8260782946452</v>
      </c>
      <c r="AE755" s="17">
        <v>538.9602383062198</v>
      </c>
      <c r="AF755" s="17">
        <v>2788.906702371481</v>
      </c>
      <c r="AG755" s="17">
        <v>480.7937259616438</v>
      </c>
      <c r="AH755" s="17">
        <v>1649.263084712329</v>
      </c>
      <c r="AI755" s="17">
        <v>2843.5973786301374</v>
      </c>
      <c r="AJ755" s="17">
        <v>1288.7975897424656</v>
      </c>
      <c r="AK755" s="17">
        <v>1765.5576853033115</v>
      </c>
      <c r="AL755" s="17">
        <v>1095.8849397404358</v>
      </c>
      <c r="AM755" s="17">
        <v>524.3009769591107</v>
      </c>
      <c r="AN755" s="17">
        <v>2876.708177043718</v>
      </c>
      <c r="AO755" s="17">
        <v>29702.076637774248</v>
      </c>
      <c r="AP755" s="17">
        <v>13608.561622220699</v>
      </c>
      <c r="AQ755" s="17">
        <v>16093.515015553545</v>
      </c>
      <c r="AR755" s="17">
        <v>2684.1014989566306</v>
      </c>
      <c r="AS755" s="17">
        <v>2048.5099649325302</v>
      </c>
      <c r="AT755" s="17">
        <v>1838.7771819345026</v>
      </c>
      <c r="AU755" s="17">
        <v>1975.1494713543934</v>
      </c>
      <c r="AV755" s="17">
        <v>8546.538117178057</v>
      </c>
      <c r="AW755" s="17">
        <v>7546.976898375491</v>
      </c>
      <c r="AX755" s="18">
        <v>3.72042904109589</v>
      </c>
      <c r="AY755" s="18">
        <v>4.332747739726026</v>
      </c>
      <c r="AZ755" s="19">
        <v>367.0</v>
      </c>
      <c r="BA755" s="11">
        <v>15.0</v>
      </c>
      <c r="BB755" s="11">
        <v>165.0</v>
      </c>
      <c r="BC755" s="11">
        <v>16.0</v>
      </c>
      <c r="BD755" s="11">
        <v>10.0</v>
      </c>
      <c r="BE755" s="11">
        <v>202.0</v>
      </c>
      <c r="BF755" s="11">
        <v>15.0</v>
      </c>
      <c r="BG755" s="11">
        <v>28.0</v>
      </c>
      <c r="BH755" s="20">
        <v>1098.5128419448254</v>
      </c>
      <c r="BI755" s="20">
        <v>692.1481212880834</v>
      </c>
      <c r="BJ755" s="11">
        <v>25.0</v>
      </c>
      <c r="BK755" s="21">
        <v>33.83285893150685</v>
      </c>
      <c r="BL755" s="14">
        <v>4.21926461369863</v>
      </c>
      <c r="BM755" s="14">
        <v>7157.621053189427</v>
      </c>
      <c r="BN755" s="22">
        <v>116.0</v>
      </c>
      <c r="BO755" s="11">
        <v>0.0</v>
      </c>
      <c r="BP755" s="16">
        <v>2.248444685176829</v>
      </c>
      <c r="BQ755" s="16">
        <v>138.73719840994434</v>
      </c>
      <c r="BR755" s="23">
        <f t="shared" si="1"/>
        <v>66.37401388</v>
      </c>
      <c r="BS755" s="23">
        <f t="shared" si="2"/>
        <v>76.26449218</v>
      </c>
      <c r="BT755" s="23">
        <f t="shared" si="3"/>
        <v>4.33274774</v>
      </c>
      <c r="BU755" s="23">
        <f t="shared" si="4"/>
        <v>9.293680297</v>
      </c>
      <c r="BV755" s="23">
        <f t="shared" si="5"/>
        <v>6.060606061</v>
      </c>
      <c r="BW755" s="23">
        <f t="shared" si="6"/>
        <v>13.86138614</v>
      </c>
      <c r="BX755" s="23">
        <f t="shared" si="7"/>
        <v>0</v>
      </c>
      <c r="BY755" s="23">
        <f t="shared" si="8"/>
        <v>4.219264614</v>
      </c>
    </row>
    <row r="756" ht="15.75" customHeight="1">
      <c r="A756" s="10">
        <v>40428.0</v>
      </c>
      <c r="B756" s="11">
        <v>2010.0</v>
      </c>
      <c r="C756" s="11">
        <v>9.0</v>
      </c>
      <c r="D756" s="11">
        <v>3.0</v>
      </c>
      <c r="E756" s="12">
        <v>0.78</v>
      </c>
      <c r="F756" s="12">
        <v>0.7333333333333334</v>
      </c>
      <c r="G756" s="13">
        <v>0.10136986301369869</v>
      </c>
      <c r="H756" s="11">
        <v>138.0</v>
      </c>
      <c r="I756" s="11">
        <v>213.0</v>
      </c>
      <c r="J756" s="14">
        <v>1.5434782608695652</v>
      </c>
      <c r="K756" s="12">
        <v>0.47333333333333333</v>
      </c>
      <c r="L756" s="15">
        <v>97.48582577248365</v>
      </c>
      <c r="M756" s="11">
        <v>39.0</v>
      </c>
      <c r="N756" s="11">
        <v>47.0</v>
      </c>
      <c r="O756" s="11">
        <v>19.0</v>
      </c>
      <c r="P756" s="11">
        <v>58.0</v>
      </c>
      <c r="Q756" s="16">
        <v>33.59649067856005</v>
      </c>
      <c r="R756" s="16">
        <v>47.95116164591204</v>
      </c>
      <c r="S756" s="16">
        <v>16.975502650203115</v>
      </c>
      <c r="T756" s="17">
        <v>13453.043956602743</v>
      </c>
      <c r="U756" s="17">
        <v>1487.2641736986304</v>
      </c>
      <c r="V756" s="17">
        <v>2426.077551917589</v>
      </c>
      <c r="W756" s="17">
        <v>2729.608310071233</v>
      </c>
      <c r="X756" s="17">
        <v>1254.2703327596716</v>
      </c>
      <c r="Y756" s="17">
        <v>8530.351935552879</v>
      </c>
      <c r="Z756" s="17">
        <v>2889.2981983561644</v>
      </c>
      <c r="AA756" s="17">
        <v>911.0720712723287</v>
      </c>
      <c r="AB756" s="17">
        <v>984.5791537117807</v>
      </c>
      <c r="AC756" s="17">
        <v>1552.7112131046042</v>
      </c>
      <c r="AD756" s="17">
        <v>1030.2010622945563</v>
      </c>
      <c r="AE756" s="17">
        <v>458.3036942444263</v>
      </c>
      <c r="AF756" s="17">
        <v>1743.7334536966869</v>
      </c>
      <c r="AG756" s="17">
        <v>386.8414614246575</v>
      </c>
      <c r="AH756" s="17">
        <v>1393.3251887342467</v>
      </c>
      <c r="AI756" s="17">
        <v>2406.354848383562</v>
      </c>
      <c r="AJ756" s="17">
        <v>1008.0678007232877</v>
      </c>
      <c r="AK756" s="17">
        <v>1497.7135832029387</v>
      </c>
      <c r="AL756" s="17">
        <v>1030.1342828472286</v>
      </c>
      <c r="AM756" s="17">
        <v>445.12210135810113</v>
      </c>
      <c r="AN756" s="17">
        <v>2221.6193318574847</v>
      </c>
      <c r="AO756" s="17">
        <v>24919.846852907398</v>
      </c>
      <c r="AP756" s="17">
        <v>12424.14213180035</v>
      </c>
      <c r="AQ756" s="17">
        <v>12495.70472110705</v>
      </c>
      <c r="AR756" s="17">
        <v>2637.2623957374267</v>
      </c>
      <c r="AS756" s="17">
        <v>1803.1010067278976</v>
      </c>
      <c r="AT756" s="17">
        <v>1794.972115616451</v>
      </c>
      <c r="AU756" s="17">
        <v>1888.2946473103962</v>
      </c>
      <c r="AV756" s="17">
        <v>8123.630165392171</v>
      </c>
      <c r="AW756" s="17">
        <v>4372.074555714877</v>
      </c>
      <c r="AX756" s="18">
        <v>3.7513495232876712</v>
      </c>
      <c r="AY756" s="18">
        <v>4.246233801369863</v>
      </c>
      <c r="AZ756" s="19">
        <v>301.0</v>
      </c>
      <c r="BA756" s="11">
        <v>12.0</v>
      </c>
      <c r="BB756" s="11">
        <v>138.0</v>
      </c>
      <c r="BC756" s="11">
        <v>13.0</v>
      </c>
      <c r="BD756" s="11">
        <v>8.0</v>
      </c>
      <c r="BE756" s="11">
        <v>163.0</v>
      </c>
      <c r="BF756" s="11">
        <v>12.0</v>
      </c>
      <c r="BG756" s="11">
        <v>21.0</v>
      </c>
      <c r="BH756" s="20">
        <v>975.4281165921623</v>
      </c>
      <c r="BI756" s="20">
        <v>615.7063006026893</v>
      </c>
      <c r="BJ756" s="11">
        <v>18.0</v>
      </c>
      <c r="BK756" s="21">
        <v>33.174761315068494</v>
      </c>
      <c r="BL756" s="14">
        <v>4.309535915616438</v>
      </c>
      <c r="BM756" s="14">
        <v>6899.753571802959</v>
      </c>
      <c r="BN756" s="22">
        <v>116.0</v>
      </c>
      <c r="BO756" s="11">
        <v>1.0</v>
      </c>
      <c r="BP756" s="16">
        <v>1.8110363784835615</v>
      </c>
      <c r="BQ756" s="16">
        <v>107.72159242333663</v>
      </c>
      <c r="BR756" s="23">
        <f t="shared" si="1"/>
        <v>63.40834062</v>
      </c>
      <c r="BS756" s="23">
        <f t="shared" si="2"/>
        <v>60.35145333</v>
      </c>
      <c r="BT756" s="23">
        <f t="shared" si="3"/>
        <v>4.246233801</v>
      </c>
      <c r="BU756" s="23">
        <f t="shared" si="4"/>
        <v>8.450704225</v>
      </c>
      <c r="BV756" s="23">
        <f t="shared" si="5"/>
        <v>5.797101449</v>
      </c>
      <c r="BW756" s="23">
        <f t="shared" si="6"/>
        <v>12.88343558</v>
      </c>
      <c r="BX756" s="23">
        <f t="shared" si="7"/>
        <v>0.8620689655</v>
      </c>
      <c r="BY756" s="23">
        <f t="shared" si="8"/>
        <v>4.309535916</v>
      </c>
    </row>
    <row r="757" ht="15.75" customHeight="1">
      <c r="A757" s="10">
        <v>40427.0</v>
      </c>
      <c r="B757" s="11">
        <v>2010.0</v>
      </c>
      <c r="C757" s="11">
        <v>9.0</v>
      </c>
      <c r="D757" s="11">
        <v>2.0</v>
      </c>
      <c r="E757" s="12">
        <v>0.78</v>
      </c>
      <c r="F757" s="12">
        <v>0.7333333333333334</v>
      </c>
      <c r="G757" s="13">
        <v>0.09863013698630142</v>
      </c>
      <c r="H757" s="11">
        <v>136.0</v>
      </c>
      <c r="I757" s="11">
        <v>225.0</v>
      </c>
      <c r="J757" s="14">
        <v>1.6544117647058822</v>
      </c>
      <c r="K757" s="12">
        <v>0.5</v>
      </c>
      <c r="L757" s="15">
        <v>101.44233143593877</v>
      </c>
      <c r="M757" s="11">
        <v>39.0</v>
      </c>
      <c r="N757" s="11">
        <v>47.0</v>
      </c>
      <c r="O757" s="11">
        <v>19.0</v>
      </c>
      <c r="P757" s="11">
        <v>62.0</v>
      </c>
      <c r="Q757" s="16">
        <v>37.25045294679833</v>
      </c>
      <c r="R757" s="16">
        <v>49.810371495313625</v>
      </c>
      <c r="S757" s="16">
        <v>17.02398790897039</v>
      </c>
      <c r="T757" s="17">
        <v>13796.157075287672</v>
      </c>
      <c r="U757" s="17">
        <v>1502.0068076712328</v>
      </c>
      <c r="V757" s="17">
        <v>2584.1167943118903</v>
      </c>
      <c r="W757" s="17">
        <v>2861.645324449315</v>
      </c>
      <c r="X757" s="17">
        <v>1219.7305824578632</v>
      </c>
      <c r="Y757" s="17">
        <v>8632.671181739835</v>
      </c>
      <c r="Z757" s="17">
        <v>3203.538953424657</v>
      </c>
      <c r="AA757" s="17">
        <v>946.3970584109588</v>
      </c>
      <c r="AB757" s="17">
        <v>1055.4872503561642</v>
      </c>
      <c r="AC757" s="17">
        <v>1518.0552937383977</v>
      </c>
      <c r="AD757" s="17">
        <v>1025.0140434655416</v>
      </c>
      <c r="AE757" s="17">
        <v>446.99176748348015</v>
      </c>
      <c r="AF757" s="17">
        <v>2215.3621575043603</v>
      </c>
      <c r="AG757" s="17">
        <v>393.2717326027397</v>
      </c>
      <c r="AH757" s="17">
        <v>1447.149343561644</v>
      </c>
      <c r="AI757" s="17">
        <v>2544.3320054794517</v>
      </c>
      <c r="AJ757" s="17">
        <v>1121.1256898630136</v>
      </c>
      <c r="AK757" s="17">
        <v>1603.6824497241696</v>
      </c>
      <c r="AL757" s="17">
        <v>1095.2965243991898</v>
      </c>
      <c r="AM757" s="17">
        <v>461.01275039587375</v>
      </c>
      <c r="AN757" s="17">
        <v>2345.887046987616</v>
      </c>
      <c r="AO757" s="17">
        <v>26009.465916657537</v>
      </c>
      <c r="AP757" s="17">
        <v>12815.545530425721</v>
      </c>
      <c r="AQ757" s="17">
        <v>13193.920386231812</v>
      </c>
      <c r="AR757" s="17">
        <v>2638.873356147421</v>
      </c>
      <c r="AS757" s="17">
        <v>1859.390139818996</v>
      </c>
      <c r="AT757" s="17">
        <v>1753.6030100575163</v>
      </c>
      <c r="AU757" s="17">
        <v>1909.0450776440653</v>
      </c>
      <c r="AV757" s="17">
        <v>8160.911583667999</v>
      </c>
      <c r="AW757" s="17">
        <v>5033.008802563816</v>
      </c>
      <c r="AX757" s="18">
        <v>4.099409457534247</v>
      </c>
      <c r="AY757" s="18">
        <v>4.431299616438356</v>
      </c>
      <c r="AZ757" s="19">
        <v>303.0</v>
      </c>
      <c r="BA757" s="11">
        <v>12.0</v>
      </c>
      <c r="BB757" s="11">
        <v>136.0</v>
      </c>
      <c r="BC757" s="11">
        <v>12.0</v>
      </c>
      <c r="BD757" s="11">
        <v>8.0</v>
      </c>
      <c r="BE757" s="11">
        <v>167.0</v>
      </c>
      <c r="BF757" s="11">
        <v>11.0</v>
      </c>
      <c r="BG757" s="11">
        <v>20.0</v>
      </c>
      <c r="BH757" s="20">
        <v>980.2195148851572</v>
      </c>
      <c r="BI757" s="20">
        <v>555.041282906048</v>
      </c>
      <c r="BJ757" s="11">
        <v>20.0</v>
      </c>
      <c r="BK757" s="21">
        <v>34.712155397260275</v>
      </c>
      <c r="BL757" s="14">
        <v>4.128580653150685</v>
      </c>
      <c r="BM757" s="14">
        <v>7093.054577231984</v>
      </c>
      <c r="BN757" s="22">
        <v>116.0</v>
      </c>
      <c r="BO757" s="11">
        <v>0.0</v>
      </c>
      <c r="BP757" s="16">
        <v>1.8601182667595728</v>
      </c>
      <c r="BQ757" s="16">
        <v>113.740692984757</v>
      </c>
      <c r="BR757" s="23">
        <f t="shared" si="1"/>
        <v>62.57301316</v>
      </c>
      <c r="BS757" s="23">
        <f t="shared" si="2"/>
        <v>69.15358888</v>
      </c>
      <c r="BT757" s="23">
        <f t="shared" si="3"/>
        <v>4.431299616</v>
      </c>
      <c r="BU757" s="23">
        <f t="shared" si="4"/>
        <v>8.888888889</v>
      </c>
      <c r="BV757" s="23">
        <f t="shared" si="5"/>
        <v>5.882352941</v>
      </c>
      <c r="BW757" s="23">
        <f t="shared" si="6"/>
        <v>11.9760479</v>
      </c>
      <c r="BX757" s="23">
        <f t="shared" si="7"/>
        <v>0</v>
      </c>
      <c r="BY757" s="23">
        <f t="shared" si="8"/>
        <v>4.128580653</v>
      </c>
    </row>
    <row r="758" ht="15.75" customHeight="1">
      <c r="A758" s="10">
        <v>40426.0</v>
      </c>
      <c r="B758" s="11">
        <v>2010.0</v>
      </c>
      <c r="C758" s="11">
        <v>9.0</v>
      </c>
      <c r="D758" s="11">
        <v>1.0</v>
      </c>
      <c r="E758" s="12">
        <v>0.78</v>
      </c>
      <c r="F758" s="12">
        <v>0.76</v>
      </c>
      <c r="G758" s="13">
        <v>0.09589041095890416</v>
      </c>
      <c r="H758" s="11">
        <v>153.0</v>
      </c>
      <c r="I758" s="11">
        <v>223.0</v>
      </c>
      <c r="J758" s="14">
        <v>1.457516339869281</v>
      </c>
      <c r="K758" s="12">
        <v>0.4955555555555556</v>
      </c>
      <c r="L758" s="15">
        <v>89.43225053344078</v>
      </c>
      <c r="M758" s="11">
        <v>38.0</v>
      </c>
      <c r="N758" s="11">
        <v>48.0</v>
      </c>
      <c r="O758" s="11">
        <v>19.0</v>
      </c>
      <c r="P758" s="11">
        <v>60.0</v>
      </c>
      <c r="Q758" s="16">
        <v>37.7899053711373</v>
      </c>
      <c r="R758" s="16">
        <v>49.801215856957455</v>
      </c>
      <c r="S758" s="16">
        <v>16.696810356164384</v>
      </c>
      <c r="T758" s="17">
        <v>13683.134331616438</v>
      </c>
      <c r="U758" s="17">
        <v>1581.1917623013696</v>
      </c>
      <c r="V758" s="17">
        <v>2473.5368914481096</v>
      </c>
      <c r="W758" s="17">
        <v>2864.3701384109586</v>
      </c>
      <c r="X758" s="17">
        <v>1335.7622310154518</v>
      </c>
      <c r="Y758" s="17">
        <v>8590.656833043287</v>
      </c>
      <c r="Z758" s="17">
        <v>3249.931861917808</v>
      </c>
      <c r="AA758" s="17">
        <v>946.2231012821917</v>
      </c>
      <c r="AB758" s="17">
        <v>1001.808621369863</v>
      </c>
      <c r="AC758" s="17">
        <v>1545.1584295897392</v>
      </c>
      <c r="AD758" s="17">
        <v>1055.918292330081</v>
      </c>
      <c r="AE758" s="17">
        <v>463.7255327554745</v>
      </c>
      <c r="AF758" s="17">
        <v>2133.1613298945686</v>
      </c>
      <c r="AG758" s="17">
        <v>409.4364129041096</v>
      </c>
      <c r="AH758" s="17">
        <v>1365.465584219178</v>
      </c>
      <c r="AI758" s="17">
        <v>2506.9145878082186</v>
      </c>
      <c r="AJ758" s="17">
        <v>1105.666307506849</v>
      </c>
      <c r="AK758" s="17">
        <v>1689.4466155016544</v>
      </c>
      <c r="AL758" s="17">
        <v>1072.480231859517</v>
      </c>
      <c r="AM758" s="17">
        <v>489.40525951000984</v>
      </c>
      <c r="AN758" s="17">
        <v>2136.1507855671744</v>
      </c>
      <c r="AO758" s="17">
        <v>25849.772570926027</v>
      </c>
      <c r="AP758" s="17">
        <v>12989.803622420995</v>
      </c>
      <c r="AQ758" s="17">
        <v>12859.96894850503</v>
      </c>
      <c r="AR758" s="17">
        <v>2621.9182370339204</v>
      </c>
      <c r="AS758" s="17">
        <v>1845.0743943966963</v>
      </c>
      <c r="AT758" s="17">
        <v>1770.1427887473196</v>
      </c>
      <c r="AU758" s="17">
        <v>1877.2003009960952</v>
      </c>
      <c r="AV758" s="17">
        <v>8114.335721174031</v>
      </c>
      <c r="AW758" s="17">
        <v>4745.633227331</v>
      </c>
      <c r="AX758" s="18">
        <v>3.730955835616438</v>
      </c>
      <c r="AY758" s="18">
        <v>4.487030856164383</v>
      </c>
      <c r="AZ758" s="19">
        <v>318.0</v>
      </c>
      <c r="BA758" s="11">
        <v>13.0</v>
      </c>
      <c r="BB758" s="11">
        <v>153.0</v>
      </c>
      <c r="BC758" s="11">
        <v>13.0</v>
      </c>
      <c r="BD758" s="11">
        <v>10.0</v>
      </c>
      <c r="BE758" s="11">
        <v>165.0</v>
      </c>
      <c r="BF758" s="11">
        <v>11.0</v>
      </c>
      <c r="BG758" s="11">
        <v>23.0</v>
      </c>
      <c r="BH758" s="20">
        <v>1003.2313267981306</v>
      </c>
      <c r="BI758" s="20">
        <v>631.535010054303</v>
      </c>
      <c r="BJ758" s="11">
        <v>20.0</v>
      </c>
      <c r="BK758" s="21">
        <v>34.367705342465754</v>
      </c>
      <c r="BL758" s="14">
        <v>4.119835183561643</v>
      </c>
      <c r="BM758" s="14">
        <v>7090.303252227693</v>
      </c>
      <c r="BN758" s="22">
        <v>116.0</v>
      </c>
      <c r="BO758" s="11">
        <v>0.0</v>
      </c>
      <c r="BP758" s="16">
        <v>1.8137403283088878</v>
      </c>
      <c r="BQ758" s="16">
        <v>110.86180128021577</v>
      </c>
      <c r="BR758" s="23">
        <f t="shared" si="1"/>
        <v>62.78281441</v>
      </c>
      <c r="BS758" s="23">
        <f t="shared" si="2"/>
        <v>65.63710935</v>
      </c>
      <c r="BT758" s="23">
        <f t="shared" si="3"/>
        <v>4.487030856</v>
      </c>
      <c r="BU758" s="23">
        <f t="shared" si="4"/>
        <v>8.968609865</v>
      </c>
      <c r="BV758" s="23">
        <f t="shared" si="5"/>
        <v>6.535947712</v>
      </c>
      <c r="BW758" s="23">
        <f t="shared" si="6"/>
        <v>13.93939394</v>
      </c>
      <c r="BX758" s="23">
        <f t="shared" si="7"/>
        <v>0</v>
      </c>
      <c r="BY758" s="23">
        <f t="shared" si="8"/>
        <v>4.119835184</v>
      </c>
    </row>
    <row r="759" ht="15.75" customHeight="1">
      <c r="A759" s="10">
        <v>40425.0</v>
      </c>
      <c r="B759" s="11">
        <v>2010.0</v>
      </c>
      <c r="C759" s="11">
        <v>9.0</v>
      </c>
      <c r="D759" s="11">
        <v>7.0</v>
      </c>
      <c r="E759" s="12">
        <v>0.78</v>
      </c>
      <c r="F759" s="12">
        <v>0.9666666666666667</v>
      </c>
      <c r="G759" s="13">
        <v>0.0931506849315069</v>
      </c>
      <c r="H759" s="11">
        <v>186.0</v>
      </c>
      <c r="I759" s="11">
        <v>308.0</v>
      </c>
      <c r="J759" s="14">
        <v>1.6559139784946237</v>
      </c>
      <c r="K759" s="12">
        <v>0.6844444444444444</v>
      </c>
      <c r="L759" s="15">
        <v>98.4402622076889</v>
      </c>
      <c r="M759" s="11">
        <v>56.0</v>
      </c>
      <c r="N759" s="11">
        <v>65.0</v>
      </c>
      <c r="O759" s="11">
        <v>27.0</v>
      </c>
      <c r="P759" s="11">
        <v>82.0</v>
      </c>
      <c r="Q759" s="16">
        <v>34.73184047820673</v>
      </c>
      <c r="R759" s="16">
        <v>46.0753607539726</v>
      </c>
      <c r="S759" s="16">
        <v>17.598906682472435</v>
      </c>
      <c r="T759" s="17">
        <v>18309.888770630136</v>
      </c>
      <c r="U759" s="17">
        <v>2003.012650849315</v>
      </c>
      <c r="V759" s="17">
        <v>3120.2397872324386</v>
      </c>
      <c r="W759" s="17">
        <v>2867.0947831232875</v>
      </c>
      <c r="X759" s="17">
        <v>1702.287939661151</v>
      </c>
      <c r="Y759" s="17">
        <v>12623.278911462572</v>
      </c>
      <c r="Z759" s="17">
        <v>4202.552697863014</v>
      </c>
      <c r="AA759" s="17">
        <v>1244.0347403572603</v>
      </c>
      <c r="AB759" s="17">
        <v>1443.1103479627398</v>
      </c>
      <c r="AC759" s="17">
        <v>1905.7197081997936</v>
      </c>
      <c r="AD759" s="17">
        <v>988.8624580226502</v>
      </c>
      <c r="AE759" s="17">
        <v>589.24226983467</v>
      </c>
      <c r="AF759" s="17">
        <v>3405.8733501259007</v>
      </c>
      <c r="AG759" s="17">
        <v>549.4525040219178</v>
      </c>
      <c r="AH759" s="17">
        <v>2039.963232789041</v>
      </c>
      <c r="AI759" s="17">
        <v>3516.6287151780816</v>
      </c>
      <c r="AJ759" s="17">
        <v>1516.5545472000001</v>
      </c>
      <c r="AK759" s="17">
        <v>1963.954637952805</v>
      </c>
      <c r="AL759" s="17">
        <v>1075.4086516994291</v>
      </c>
      <c r="AM759" s="17">
        <v>626.8129083471719</v>
      </c>
      <c r="AN759" s="17">
        <v>3956.4228011896353</v>
      </c>
      <c r="AO759" s="17">
        <v>34825.198206851506</v>
      </c>
      <c r="AP759" s="17">
        <v>14839.623144073395</v>
      </c>
      <c r="AQ759" s="17">
        <v>19985.57506277811</v>
      </c>
      <c r="AR759" s="17">
        <v>2741.53083847831</v>
      </c>
      <c r="AS759" s="17">
        <v>2211.337948300222</v>
      </c>
      <c r="AT759" s="17">
        <v>1928.1836115213991</v>
      </c>
      <c r="AU759" s="17">
        <v>2101.9378380027097</v>
      </c>
      <c r="AV759" s="17">
        <v>8982.990236302641</v>
      </c>
      <c r="AW759" s="17">
        <v>11002.584826475468</v>
      </c>
      <c r="AX759" s="18">
        <v>4.028052920547945</v>
      </c>
      <c r="AY759" s="18">
        <v>4.331563767123287</v>
      </c>
      <c r="AZ759" s="19">
        <v>416.0</v>
      </c>
      <c r="BA759" s="11">
        <v>18.0</v>
      </c>
      <c r="BB759" s="11">
        <v>186.0</v>
      </c>
      <c r="BC759" s="11">
        <v>18.0</v>
      </c>
      <c r="BD759" s="11">
        <v>11.0</v>
      </c>
      <c r="BE759" s="11">
        <v>230.0</v>
      </c>
      <c r="BF759" s="11">
        <v>17.0</v>
      </c>
      <c r="BG759" s="11">
        <v>28.0</v>
      </c>
      <c r="BH759" s="20">
        <v>1198.9196386585454</v>
      </c>
      <c r="BI759" s="20">
        <v>681.617824445957</v>
      </c>
      <c r="BJ759" s="11">
        <v>29.0</v>
      </c>
      <c r="BK759" s="21">
        <v>34.720368986301374</v>
      </c>
      <c r="BL759" s="14">
        <v>4.1024806663013695</v>
      </c>
      <c r="BM759" s="14">
        <v>7124.590563628015</v>
      </c>
      <c r="BN759" s="22">
        <v>127.0</v>
      </c>
      <c r="BO759" s="11">
        <v>0.0</v>
      </c>
      <c r="BP759" s="16">
        <v>2.805154188762388</v>
      </c>
      <c r="BQ759" s="16">
        <v>157.36673277778038</v>
      </c>
      <c r="BR759" s="23">
        <f t="shared" si="1"/>
        <v>68.94241177</v>
      </c>
      <c r="BS759" s="23">
        <f t="shared" si="2"/>
        <v>81.04296591</v>
      </c>
      <c r="BT759" s="23">
        <f t="shared" si="3"/>
        <v>4.331563767</v>
      </c>
      <c r="BU759" s="23">
        <f t="shared" si="4"/>
        <v>9.415584416</v>
      </c>
      <c r="BV759" s="23">
        <f t="shared" si="5"/>
        <v>5.913978495</v>
      </c>
      <c r="BW759" s="23">
        <f t="shared" si="6"/>
        <v>12.17391304</v>
      </c>
      <c r="BX759" s="23">
        <f t="shared" si="7"/>
        <v>0</v>
      </c>
      <c r="BY759" s="23">
        <f t="shared" si="8"/>
        <v>4.102480666</v>
      </c>
    </row>
    <row r="760" ht="15.75" customHeight="1">
      <c r="A760" s="10">
        <v>40424.0</v>
      </c>
      <c r="B760" s="11">
        <v>2010.0</v>
      </c>
      <c r="C760" s="11">
        <v>9.0</v>
      </c>
      <c r="D760" s="11">
        <v>6.0</v>
      </c>
      <c r="E760" s="12">
        <v>0.78</v>
      </c>
      <c r="F760" s="12">
        <v>1.0</v>
      </c>
      <c r="G760" s="13">
        <v>0.09041095890410963</v>
      </c>
      <c r="H760" s="11">
        <v>187.0</v>
      </c>
      <c r="I760" s="11">
        <v>304.0</v>
      </c>
      <c r="J760" s="14">
        <v>1.625668449197861</v>
      </c>
      <c r="K760" s="12">
        <v>0.6755555555555556</v>
      </c>
      <c r="L760" s="15">
        <v>97.96939144092008</v>
      </c>
      <c r="M760" s="11">
        <v>54.0</v>
      </c>
      <c r="N760" s="11">
        <v>69.0</v>
      </c>
      <c r="O760" s="11">
        <v>28.0</v>
      </c>
      <c r="P760" s="11">
        <v>81.0</v>
      </c>
      <c r="Q760" s="16">
        <v>35.31711559505512</v>
      </c>
      <c r="R760" s="16">
        <v>43.26156903452054</v>
      </c>
      <c r="S760" s="16">
        <v>17.133365152146116</v>
      </c>
      <c r="T760" s="17">
        <v>18320.276199452055</v>
      </c>
      <c r="U760" s="17">
        <v>1969.9411380821916</v>
      </c>
      <c r="V760" s="17">
        <v>3510.679816030685</v>
      </c>
      <c r="W760" s="17">
        <v>2841.7113324493153</v>
      </c>
      <c r="X760" s="17">
        <v>1717.2530330301372</v>
      </c>
      <c r="Y760" s="17">
        <v>12220.573156024107</v>
      </c>
      <c r="Z760" s="17">
        <v>4344.00521819178</v>
      </c>
      <c r="AA760" s="17">
        <v>1211.323932966575</v>
      </c>
      <c r="AB760" s="17">
        <v>1387.8025773238353</v>
      </c>
      <c r="AC760" s="17">
        <v>2097.0329331817506</v>
      </c>
      <c r="AD760" s="17">
        <v>1046.574741919814</v>
      </c>
      <c r="AE760" s="17">
        <v>603.3983071950182</v>
      </c>
      <c r="AF760" s="17">
        <v>3196.125746185606</v>
      </c>
      <c r="AG760" s="17">
        <v>558.1860819287671</v>
      </c>
      <c r="AH760" s="17">
        <v>2011.3542971616441</v>
      </c>
      <c r="AI760" s="17">
        <v>3474.2102294794527</v>
      </c>
      <c r="AJ760" s="17">
        <v>1528.9140995506848</v>
      </c>
      <c r="AK760" s="17">
        <v>2086.920598125705</v>
      </c>
      <c r="AL760" s="17">
        <v>1036.5310897566494</v>
      </c>
      <c r="AM760" s="17">
        <v>622.3253612707095</v>
      </c>
      <c r="AN760" s="17">
        <v>3826.8876589674855</v>
      </c>
      <c r="AO760" s="17">
        <v>34806.01377413698</v>
      </c>
      <c r="AP760" s="17">
        <v>15562.427212959785</v>
      </c>
      <c r="AQ760" s="17">
        <v>19243.5865611772</v>
      </c>
      <c r="AR760" s="17">
        <v>2746.117935842594</v>
      </c>
      <c r="AS760" s="17">
        <v>2332.8901024949455</v>
      </c>
      <c r="AT760" s="17">
        <v>1970.4930650175202</v>
      </c>
      <c r="AU760" s="17">
        <v>2129.3171087620544</v>
      </c>
      <c r="AV760" s="17">
        <v>9178.818212117114</v>
      </c>
      <c r="AW760" s="17">
        <v>10064.768349060085</v>
      </c>
      <c r="AX760" s="18">
        <v>3.761454049315068</v>
      </c>
      <c r="AY760" s="18">
        <v>4.167498445205479</v>
      </c>
      <c r="AZ760" s="19">
        <v>419.0</v>
      </c>
      <c r="BA760" s="11">
        <v>17.0</v>
      </c>
      <c r="BB760" s="11">
        <v>187.0</v>
      </c>
      <c r="BC760" s="11">
        <v>17.0</v>
      </c>
      <c r="BD760" s="11">
        <v>13.0</v>
      </c>
      <c r="BE760" s="11">
        <v>232.0</v>
      </c>
      <c r="BF760" s="11">
        <v>17.0</v>
      </c>
      <c r="BG760" s="11">
        <v>34.0</v>
      </c>
      <c r="BH760" s="20">
        <v>1294.5953232369204</v>
      </c>
      <c r="BI760" s="20">
        <v>823.6952805910591</v>
      </c>
      <c r="BJ760" s="11">
        <v>25.0</v>
      </c>
      <c r="BK760" s="21">
        <v>35.07311509589041</v>
      </c>
      <c r="BL760" s="14">
        <v>4.106650606027397</v>
      </c>
      <c r="BM760" s="14">
        <v>7121.711512799853</v>
      </c>
      <c r="BN760" s="22">
        <v>127.0</v>
      </c>
      <c r="BO760" s="11">
        <v>0.0</v>
      </c>
      <c r="BP760" s="16">
        <v>2.702101387649682</v>
      </c>
      <c r="BQ760" s="16">
        <v>151.5243036313165</v>
      </c>
      <c r="BR760" s="23">
        <f t="shared" si="1"/>
        <v>66.70517968</v>
      </c>
      <c r="BS760" s="23">
        <f t="shared" si="2"/>
        <v>73.57555034</v>
      </c>
      <c r="BT760" s="23">
        <f t="shared" si="3"/>
        <v>4.167498445</v>
      </c>
      <c r="BU760" s="23">
        <f t="shared" si="4"/>
        <v>8.223684211</v>
      </c>
      <c r="BV760" s="23">
        <f t="shared" si="5"/>
        <v>6.951871658</v>
      </c>
      <c r="BW760" s="23">
        <f t="shared" si="6"/>
        <v>14.65517241</v>
      </c>
      <c r="BX760" s="23">
        <f t="shared" si="7"/>
        <v>0</v>
      </c>
      <c r="BY760" s="23">
        <f t="shared" si="8"/>
        <v>4.106650606</v>
      </c>
    </row>
    <row r="761" ht="15.75" customHeight="1">
      <c r="A761" s="10">
        <v>40423.0</v>
      </c>
      <c r="B761" s="11">
        <v>2010.0</v>
      </c>
      <c r="C761" s="11">
        <v>9.0</v>
      </c>
      <c r="D761" s="11">
        <v>5.0</v>
      </c>
      <c r="E761" s="12">
        <v>0.78</v>
      </c>
      <c r="F761" s="12">
        <v>0.88</v>
      </c>
      <c r="G761" s="13">
        <v>0.08767123287671237</v>
      </c>
      <c r="H761" s="11">
        <v>169.0</v>
      </c>
      <c r="I761" s="11">
        <v>268.0</v>
      </c>
      <c r="J761" s="14">
        <v>1.5857988165680474</v>
      </c>
      <c r="K761" s="12">
        <v>0.5955555555555555</v>
      </c>
      <c r="L761" s="15">
        <v>95.19223491844046</v>
      </c>
      <c r="M761" s="11">
        <v>47.0</v>
      </c>
      <c r="N761" s="11">
        <v>60.0</v>
      </c>
      <c r="O761" s="11">
        <v>24.0</v>
      </c>
      <c r="P761" s="11">
        <v>75.0</v>
      </c>
      <c r="Q761" s="16">
        <v>36.70149046421712</v>
      </c>
      <c r="R761" s="16">
        <v>47.088003468493135</v>
      </c>
      <c r="S761" s="16">
        <v>16.426199703846574</v>
      </c>
      <c r="T761" s="17">
        <v>16087.487701216438</v>
      </c>
      <c r="U761" s="17">
        <v>1727.934408591781</v>
      </c>
      <c r="V761" s="17">
        <v>2935.4692410550356</v>
      </c>
      <c r="W761" s="17">
        <v>2836.0043609424656</v>
      </c>
      <c r="X761" s="17">
        <v>1494.9183893980933</v>
      </c>
      <c r="Y761" s="17">
        <v>10549.030118412624</v>
      </c>
      <c r="Z761" s="17">
        <v>3927.059479671232</v>
      </c>
      <c r="AA761" s="17">
        <v>1130.1120832438353</v>
      </c>
      <c r="AB761" s="17">
        <v>1231.9649777884931</v>
      </c>
      <c r="AC761" s="17">
        <v>1783.874358838064</v>
      </c>
      <c r="AD761" s="17">
        <v>1065.1026200247766</v>
      </c>
      <c r="AE761" s="17">
        <v>516.871086197884</v>
      </c>
      <c r="AF761" s="17">
        <v>2923.2884756428366</v>
      </c>
      <c r="AG761" s="17">
        <v>501.25615693150695</v>
      </c>
      <c r="AH761" s="17">
        <v>1690.4761203726027</v>
      </c>
      <c r="AI761" s="17">
        <v>2803.055320547945</v>
      </c>
      <c r="AJ761" s="17">
        <v>1274.1293652164384</v>
      </c>
      <c r="AK761" s="17">
        <v>1931.8573394727475</v>
      </c>
      <c r="AL761" s="17">
        <v>1068.4009154118976</v>
      </c>
      <c r="AM761" s="17">
        <v>562.7932068909939</v>
      </c>
      <c r="AN761" s="17">
        <v>2705.865501292855</v>
      </c>
      <c r="AO761" s="17">
        <v>30373.47561358027</v>
      </c>
      <c r="AP761" s="17">
        <v>14195.291518231958</v>
      </c>
      <c r="AQ761" s="17">
        <v>16178.184095348315</v>
      </c>
      <c r="AR761" s="17">
        <v>2699.9694470171235</v>
      </c>
      <c r="AS761" s="17">
        <v>2119.0032520425802</v>
      </c>
      <c r="AT761" s="17">
        <v>1878.6988107387406</v>
      </c>
      <c r="AU761" s="17">
        <v>2026.8232605618637</v>
      </c>
      <c r="AV761" s="17">
        <v>8724.494770360308</v>
      </c>
      <c r="AW761" s="17">
        <v>7453.689324988005</v>
      </c>
      <c r="AX761" s="18">
        <v>3.8980220054794517</v>
      </c>
      <c r="AY761" s="18">
        <v>4.266330410958904</v>
      </c>
      <c r="AZ761" s="19">
        <v>375.0</v>
      </c>
      <c r="BA761" s="11">
        <v>14.0</v>
      </c>
      <c r="BB761" s="11">
        <v>169.0</v>
      </c>
      <c r="BC761" s="11">
        <v>16.0</v>
      </c>
      <c r="BD761" s="11">
        <v>11.0</v>
      </c>
      <c r="BE761" s="11">
        <v>206.0</v>
      </c>
      <c r="BF761" s="11">
        <v>16.0</v>
      </c>
      <c r="BG761" s="11">
        <v>30.0</v>
      </c>
      <c r="BH761" s="20">
        <v>1160.902862530657</v>
      </c>
      <c r="BI761" s="20">
        <v>751.5971407417151</v>
      </c>
      <c r="BJ761" s="11">
        <v>26.0</v>
      </c>
      <c r="BK761" s="21">
        <v>34.484506191780824</v>
      </c>
      <c r="BL761" s="14">
        <v>4.304523835616438</v>
      </c>
      <c r="BM761" s="14">
        <v>7129.48345399284</v>
      </c>
      <c r="BN761" s="22">
        <v>127.0</v>
      </c>
      <c r="BO761" s="11">
        <v>0.0</v>
      </c>
      <c r="BP761" s="16">
        <v>2.269194423375481</v>
      </c>
      <c r="BQ761" s="16">
        <v>127.38727634132532</v>
      </c>
      <c r="BR761" s="23">
        <f t="shared" si="1"/>
        <v>65.57288692</v>
      </c>
      <c r="BS761" s="23">
        <f t="shared" si="2"/>
        <v>74.43962819</v>
      </c>
      <c r="BT761" s="23">
        <f t="shared" si="3"/>
        <v>4.266330411</v>
      </c>
      <c r="BU761" s="23">
        <f t="shared" si="4"/>
        <v>9.701492537</v>
      </c>
      <c r="BV761" s="23">
        <f t="shared" si="5"/>
        <v>6.50887574</v>
      </c>
      <c r="BW761" s="23">
        <f t="shared" si="6"/>
        <v>14.5631068</v>
      </c>
      <c r="BX761" s="23">
        <f t="shared" si="7"/>
        <v>0</v>
      </c>
      <c r="BY761" s="23">
        <f t="shared" si="8"/>
        <v>4.304523836</v>
      </c>
    </row>
    <row r="762" ht="15.75" customHeight="1">
      <c r="A762" s="10">
        <v>40422.0</v>
      </c>
      <c r="B762" s="11">
        <v>2010.0</v>
      </c>
      <c r="C762" s="11">
        <v>9.0</v>
      </c>
      <c r="D762" s="11">
        <v>4.0</v>
      </c>
      <c r="E762" s="12">
        <v>0.78</v>
      </c>
      <c r="F762" s="12">
        <v>0.84</v>
      </c>
      <c r="G762" s="13">
        <v>0.08493150684931511</v>
      </c>
      <c r="H762" s="11">
        <v>157.0</v>
      </c>
      <c r="I762" s="11">
        <v>283.0</v>
      </c>
      <c r="J762" s="14">
        <v>1.802547770700637</v>
      </c>
      <c r="K762" s="12">
        <v>0.6288888888888889</v>
      </c>
      <c r="L762" s="15">
        <v>104.5300982920164</v>
      </c>
      <c r="M762" s="11">
        <v>52.0</v>
      </c>
      <c r="N762" s="11">
        <v>64.0</v>
      </c>
      <c r="O762" s="11">
        <v>24.0</v>
      </c>
      <c r="P762" s="11">
        <v>75.0</v>
      </c>
      <c r="Q762" s="16">
        <v>34.81954572697213</v>
      </c>
      <c r="R762" s="16">
        <v>47.17096196054794</v>
      </c>
      <c r="S762" s="16">
        <v>17.15251947958356</v>
      </c>
      <c r="T762" s="17">
        <v>16411.225431846575</v>
      </c>
      <c r="U762" s="17">
        <v>1635.4809444821917</v>
      </c>
      <c r="V762" s="17">
        <v>2951.9927402664325</v>
      </c>
      <c r="W762" s="17">
        <v>2869.646455035616</v>
      </c>
      <c r="X762" s="17">
        <v>1439.7272852283618</v>
      </c>
      <c r="Y762" s="17">
        <v>10785.339895798355</v>
      </c>
      <c r="Z762" s="17">
        <v>4039.0673043287675</v>
      </c>
      <c r="AA762" s="17">
        <v>1132.1030870531506</v>
      </c>
      <c r="AB762" s="17">
        <v>1286.438960968767</v>
      </c>
      <c r="AC762" s="17">
        <v>1669.9984415394106</v>
      </c>
      <c r="AD762" s="17">
        <v>1065.0705519676146</v>
      </c>
      <c r="AE762" s="17">
        <v>516.2153821356067</v>
      </c>
      <c r="AF762" s="17">
        <v>3206.3249767080524</v>
      </c>
      <c r="AG762" s="17">
        <v>522.2005102356164</v>
      </c>
      <c r="AH762" s="17">
        <v>1837.6046164164381</v>
      </c>
      <c r="AI762" s="17">
        <v>3072.024902958904</v>
      </c>
      <c r="AJ762" s="17">
        <v>1311.2202744986303</v>
      </c>
      <c r="AK762" s="17">
        <v>1819.0437704634987</v>
      </c>
      <c r="AL762" s="17">
        <v>1025.260519242011</v>
      </c>
      <c r="AM762" s="17">
        <v>508.86407342774237</v>
      </c>
      <c r="AN762" s="17">
        <v>3389.881940976337</v>
      </c>
      <c r="AO762" s="17">
        <v>31247.366032789043</v>
      </c>
      <c r="AP762" s="17">
        <v>13865.819219306293</v>
      </c>
      <c r="AQ762" s="17">
        <v>17381.546813482746</v>
      </c>
      <c r="AR762" s="17">
        <v>2659.0993868825585</v>
      </c>
      <c r="AS762" s="17">
        <v>1978.2823987292504</v>
      </c>
      <c r="AT762" s="17">
        <v>1883.341140972488</v>
      </c>
      <c r="AU762" s="17">
        <v>1966.7856985519993</v>
      </c>
      <c r="AV762" s="17">
        <v>8487.508625136295</v>
      </c>
      <c r="AW762" s="17">
        <v>8894.038188346454</v>
      </c>
      <c r="AX762" s="18">
        <v>4.038473293150685</v>
      </c>
      <c r="AY762" s="18">
        <v>4.4944227328767115</v>
      </c>
      <c r="AZ762" s="19">
        <v>372.0</v>
      </c>
      <c r="BA762" s="11">
        <v>15.0</v>
      </c>
      <c r="BB762" s="11">
        <v>157.0</v>
      </c>
      <c r="BC762" s="11">
        <v>16.0</v>
      </c>
      <c r="BD762" s="11">
        <v>11.0</v>
      </c>
      <c r="BE762" s="11">
        <v>215.0</v>
      </c>
      <c r="BF762" s="11">
        <v>14.0</v>
      </c>
      <c r="BG762" s="11">
        <v>31.0</v>
      </c>
      <c r="BH762" s="20">
        <v>1248.770031683574</v>
      </c>
      <c r="BI762" s="20">
        <v>680.5013809484578</v>
      </c>
      <c r="BJ762" s="11">
        <v>24.0</v>
      </c>
      <c r="BK762" s="21">
        <v>33.791140561643836</v>
      </c>
      <c r="BL762" s="14">
        <v>4.300078083287671</v>
      </c>
      <c r="BM762" s="14">
        <v>7087.257035751289</v>
      </c>
      <c r="BN762" s="22">
        <v>127.0</v>
      </c>
      <c r="BO762" s="11">
        <v>0.0</v>
      </c>
      <c r="BP762" s="16">
        <v>2.4525069044063823</v>
      </c>
      <c r="BQ762" s="16">
        <v>136.86257333450982</v>
      </c>
      <c r="BR762" s="23">
        <f t="shared" si="1"/>
        <v>65.71928428</v>
      </c>
      <c r="BS762" s="23">
        <f t="shared" si="2"/>
        <v>79.38280635</v>
      </c>
      <c r="BT762" s="23">
        <f t="shared" si="3"/>
        <v>4.494422733</v>
      </c>
      <c r="BU762" s="23">
        <f t="shared" si="4"/>
        <v>8.480565371</v>
      </c>
      <c r="BV762" s="23">
        <f t="shared" si="5"/>
        <v>7.006369427</v>
      </c>
      <c r="BW762" s="23">
        <f t="shared" si="6"/>
        <v>14.41860465</v>
      </c>
      <c r="BX762" s="23">
        <f t="shared" si="7"/>
        <v>0</v>
      </c>
      <c r="BY762" s="23">
        <f t="shared" si="8"/>
        <v>4.300078083</v>
      </c>
    </row>
    <row r="763" ht="15.75" customHeight="1">
      <c r="A763" s="10">
        <v>40421.0</v>
      </c>
      <c r="B763" s="11">
        <v>2010.0</v>
      </c>
      <c r="C763" s="11">
        <v>8.0</v>
      </c>
      <c r="D763" s="11">
        <v>3.0</v>
      </c>
      <c r="E763" s="12">
        <v>1.0</v>
      </c>
      <c r="F763" s="12">
        <v>0.7948717948717948</v>
      </c>
      <c r="G763" s="13">
        <v>0.08219178082191785</v>
      </c>
      <c r="H763" s="11">
        <v>208.0</v>
      </c>
      <c r="I763" s="11">
        <v>315.0</v>
      </c>
      <c r="J763" s="14">
        <v>1.5144230769230769</v>
      </c>
      <c r="K763" s="12">
        <v>0.7</v>
      </c>
      <c r="L763" s="15">
        <v>89.27580367998702</v>
      </c>
      <c r="M763" s="11">
        <v>58.0</v>
      </c>
      <c r="N763" s="11">
        <v>69.0</v>
      </c>
      <c r="O763" s="11">
        <v>27.0</v>
      </c>
      <c r="P763" s="11">
        <v>82.0</v>
      </c>
      <c r="Q763" s="16">
        <v>35.814051903785995</v>
      </c>
      <c r="R763" s="16">
        <v>46.520442739726015</v>
      </c>
      <c r="S763" s="16">
        <v>18.203304638489808</v>
      </c>
      <c r="T763" s="17">
        <v>18569.3671654373</v>
      </c>
      <c r="U763" s="17">
        <v>2097.986575342465</v>
      </c>
      <c r="V763" s="17">
        <v>3516.220830347734</v>
      </c>
      <c r="W763" s="17">
        <v>3459.124602739726</v>
      </c>
      <c r="X763" s="17">
        <v>1734.6678767544784</v>
      </c>
      <c r="Y763" s="17">
        <v>11957.340430937824</v>
      </c>
      <c r="Z763" s="17">
        <v>4548.384591780821</v>
      </c>
      <c r="AA763" s="17">
        <v>1256.0519539726024</v>
      </c>
      <c r="AB763" s="17">
        <v>1492.6709803561641</v>
      </c>
      <c r="AC763" s="17">
        <v>2133.0320593932647</v>
      </c>
      <c r="AD763" s="17">
        <v>1348.2503705769377</v>
      </c>
      <c r="AE763" s="17">
        <v>597.9490623677912</v>
      </c>
      <c r="AF763" s="17">
        <v>3217.876033771595</v>
      </c>
      <c r="AG763" s="17">
        <v>586.3626616438355</v>
      </c>
      <c r="AH763" s="17">
        <v>2047.2435813698628</v>
      </c>
      <c r="AI763" s="17">
        <v>3374.2160506849314</v>
      </c>
      <c r="AJ763" s="17">
        <v>1474.4957720547943</v>
      </c>
      <c r="AK763" s="17">
        <v>2195.976757036479</v>
      </c>
      <c r="AL763" s="17">
        <v>1406.0825599041439</v>
      </c>
      <c r="AM763" s="17">
        <v>677.0773796916425</v>
      </c>
      <c r="AN763" s="17">
        <v>3203.1813691211587</v>
      </c>
      <c r="AO763" s="17">
        <v>35446.77933264277</v>
      </c>
      <c r="AP763" s="17">
        <v>17068.3814988122</v>
      </c>
      <c r="AQ763" s="17">
        <v>18378.397833830575</v>
      </c>
      <c r="AR763" s="17">
        <v>2769.006242592593</v>
      </c>
      <c r="AS763" s="17">
        <v>2333.247005138891</v>
      </c>
      <c r="AT763" s="17">
        <v>1988.2912615883197</v>
      </c>
      <c r="AU763" s="17">
        <v>2104.877029451568</v>
      </c>
      <c r="AV763" s="17">
        <v>9195.42153877137</v>
      </c>
      <c r="AW763" s="17">
        <v>9182.976295059201</v>
      </c>
      <c r="AX763" s="18">
        <v>4.088898904109588</v>
      </c>
      <c r="AY763" s="18">
        <v>4.338997465753424</v>
      </c>
      <c r="AZ763" s="19">
        <v>444.0</v>
      </c>
      <c r="BA763" s="11">
        <v>18.0</v>
      </c>
      <c r="BB763" s="11">
        <v>208.0</v>
      </c>
      <c r="BC763" s="11">
        <v>22.0</v>
      </c>
      <c r="BD763" s="11">
        <v>15.0</v>
      </c>
      <c r="BE763" s="11">
        <v>236.0</v>
      </c>
      <c r="BF763" s="11">
        <v>19.0</v>
      </c>
      <c r="BG763" s="11">
        <v>32.0</v>
      </c>
      <c r="BH763" s="20">
        <v>1549.3773676161143</v>
      </c>
      <c r="BI763" s="20">
        <v>881.5288394459222</v>
      </c>
      <c r="BJ763" s="11">
        <v>31.0</v>
      </c>
      <c r="BK763" s="21">
        <v>36.027219315068486</v>
      </c>
      <c r="BL763" s="14">
        <v>4.338675024657534</v>
      </c>
      <c r="BM763" s="14">
        <v>8428.662527294882</v>
      </c>
      <c r="BN763" s="22">
        <v>127.0</v>
      </c>
      <c r="BO763" s="11">
        <v>0.0</v>
      </c>
      <c r="BP763" s="16">
        <v>2.1804643114272353</v>
      </c>
      <c r="BQ763" s="16">
        <v>144.71179396716988</v>
      </c>
      <c r="BR763" s="23">
        <f t="shared" si="1"/>
        <v>64.39282677</v>
      </c>
      <c r="BS763" s="23">
        <f t="shared" si="2"/>
        <v>70.74766808</v>
      </c>
      <c r="BT763" s="23">
        <f t="shared" si="3"/>
        <v>4.338997466</v>
      </c>
      <c r="BU763" s="23">
        <f t="shared" si="4"/>
        <v>9.841269841</v>
      </c>
      <c r="BV763" s="23">
        <f t="shared" si="5"/>
        <v>7.211538462</v>
      </c>
      <c r="BW763" s="23">
        <f t="shared" si="6"/>
        <v>13.55932203</v>
      </c>
      <c r="BX763" s="23">
        <f t="shared" si="7"/>
        <v>0</v>
      </c>
      <c r="BY763" s="23">
        <f t="shared" si="8"/>
        <v>4.338675025</v>
      </c>
    </row>
    <row r="764" ht="15.75" customHeight="1">
      <c r="A764" s="10">
        <v>40420.0</v>
      </c>
      <c r="B764" s="11">
        <v>2010.0</v>
      </c>
      <c r="C764" s="11">
        <v>8.0</v>
      </c>
      <c r="D764" s="11">
        <v>2.0</v>
      </c>
      <c r="E764" s="12">
        <v>1.0</v>
      </c>
      <c r="F764" s="12">
        <v>0.7948717948717948</v>
      </c>
      <c r="G764" s="13">
        <v>0.07945205479452058</v>
      </c>
      <c r="H764" s="11">
        <v>205.0</v>
      </c>
      <c r="I764" s="11">
        <v>312.0</v>
      </c>
      <c r="J764" s="14">
        <v>1.5219512195121951</v>
      </c>
      <c r="K764" s="12">
        <v>0.6933333333333334</v>
      </c>
      <c r="L764" s="15">
        <v>91.60093173301807</v>
      </c>
      <c r="M764" s="11">
        <v>53.0</v>
      </c>
      <c r="N764" s="11">
        <v>66.0</v>
      </c>
      <c r="O764" s="11">
        <v>28.0</v>
      </c>
      <c r="P764" s="11">
        <v>87.0</v>
      </c>
      <c r="Q764" s="16">
        <v>35.09187744077357</v>
      </c>
      <c r="R764" s="16">
        <v>44.10297025502935</v>
      </c>
      <c r="S764" s="16">
        <v>16.33136004595182</v>
      </c>
      <c r="T764" s="17">
        <v>18778.191005268705</v>
      </c>
      <c r="U764" s="17">
        <v>2033.3791780821914</v>
      </c>
      <c r="V764" s="17">
        <v>3341.377362006322</v>
      </c>
      <c r="W764" s="17">
        <v>3473.433034520548</v>
      </c>
      <c r="X764" s="17">
        <v>1691.8101275785034</v>
      </c>
      <c r="Y764" s="17">
        <v>12304.949659245523</v>
      </c>
      <c r="Z764" s="17">
        <v>4175.933415452055</v>
      </c>
      <c r="AA764" s="17">
        <v>1234.8831671408218</v>
      </c>
      <c r="AB764" s="17">
        <v>1420.8283239978082</v>
      </c>
      <c r="AC764" s="17">
        <v>2026.1325260720478</v>
      </c>
      <c r="AD764" s="17">
        <v>1356.1404208125157</v>
      </c>
      <c r="AE764" s="17">
        <v>611.809721868986</v>
      </c>
      <c r="AF764" s="17">
        <v>2837.562237837135</v>
      </c>
      <c r="AG764" s="17">
        <v>537.5853377753425</v>
      </c>
      <c r="AH764" s="17">
        <v>1995.55481740274</v>
      </c>
      <c r="AI764" s="17">
        <v>3403.8142533698624</v>
      </c>
      <c r="AJ764" s="17">
        <v>1433.250959079452</v>
      </c>
      <c r="AK764" s="17">
        <v>2200.2960176380893</v>
      </c>
      <c r="AL764" s="17">
        <v>1396.0949558085467</v>
      </c>
      <c r="AM764" s="17">
        <v>625.8071996603766</v>
      </c>
      <c r="AN764" s="17">
        <v>3148.0071945203845</v>
      </c>
      <c r="AO764" s="17">
        <v>35013.42045756897</v>
      </c>
      <c r="AP764" s="17">
        <v>16722.901365965936</v>
      </c>
      <c r="AQ764" s="17">
        <v>18290.519091603044</v>
      </c>
      <c r="AR764" s="17">
        <v>2746.8929327742962</v>
      </c>
      <c r="AS764" s="17">
        <v>2372.3168996605455</v>
      </c>
      <c r="AT764" s="17">
        <v>2001.8264488921723</v>
      </c>
      <c r="AU764" s="17">
        <v>2135.5106044508448</v>
      </c>
      <c r="AV764" s="17">
        <v>9256.546885777858</v>
      </c>
      <c r="AW764" s="17">
        <v>9033.97220582518</v>
      </c>
      <c r="AX764" s="18">
        <v>3.9476060712328764</v>
      </c>
      <c r="AY764" s="18">
        <v>4.110348205479452</v>
      </c>
      <c r="AZ764" s="19">
        <v>439.0</v>
      </c>
      <c r="BA764" s="11">
        <v>17.0</v>
      </c>
      <c r="BB764" s="11">
        <v>205.0</v>
      </c>
      <c r="BC764" s="11">
        <v>18.0</v>
      </c>
      <c r="BD764" s="11">
        <v>15.0</v>
      </c>
      <c r="BE764" s="11">
        <v>234.0</v>
      </c>
      <c r="BF764" s="11">
        <v>16.0</v>
      </c>
      <c r="BG764" s="11">
        <v>30.0</v>
      </c>
      <c r="BH764" s="20">
        <v>1369.3584258315968</v>
      </c>
      <c r="BI764" s="20">
        <v>785.1615502677918</v>
      </c>
      <c r="BJ764" s="11">
        <v>30.0</v>
      </c>
      <c r="BK764" s="21">
        <v>35.822196123287675</v>
      </c>
      <c r="BL764" s="14">
        <v>4.261058728767123</v>
      </c>
      <c r="BM764" s="14">
        <v>8423.182757361048</v>
      </c>
      <c r="BN764" s="22">
        <v>127.0</v>
      </c>
      <c r="BO764" s="11">
        <v>0.0</v>
      </c>
      <c r="BP764" s="16">
        <v>2.1714498685925934</v>
      </c>
      <c r="BQ764" s="16">
        <v>144.01983536695312</v>
      </c>
      <c r="BR764" s="23">
        <f t="shared" si="1"/>
        <v>65.52787569</v>
      </c>
      <c r="BS764" s="23">
        <f t="shared" si="2"/>
        <v>67.95037074</v>
      </c>
      <c r="BT764" s="23">
        <f t="shared" si="3"/>
        <v>4.110348205</v>
      </c>
      <c r="BU764" s="23">
        <f t="shared" si="4"/>
        <v>9.615384615</v>
      </c>
      <c r="BV764" s="23">
        <f t="shared" si="5"/>
        <v>7.317073171</v>
      </c>
      <c r="BW764" s="23">
        <f t="shared" si="6"/>
        <v>12.82051282</v>
      </c>
      <c r="BX764" s="23">
        <f t="shared" si="7"/>
        <v>0</v>
      </c>
      <c r="BY764" s="23">
        <f t="shared" si="8"/>
        <v>4.261058729</v>
      </c>
    </row>
    <row r="765" ht="15.75" customHeight="1">
      <c r="A765" s="10">
        <v>40419.0</v>
      </c>
      <c r="B765" s="11">
        <v>2010.0</v>
      </c>
      <c r="C765" s="11">
        <v>8.0</v>
      </c>
      <c r="D765" s="11">
        <v>1.0</v>
      </c>
      <c r="E765" s="12">
        <v>1.0</v>
      </c>
      <c r="F765" s="12">
        <v>0.8153846153846154</v>
      </c>
      <c r="G765" s="13">
        <v>0.07671232876712332</v>
      </c>
      <c r="H765" s="11">
        <v>208.0</v>
      </c>
      <c r="I765" s="11">
        <v>310.0</v>
      </c>
      <c r="J765" s="14">
        <v>1.4903846153846154</v>
      </c>
      <c r="K765" s="12">
        <v>0.6888888888888889</v>
      </c>
      <c r="L765" s="15">
        <v>90.62168462349031</v>
      </c>
      <c r="M765" s="11">
        <v>58.0</v>
      </c>
      <c r="N765" s="11">
        <v>66.0</v>
      </c>
      <c r="O765" s="11">
        <v>28.0</v>
      </c>
      <c r="P765" s="11">
        <v>87.0</v>
      </c>
      <c r="Q765" s="16">
        <v>33.80842356164384</v>
      </c>
      <c r="R765" s="16">
        <v>45.83843177847358</v>
      </c>
      <c r="S765" s="16">
        <v>16.536601013509685</v>
      </c>
      <c r="T765" s="17">
        <v>18849.310401685983</v>
      </c>
      <c r="U765" s="17">
        <v>2219.6411616438354</v>
      </c>
      <c r="V765" s="17">
        <v>3663.506920423182</v>
      </c>
      <c r="W765" s="17">
        <v>3732.7471693150687</v>
      </c>
      <c r="X765" s="17">
        <v>1747.828854990095</v>
      </c>
      <c r="Y765" s="17">
        <v>11924.868618601473</v>
      </c>
      <c r="Z765" s="17">
        <v>4192.244521643836</v>
      </c>
      <c r="AA765" s="17">
        <v>1283.47608979726</v>
      </c>
      <c r="AB765" s="17">
        <v>1438.6842881753425</v>
      </c>
      <c r="AC765" s="17">
        <v>2226.951657738317</v>
      </c>
      <c r="AD765" s="17">
        <v>1379.8908073313455</v>
      </c>
      <c r="AE765" s="17">
        <v>650.2113261844648</v>
      </c>
      <c r="AF765" s="17">
        <v>2657.3511083623116</v>
      </c>
      <c r="AG765" s="17">
        <v>577.0869632876712</v>
      </c>
      <c r="AH765" s="17">
        <v>1934.874638027397</v>
      </c>
      <c r="AI765" s="17">
        <v>3405.7906586301365</v>
      </c>
      <c r="AJ765" s="17">
        <v>1500.02874739726</v>
      </c>
      <c r="AK765" s="17">
        <v>2188.1983292272753</v>
      </c>
      <c r="AL765" s="17">
        <v>1436.8909033336008</v>
      </c>
      <c r="AM765" s="17">
        <v>665.9451681724114</v>
      </c>
      <c r="AN765" s="17">
        <v>3126.746606609177</v>
      </c>
      <c r="AO765" s="17">
        <v>35401.13747028872</v>
      </c>
      <c r="AP765" s="17">
        <v>17692.171136715762</v>
      </c>
      <c r="AQ765" s="17">
        <v>17708.96633357296</v>
      </c>
      <c r="AR765" s="17">
        <v>2745.9198856011385</v>
      </c>
      <c r="AS765" s="17">
        <v>2320.6023113159663</v>
      </c>
      <c r="AT765" s="17">
        <v>1984.024797265838</v>
      </c>
      <c r="AU765" s="17">
        <v>2119.9894812205293</v>
      </c>
      <c r="AV765" s="17">
        <v>9170.536475403473</v>
      </c>
      <c r="AW765" s="17">
        <v>8538.429858169484</v>
      </c>
      <c r="AX765" s="18">
        <v>4.103653512328767</v>
      </c>
      <c r="AY765" s="18">
        <v>4.3297878082191765</v>
      </c>
      <c r="AZ765" s="19">
        <v>447.0</v>
      </c>
      <c r="BA765" s="11">
        <v>19.0</v>
      </c>
      <c r="BB765" s="11">
        <v>208.0</v>
      </c>
      <c r="BC765" s="11">
        <v>20.0</v>
      </c>
      <c r="BD765" s="11">
        <v>13.0</v>
      </c>
      <c r="BE765" s="11">
        <v>239.0</v>
      </c>
      <c r="BF765" s="11">
        <v>16.0</v>
      </c>
      <c r="BG765" s="11">
        <v>32.0</v>
      </c>
      <c r="BH765" s="20">
        <v>1450.7439287309392</v>
      </c>
      <c r="BI765" s="20">
        <v>854.9731463606616</v>
      </c>
      <c r="BJ765" s="11">
        <v>31.0</v>
      </c>
      <c r="BK765" s="21">
        <v>36.48923715068493</v>
      </c>
      <c r="BL765" s="14">
        <v>4.269526689315068</v>
      </c>
      <c r="BM765" s="14">
        <v>8746.264788460925</v>
      </c>
      <c r="BN765" s="22">
        <v>127.0</v>
      </c>
      <c r="BO765" s="11">
        <v>0.0</v>
      </c>
      <c r="BP765" s="16">
        <v>2.0247461930190656</v>
      </c>
      <c r="BQ765" s="16">
        <v>139.44067979191308</v>
      </c>
      <c r="BR765" s="23">
        <f t="shared" si="1"/>
        <v>63.26421691</v>
      </c>
      <c r="BS765" s="23">
        <f t="shared" si="2"/>
        <v>63.38731185</v>
      </c>
      <c r="BT765" s="23">
        <f t="shared" si="3"/>
        <v>4.329787808</v>
      </c>
      <c r="BU765" s="23">
        <f t="shared" si="4"/>
        <v>10</v>
      </c>
      <c r="BV765" s="23">
        <f t="shared" si="5"/>
        <v>6.25</v>
      </c>
      <c r="BW765" s="23">
        <f t="shared" si="6"/>
        <v>13.38912134</v>
      </c>
      <c r="BX765" s="23">
        <f t="shared" si="7"/>
        <v>0</v>
      </c>
      <c r="BY765" s="23">
        <f t="shared" si="8"/>
        <v>4.269526689</v>
      </c>
    </row>
    <row r="766" ht="15.75" customHeight="1">
      <c r="A766" s="10">
        <v>40418.0</v>
      </c>
      <c r="B766" s="11">
        <v>2010.0</v>
      </c>
      <c r="C766" s="11">
        <v>8.0</v>
      </c>
      <c r="D766" s="11">
        <v>7.0</v>
      </c>
      <c r="E766" s="12">
        <v>1.0</v>
      </c>
      <c r="F766" s="12">
        <v>0.9743589743589743</v>
      </c>
      <c r="G766" s="13">
        <v>0.07397260273972606</v>
      </c>
      <c r="H766" s="11">
        <v>237.0</v>
      </c>
      <c r="I766" s="11">
        <v>378.0</v>
      </c>
      <c r="J766" s="14">
        <v>1.5949367088607596</v>
      </c>
      <c r="K766" s="12">
        <v>0.84</v>
      </c>
      <c r="L766" s="15">
        <v>99.28378080413316</v>
      </c>
      <c r="M766" s="11">
        <v>66.0</v>
      </c>
      <c r="N766" s="11">
        <v>82.0</v>
      </c>
      <c r="O766" s="11">
        <v>32.0</v>
      </c>
      <c r="P766" s="11">
        <v>104.0</v>
      </c>
      <c r="Q766" s="16">
        <v>37.440510104405774</v>
      </c>
      <c r="R766" s="16">
        <v>47.82224021917808</v>
      </c>
      <c r="S766" s="16">
        <v>16.53146069917808</v>
      </c>
      <c r="T766" s="17">
        <v>23530.25605057956</v>
      </c>
      <c r="U766" s="17">
        <v>2540.160493150685</v>
      </c>
      <c r="V766" s="17">
        <v>3995.219638356164</v>
      </c>
      <c r="W766" s="17">
        <v>3541.679516712329</v>
      </c>
      <c r="X766" s="17">
        <v>2038.165446271865</v>
      </c>
      <c r="Y766" s="17">
        <v>16495.351942389883</v>
      </c>
      <c r="Z766" s="17">
        <v>5541.195495452054</v>
      </c>
      <c r="AA766" s="17">
        <v>1530.3116870136985</v>
      </c>
      <c r="AB766" s="17">
        <v>1719.2719127145203</v>
      </c>
      <c r="AC766" s="17">
        <v>2584.087821237907</v>
      </c>
      <c r="AD766" s="17">
        <v>1304.5126592974905</v>
      </c>
      <c r="AE766" s="17">
        <v>804.0050560827511</v>
      </c>
      <c r="AF766" s="17">
        <v>4098.1735585621245</v>
      </c>
      <c r="AG766" s="17">
        <v>656.7802029369863</v>
      </c>
      <c r="AH766" s="17">
        <v>2373.6526942684936</v>
      </c>
      <c r="AI766" s="17">
        <v>3982.1495222465755</v>
      </c>
      <c r="AJ766" s="17">
        <v>1830.687247430137</v>
      </c>
      <c r="AK766" s="17">
        <v>2628.087033365754</v>
      </c>
      <c r="AL766" s="17">
        <v>1422.783916738284</v>
      </c>
      <c r="AM766" s="17">
        <v>769.5395542699923</v>
      </c>
      <c r="AN766" s="17">
        <v>4022.8591625081617</v>
      </c>
      <c r="AO766" s="17">
        <v>43704.465305792706</v>
      </c>
      <c r="AP766" s="17">
        <v>19088.080642332538</v>
      </c>
      <c r="AQ766" s="17">
        <v>24616.38466346017</v>
      </c>
      <c r="AR766" s="17">
        <v>2828.4193616350403</v>
      </c>
      <c r="AS766" s="17">
        <v>2630.406578445652</v>
      </c>
      <c r="AT766" s="17">
        <v>2165.211452243084</v>
      </c>
      <c r="AU766" s="17">
        <v>2390.7538278593984</v>
      </c>
      <c r="AV766" s="17">
        <v>10014.791220183175</v>
      </c>
      <c r="AW766" s="17">
        <v>14601.593443276994</v>
      </c>
      <c r="AX766" s="18">
        <v>3.774635835616438</v>
      </c>
      <c r="AY766" s="18">
        <v>4.239024821917808</v>
      </c>
      <c r="AZ766" s="19">
        <v>521.0</v>
      </c>
      <c r="BA766" s="11">
        <v>22.0</v>
      </c>
      <c r="BB766" s="11">
        <v>237.0</v>
      </c>
      <c r="BC766" s="11">
        <v>21.0</v>
      </c>
      <c r="BD766" s="11">
        <v>17.0</v>
      </c>
      <c r="BE766" s="11">
        <v>284.0</v>
      </c>
      <c r="BF766" s="11">
        <v>22.0</v>
      </c>
      <c r="BG766" s="11">
        <v>40.0</v>
      </c>
      <c r="BH766" s="20">
        <v>1535.2424255313656</v>
      </c>
      <c r="BI766" s="20">
        <v>1024.4420537687508</v>
      </c>
      <c r="BJ766" s="11">
        <v>36.0</v>
      </c>
      <c r="BK766" s="21">
        <v>36.074886054794526</v>
      </c>
      <c r="BL766" s="14">
        <v>4.1402719408219175</v>
      </c>
      <c r="BM766" s="14">
        <v>8531.711582056136</v>
      </c>
      <c r="BN766" s="22">
        <v>140.0</v>
      </c>
      <c r="BO766" s="11">
        <v>0.0</v>
      </c>
      <c r="BP766" s="16">
        <v>2.885280922439204</v>
      </c>
      <c r="BQ766" s="16">
        <v>175.8313190247155</v>
      </c>
      <c r="BR766" s="23">
        <f t="shared" si="1"/>
        <v>70.10273032</v>
      </c>
      <c r="BS766" s="23">
        <f t="shared" si="2"/>
        <v>73.95829225</v>
      </c>
      <c r="BT766" s="23">
        <f t="shared" si="3"/>
        <v>4.239024822</v>
      </c>
      <c r="BU766" s="23">
        <f t="shared" si="4"/>
        <v>9.523809524</v>
      </c>
      <c r="BV766" s="23">
        <f t="shared" si="5"/>
        <v>7.172995781</v>
      </c>
      <c r="BW766" s="23">
        <f t="shared" si="6"/>
        <v>14.08450704</v>
      </c>
      <c r="BX766" s="23">
        <f t="shared" si="7"/>
        <v>0</v>
      </c>
      <c r="BY766" s="23">
        <f t="shared" si="8"/>
        <v>4.140271941</v>
      </c>
    </row>
    <row r="767" ht="15.75" customHeight="1">
      <c r="A767" s="10">
        <v>40417.0</v>
      </c>
      <c r="B767" s="11">
        <v>2010.0</v>
      </c>
      <c r="C767" s="11">
        <v>8.0</v>
      </c>
      <c r="D767" s="11">
        <v>6.0</v>
      </c>
      <c r="E767" s="12">
        <v>1.0</v>
      </c>
      <c r="F767" s="12">
        <v>1.0</v>
      </c>
      <c r="G767" s="13">
        <v>0.0712328767123288</v>
      </c>
      <c r="H767" s="11">
        <v>237.0</v>
      </c>
      <c r="I767" s="11">
        <v>406.0</v>
      </c>
      <c r="J767" s="14">
        <v>1.7130801687763713</v>
      </c>
      <c r="K767" s="12">
        <v>0.9022222222222223</v>
      </c>
      <c r="L767" s="15">
        <v>104.42521102826426</v>
      </c>
      <c r="M767" s="11">
        <v>73.0</v>
      </c>
      <c r="N767" s="11">
        <v>90.0</v>
      </c>
      <c r="O767" s="11">
        <v>36.0</v>
      </c>
      <c r="P767" s="11">
        <v>105.0</v>
      </c>
      <c r="Q767" s="16">
        <v>35.35520035229851</v>
      </c>
      <c r="R767" s="16">
        <v>47.6658491419178</v>
      </c>
      <c r="S767" s="16">
        <v>17.442598250958905</v>
      </c>
      <c r="T767" s="17">
        <v>24748.77501369863</v>
      </c>
      <c r="U767" s="17">
        <v>2640.5713972602744</v>
      </c>
      <c r="V767" s="17">
        <v>4463.0617354520555</v>
      </c>
      <c r="W767" s="17">
        <v>3635.2462093150684</v>
      </c>
      <c r="X767" s="17">
        <v>2104.7998684931504</v>
      </c>
      <c r="Y767" s="17">
        <v>17186.23859769863</v>
      </c>
      <c r="Z767" s="17">
        <v>5762.897657424657</v>
      </c>
      <c r="AA767" s="17">
        <v>1715.970569109041</v>
      </c>
      <c r="AB767" s="17">
        <v>1831.472816350685</v>
      </c>
      <c r="AC767" s="17">
        <v>2509.6723473693087</v>
      </c>
      <c r="AD767" s="17">
        <v>1322.976545651806</v>
      </c>
      <c r="AE767" s="17">
        <v>774.4982671613016</v>
      </c>
      <c r="AF767" s="17">
        <v>4703.193882701967</v>
      </c>
      <c r="AG767" s="17">
        <v>725.1674741260274</v>
      </c>
      <c r="AH767" s="17">
        <v>2679.4673748164387</v>
      </c>
      <c r="AI767" s="17">
        <v>4522.8114353972605</v>
      </c>
      <c r="AJ767" s="17">
        <v>1926.9918067726026</v>
      </c>
      <c r="AK767" s="17">
        <v>2792.5891436705347</v>
      </c>
      <c r="AL767" s="17">
        <v>1325.0136825025722</v>
      </c>
      <c r="AM767" s="17">
        <v>842.8973828433612</v>
      </c>
      <c r="AN767" s="17">
        <v>4893.937882095862</v>
      </c>
      <c r="AO767" s="17">
        <v>46554.12554495563</v>
      </c>
      <c r="AP767" s="17">
        <v>19770.75518245916</v>
      </c>
      <c r="AQ767" s="17">
        <v>26783.37036249646</v>
      </c>
      <c r="AR767" s="17">
        <v>2855.3529441382693</v>
      </c>
      <c r="AS767" s="17">
        <v>2642.6950635967005</v>
      </c>
      <c r="AT767" s="17">
        <v>2170.5040332033664</v>
      </c>
      <c r="AU767" s="17">
        <v>2338.4368261963004</v>
      </c>
      <c r="AV767" s="17">
        <v>10006.988867134636</v>
      </c>
      <c r="AW767" s="17">
        <v>16776.381495361828</v>
      </c>
      <c r="AX767" s="18">
        <v>4.001067912328767</v>
      </c>
      <c r="AY767" s="18">
        <v>4.497194465753425</v>
      </c>
      <c r="AZ767" s="19">
        <v>541.0</v>
      </c>
      <c r="BA767" s="11">
        <v>21.0</v>
      </c>
      <c r="BB767" s="11">
        <v>237.0</v>
      </c>
      <c r="BC767" s="11">
        <v>24.0</v>
      </c>
      <c r="BD767" s="11">
        <v>15.0</v>
      </c>
      <c r="BE767" s="11">
        <v>304.0</v>
      </c>
      <c r="BF767" s="11">
        <v>23.0</v>
      </c>
      <c r="BG767" s="11">
        <v>40.0</v>
      </c>
      <c r="BH767" s="20">
        <v>1678.9924249668807</v>
      </c>
      <c r="BI767" s="20">
        <v>954.7706285904349</v>
      </c>
      <c r="BJ767" s="11">
        <v>35.0</v>
      </c>
      <c r="BK767" s="21">
        <v>36.49786306849315</v>
      </c>
      <c r="BL767" s="14">
        <v>4.488733667945205</v>
      </c>
      <c r="BM767" s="14">
        <v>8567.518792780062</v>
      </c>
      <c r="BN767" s="22">
        <v>140.0</v>
      </c>
      <c r="BO767" s="11">
        <v>0.0</v>
      </c>
      <c r="BP767" s="16">
        <v>3.1261525081295516</v>
      </c>
      <c r="BQ767" s="16">
        <v>191.30978830354613</v>
      </c>
      <c r="BR767" s="23">
        <f t="shared" si="1"/>
        <v>69.4427849</v>
      </c>
      <c r="BS767" s="23">
        <f t="shared" si="2"/>
        <v>81.61161558</v>
      </c>
      <c r="BT767" s="23">
        <f t="shared" si="3"/>
        <v>4.497194466</v>
      </c>
      <c r="BU767" s="23">
        <f t="shared" si="4"/>
        <v>8.620689655</v>
      </c>
      <c r="BV767" s="23">
        <f t="shared" si="5"/>
        <v>6.329113924</v>
      </c>
      <c r="BW767" s="23">
        <f t="shared" si="6"/>
        <v>13.15789474</v>
      </c>
      <c r="BX767" s="23">
        <f t="shared" si="7"/>
        <v>0</v>
      </c>
      <c r="BY767" s="23">
        <f t="shared" si="8"/>
        <v>4.488733668</v>
      </c>
    </row>
    <row r="768" ht="15.75" customHeight="1">
      <c r="A768" s="10">
        <v>40416.0</v>
      </c>
      <c r="B768" s="11">
        <v>2010.0</v>
      </c>
      <c r="C768" s="11">
        <v>8.0</v>
      </c>
      <c r="D768" s="11">
        <v>5.0</v>
      </c>
      <c r="E768" s="12">
        <v>1.0</v>
      </c>
      <c r="F768" s="12">
        <v>0.9076923076923077</v>
      </c>
      <c r="G768" s="13">
        <v>0.06849315068493153</v>
      </c>
      <c r="H768" s="11">
        <v>233.0</v>
      </c>
      <c r="I768" s="11">
        <v>367.0</v>
      </c>
      <c r="J768" s="14">
        <v>1.5751072961373391</v>
      </c>
      <c r="K768" s="12">
        <v>0.8155555555555556</v>
      </c>
      <c r="L768" s="15">
        <v>95.18733195548059</v>
      </c>
      <c r="M768" s="11">
        <v>68.0</v>
      </c>
      <c r="N768" s="11">
        <v>77.0</v>
      </c>
      <c r="O768" s="11">
        <v>33.0</v>
      </c>
      <c r="P768" s="11">
        <v>101.0</v>
      </c>
      <c r="Q768" s="16">
        <v>34.07476942843647</v>
      </c>
      <c r="R768" s="16">
        <v>46.76814363138231</v>
      </c>
      <c r="S768" s="16">
        <v>16.490070480943984</v>
      </c>
      <c r="T768" s="17">
        <v>22178.648345626978</v>
      </c>
      <c r="U768" s="17">
        <v>2351.505616438356</v>
      </c>
      <c r="V768" s="17">
        <v>3906.2538163119075</v>
      </c>
      <c r="W768" s="17">
        <v>3606.31504109589</v>
      </c>
      <c r="X768" s="17">
        <v>1885.0785139726024</v>
      </c>
      <c r="Y768" s="17">
        <v>15132.506590684934</v>
      </c>
      <c r="Z768" s="17">
        <v>4940.841567123288</v>
      </c>
      <c r="AA768" s="17">
        <v>1543.3487398356162</v>
      </c>
      <c r="AB768" s="17">
        <v>1665.4971185753425</v>
      </c>
      <c r="AC768" s="17">
        <v>2285.271630873671</v>
      </c>
      <c r="AD768" s="17">
        <v>1365.2283892623618</v>
      </c>
      <c r="AE768" s="17">
        <v>751.183543668301</v>
      </c>
      <c r="AF768" s="17">
        <v>3748.003861729913</v>
      </c>
      <c r="AG768" s="17">
        <v>672.0301898630137</v>
      </c>
      <c r="AH768" s="17">
        <v>2381.8698169863014</v>
      </c>
      <c r="AI768" s="17">
        <v>4019.5662431506853</v>
      </c>
      <c r="AJ768" s="17">
        <v>1679.8714126027398</v>
      </c>
      <c r="AK768" s="17">
        <v>2468.027513424851</v>
      </c>
      <c r="AL768" s="17">
        <v>1326.0280922444047</v>
      </c>
      <c r="AM768" s="17">
        <v>754.7288737959733</v>
      </c>
      <c r="AN768" s="17">
        <v>4204.553183137511</v>
      </c>
      <c r="AO768" s="17">
        <v>41433.17905020232</v>
      </c>
      <c r="AP768" s="17">
        <v>18348.11541464996</v>
      </c>
      <c r="AQ768" s="17">
        <v>23085.06363555236</v>
      </c>
      <c r="AR768" s="17">
        <v>2831.875406438221</v>
      </c>
      <c r="AS768" s="17">
        <v>2474.490350353929</v>
      </c>
      <c r="AT768" s="17">
        <v>2105.483322808147</v>
      </c>
      <c r="AU768" s="17">
        <v>2246.3814639971424</v>
      </c>
      <c r="AV768" s="17">
        <v>9658.23054359744</v>
      </c>
      <c r="AW768" s="17">
        <v>13426.83309195492</v>
      </c>
      <c r="AX768" s="18">
        <v>4.086665753424658</v>
      </c>
      <c r="AY768" s="18">
        <v>4.363358732876711</v>
      </c>
      <c r="AZ768" s="19">
        <v>512.0</v>
      </c>
      <c r="BA768" s="11">
        <v>20.0</v>
      </c>
      <c r="BB768" s="11">
        <v>233.0</v>
      </c>
      <c r="BC768" s="11">
        <v>22.0</v>
      </c>
      <c r="BD768" s="11">
        <v>17.0</v>
      </c>
      <c r="BE768" s="11">
        <v>279.0</v>
      </c>
      <c r="BF768" s="11">
        <v>22.0</v>
      </c>
      <c r="BG768" s="11">
        <v>38.0</v>
      </c>
      <c r="BH768" s="20">
        <v>1572.9967703168911</v>
      </c>
      <c r="BI768" s="20">
        <v>946.5986158718997</v>
      </c>
      <c r="BJ768" s="11">
        <v>32.0</v>
      </c>
      <c r="BK768" s="21">
        <v>35.90892842465753</v>
      </c>
      <c r="BL768" s="14">
        <v>4.501496821917808</v>
      </c>
      <c r="BM768" s="14">
        <v>8563.071847753232</v>
      </c>
      <c r="BN768" s="22">
        <v>140.0</v>
      </c>
      <c r="BO768" s="11">
        <v>0.0</v>
      </c>
      <c r="BP768" s="16">
        <v>2.6958857809431307</v>
      </c>
      <c r="BQ768" s="16">
        <v>164.89331168251687</v>
      </c>
      <c r="BR768" s="23">
        <f t="shared" si="1"/>
        <v>68.23006684</v>
      </c>
      <c r="BS768" s="23">
        <f t="shared" si="2"/>
        <v>75.85760059</v>
      </c>
      <c r="BT768" s="23">
        <f t="shared" si="3"/>
        <v>4.363358733</v>
      </c>
      <c r="BU768" s="23">
        <f t="shared" si="4"/>
        <v>8.719346049</v>
      </c>
      <c r="BV768" s="23">
        <f t="shared" si="5"/>
        <v>7.296137339</v>
      </c>
      <c r="BW768" s="23">
        <f t="shared" si="6"/>
        <v>13.62007168</v>
      </c>
      <c r="BX768" s="23">
        <f t="shared" si="7"/>
        <v>0</v>
      </c>
      <c r="BY768" s="23">
        <f t="shared" si="8"/>
        <v>4.501496822</v>
      </c>
    </row>
    <row r="769" ht="15.75" customHeight="1">
      <c r="A769" s="10">
        <v>40415.0</v>
      </c>
      <c r="B769" s="11">
        <v>2010.0</v>
      </c>
      <c r="C769" s="11">
        <v>8.0</v>
      </c>
      <c r="D769" s="11">
        <v>4.0</v>
      </c>
      <c r="E769" s="12">
        <v>1.0</v>
      </c>
      <c r="F769" s="12">
        <v>0.8769230769230769</v>
      </c>
      <c r="G769" s="13">
        <v>0.06575342465753427</v>
      </c>
      <c r="H769" s="11">
        <v>208.0</v>
      </c>
      <c r="I769" s="11">
        <v>339.0</v>
      </c>
      <c r="J769" s="14">
        <v>1.6298076923076923</v>
      </c>
      <c r="K769" s="12">
        <v>0.7533333333333333</v>
      </c>
      <c r="L769" s="15">
        <v>98.24015284104725</v>
      </c>
      <c r="M769" s="11">
        <v>59.0</v>
      </c>
      <c r="N769" s="11">
        <v>77.0</v>
      </c>
      <c r="O769" s="11">
        <v>31.0</v>
      </c>
      <c r="P769" s="11">
        <v>89.0</v>
      </c>
      <c r="Q769" s="16">
        <v>36.703296169218376</v>
      </c>
      <c r="R769" s="16">
        <v>45.845896934688454</v>
      </c>
      <c r="S769" s="16">
        <v>17.70453420951208</v>
      </c>
      <c r="T769" s="17">
        <v>20433.951790937826</v>
      </c>
      <c r="U769" s="17">
        <v>2248.6084602739725</v>
      </c>
      <c r="V769" s="17">
        <v>3739.894739112329</v>
      </c>
      <c r="W769" s="17">
        <v>3483.7179090410955</v>
      </c>
      <c r="X769" s="17">
        <v>1845.8285326027396</v>
      </c>
      <c r="Y769" s="17">
        <v>13613.119070455634</v>
      </c>
      <c r="Z769" s="17">
        <v>4991.648279013699</v>
      </c>
      <c r="AA769" s="17">
        <v>1421.2228049753421</v>
      </c>
      <c r="AB769" s="17">
        <v>1575.7035446465752</v>
      </c>
      <c r="AC769" s="17">
        <v>2263.421527566276</v>
      </c>
      <c r="AD769" s="17">
        <v>1349.3283728676713</v>
      </c>
      <c r="AE769" s="17">
        <v>678.5107087218671</v>
      </c>
      <c r="AF769" s="17">
        <v>3697.314019479801</v>
      </c>
      <c r="AG769" s="17">
        <v>582.3578278356164</v>
      </c>
      <c r="AH769" s="17">
        <v>2269.530468295891</v>
      </c>
      <c r="AI769" s="17">
        <v>3847.1269555068493</v>
      </c>
      <c r="AJ769" s="17">
        <v>1696.738949260274</v>
      </c>
      <c r="AK769" s="17">
        <v>2432.135115832207</v>
      </c>
      <c r="AL769" s="17">
        <v>1309.219921263575</v>
      </c>
      <c r="AM769" s="17">
        <v>723.4306901141712</v>
      </c>
      <c r="AN769" s="17">
        <v>3930.968473688678</v>
      </c>
      <c r="AO769" s="17">
        <v>39066.88908074605</v>
      </c>
      <c r="AP769" s="17">
        <v>17825.487517121932</v>
      </c>
      <c r="AQ769" s="17">
        <v>21241.401563624113</v>
      </c>
      <c r="AR769" s="17">
        <v>2781.495613049241</v>
      </c>
      <c r="AS769" s="17">
        <v>2424.388509131825</v>
      </c>
      <c r="AT769" s="17">
        <v>2077.397957949153</v>
      </c>
      <c r="AU769" s="17">
        <v>2270.587626548566</v>
      </c>
      <c r="AV769" s="17">
        <v>9553.869706678784</v>
      </c>
      <c r="AW769" s="17">
        <v>11687.531856945332</v>
      </c>
      <c r="AX769" s="18">
        <v>4.062757578082191</v>
      </c>
      <c r="AY769" s="18">
        <v>4.182163506849315</v>
      </c>
      <c r="AZ769" s="19">
        <v>464.0</v>
      </c>
      <c r="BA769" s="11">
        <v>20.0</v>
      </c>
      <c r="BB769" s="11">
        <v>208.0</v>
      </c>
      <c r="BC769" s="11">
        <v>20.0</v>
      </c>
      <c r="BD769" s="11">
        <v>15.0</v>
      </c>
      <c r="BE769" s="11">
        <v>256.0</v>
      </c>
      <c r="BF769" s="11">
        <v>19.0</v>
      </c>
      <c r="BG769" s="11">
        <v>35.0</v>
      </c>
      <c r="BH769" s="20">
        <v>1526.1078909926239</v>
      </c>
      <c r="BI769" s="20">
        <v>905.1877847438044</v>
      </c>
      <c r="BJ769" s="11">
        <v>30.0</v>
      </c>
      <c r="BK769" s="21">
        <v>33.71440569863014</v>
      </c>
      <c r="BL769" s="14">
        <v>4.518562520547945</v>
      </c>
      <c r="BM769" s="14">
        <v>8367.462693611735</v>
      </c>
      <c r="BN769" s="22">
        <v>140.0</v>
      </c>
      <c r="BO769" s="11">
        <v>0.0</v>
      </c>
      <c r="BP769" s="16">
        <v>2.5385714094478344</v>
      </c>
      <c r="BQ769" s="16">
        <v>151.72429688302938</v>
      </c>
      <c r="BR769" s="23">
        <f t="shared" si="1"/>
        <v>66.62009977</v>
      </c>
      <c r="BS769" s="23">
        <f t="shared" si="2"/>
        <v>74.07000279</v>
      </c>
      <c r="BT769" s="23">
        <f t="shared" si="3"/>
        <v>4.182163507</v>
      </c>
      <c r="BU769" s="23">
        <f t="shared" si="4"/>
        <v>8.849557522</v>
      </c>
      <c r="BV769" s="23">
        <f t="shared" si="5"/>
        <v>7.211538462</v>
      </c>
      <c r="BW769" s="23">
        <f t="shared" si="6"/>
        <v>13.671875</v>
      </c>
      <c r="BX769" s="23">
        <f t="shared" si="7"/>
        <v>0</v>
      </c>
      <c r="BY769" s="23">
        <f t="shared" si="8"/>
        <v>4.518562521</v>
      </c>
    </row>
    <row r="770" ht="15.75" customHeight="1">
      <c r="A770" s="10">
        <v>40414.0</v>
      </c>
      <c r="B770" s="11">
        <v>2010.0</v>
      </c>
      <c r="C770" s="11">
        <v>8.0</v>
      </c>
      <c r="D770" s="11">
        <v>3.0</v>
      </c>
      <c r="E770" s="12">
        <v>1.0</v>
      </c>
      <c r="F770" s="12">
        <v>0.7948717948717948</v>
      </c>
      <c r="G770" s="13">
        <v>0.063013698630137</v>
      </c>
      <c r="H770" s="11">
        <v>199.0</v>
      </c>
      <c r="I770" s="11">
        <v>313.0</v>
      </c>
      <c r="J770" s="14">
        <v>1.5728643216080402</v>
      </c>
      <c r="K770" s="12">
        <v>0.6955555555555556</v>
      </c>
      <c r="L770" s="15">
        <v>92.20335100158326</v>
      </c>
      <c r="M770" s="11">
        <v>55.0</v>
      </c>
      <c r="N770" s="11">
        <v>65.0</v>
      </c>
      <c r="O770" s="11">
        <v>29.0</v>
      </c>
      <c r="P770" s="11">
        <v>84.0</v>
      </c>
      <c r="Q770" s="16">
        <v>37.633752518721465</v>
      </c>
      <c r="R770" s="16">
        <v>46.18475337613604</v>
      </c>
      <c r="S770" s="16">
        <v>17.472103908727984</v>
      </c>
      <c r="T770" s="17">
        <v>18348.466849315068</v>
      </c>
      <c r="U770" s="17">
        <v>2066.9585479452053</v>
      </c>
      <c r="V770" s="17">
        <v>3290.568368016859</v>
      </c>
      <c r="W770" s="17">
        <v>3775.41511890411</v>
      </c>
      <c r="X770" s="17">
        <v>1772.6874590010536</v>
      </c>
      <c r="Y770" s="17">
        <v>11576.754451338253</v>
      </c>
      <c r="Z770" s="17">
        <v>4516.0503022465755</v>
      </c>
      <c r="AA770" s="17">
        <v>1339.3578479079451</v>
      </c>
      <c r="AB770" s="17">
        <v>1467.6567283331506</v>
      </c>
      <c r="AC770" s="17">
        <v>2001.358265152678</v>
      </c>
      <c r="AD770" s="17">
        <v>1353.2523440446869</v>
      </c>
      <c r="AE770" s="17">
        <v>649.0317153774014</v>
      </c>
      <c r="AF770" s="17">
        <v>3319.4225539129047</v>
      </c>
      <c r="AG770" s="17">
        <v>540.5231815890411</v>
      </c>
      <c r="AH770" s="17">
        <v>1940.756304482192</v>
      </c>
      <c r="AI770" s="17">
        <v>3417.6082051506846</v>
      </c>
      <c r="AJ770" s="17">
        <v>1510.705431846575</v>
      </c>
      <c r="AK770" s="17">
        <v>2072.454795211382</v>
      </c>
      <c r="AL770" s="17">
        <v>1329.425236621534</v>
      </c>
      <c r="AM770" s="17">
        <v>662.2482789786362</v>
      </c>
      <c r="AN770" s="17">
        <v>3345.4648122569397</v>
      </c>
      <c r="AO770" s="17">
        <v>35148.08339881643</v>
      </c>
      <c r="AP770" s="17">
        <v>16906.44158130834</v>
      </c>
      <c r="AQ770" s="17">
        <v>18241.641817508098</v>
      </c>
      <c r="AR770" s="17">
        <v>2771.1437132147767</v>
      </c>
      <c r="AS770" s="17">
        <v>2363.8055517328385</v>
      </c>
      <c r="AT770" s="17">
        <v>2024.7876177897544</v>
      </c>
      <c r="AU770" s="17">
        <v>2086.6249331177755</v>
      </c>
      <c r="AV770" s="17">
        <v>9246.361815855145</v>
      </c>
      <c r="AW770" s="17">
        <v>8995.280001652945</v>
      </c>
      <c r="AX770" s="18">
        <v>4.058403682191781</v>
      </c>
      <c r="AY770" s="18">
        <v>4.388602678082191</v>
      </c>
      <c r="AZ770" s="19">
        <v>432.0</v>
      </c>
      <c r="BA770" s="11">
        <v>17.0</v>
      </c>
      <c r="BB770" s="11">
        <v>199.0</v>
      </c>
      <c r="BC770" s="11">
        <v>18.0</v>
      </c>
      <c r="BD770" s="11">
        <v>14.0</v>
      </c>
      <c r="BE770" s="11">
        <v>233.0</v>
      </c>
      <c r="BF770" s="11">
        <v>15.0</v>
      </c>
      <c r="BG770" s="11">
        <v>29.0</v>
      </c>
      <c r="BH770" s="20">
        <v>1421.2938204497723</v>
      </c>
      <c r="BI770" s="20">
        <v>756.0526278166941</v>
      </c>
      <c r="BJ770" s="11">
        <v>31.0</v>
      </c>
      <c r="BK770" s="21">
        <v>35.60326767123288</v>
      </c>
      <c r="BL770" s="14">
        <v>4.376406782465753</v>
      </c>
      <c r="BM770" s="14">
        <v>8675.007670142153</v>
      </c>
      <c r="BN770" s="22">
        <v>140.0</v>
      </c>
      <c r="BO770" s="11">
        <v>0.0</v>
      </c>
      <c r="BP770" s="16">
        <v>2.1027810592367095</v>
      </c>
      <c r="BQ770" s="16">
        <v>130.29744155362928</v>
      </c>
      <c r="BR770" s="23">
        <f t="shared" si="1"/>
        <v>63.09385164</v>
      </c>
      <c r="BS770" s="23">
        <f t="shared" si="2"/>
        <v>73.50278079</v>
      </c>
      <c r="BT770" s="23">
        <f t="shared" si="3"/>
        <v>4.388602678</v>
      </c>
      <c r="BU770" s="23">
        <f t="shared" si="4"/>
        <v>9.904153355</v>
      </c>
      <c r="BV770" s="23">
        <f t="shared" si="5"/>
        <v>7.035175879</v>
      </c>
      <c r="BW770" s="23">
        <f t="shared" si="6"/>
        <v>12.44635193</v>
      </c>
      <c r="BX770" s="23">
        <f t="shared" si="7"/>
        <v>0</v>
      </c>
      <c r="BY770" s="23">
        <f t="shared" si="8"/>
        <v>4.376406782</v>
      </c>
    </row>
    <row r="771" ht="15.75" customHeight="1">
      <c r="A771" s="10">
        <v>40413.0</v>
      </c>
      <c r="B771" s="11">
        <v>2010.0</v>
      </c>
      <c r="C771" s="11">
        <v>8.0</v>
      </c>
      <c r="D771" s="11">
        <v>2.0</v>
      </c>
      <c r="E771" s="12">
        <v>1.0</v>
      </c>
      <c r="F771" s="12">
        <v>0.7948717948717948</v>
      </c>
      <c r="G771" s="13">
        <v>0.06027397260273975</v>
      </c>
      <c r="H771" s="11">
        <v>207.0</v>
      </c>
      <c r="I771" s="11">
        <v>328.0</v>
      </c>
      <c r="J771" s="14">
        <v>1.5845410628019323</v>
      </c>
      <c r="K771" s="12">
        <v>0.7288888888888889</v>
      </c>
      <c r="L771" s="15">
        <v>92.04871536272607</v>
      </c>
      <c r="M771" s="11">
        <v>57.0</v>
      </c>
      <c r="N771" s="11">
        <v>75.0</v>
      </c>
      <c r="O771" s="11">
        <v>30.0</v>
      </c>
      <c r="P771" s="11">
        <v>86.0</v>
      </c>
      <c r="Q771" s="16">
        <v>34.732263930261524</v>
      </c>
      <c r="R771" s="16">
        <v>46.23521910706849</v>
      </c>
      <c r="S771" s="16">
        <v>17.583349376081554</v>
      </c>
      <c r="T771" s="17">
        <v>19054.084080084296</v>
      </c>
      <c r="U771" s="17">
        <v>2120.571561643835</v>
      </c>
      <c r="V771" s="17">
        <v>3565.1856325732347</v>
      </c>
      <c r="W771" s="17">
        <v>3602.3868493150685</v>
      </c>
      <c r="X771" s="17">
        <v>1683.4893821032665</v>
      </c>
      <c r="Y771" s="17">
        <v>12323.593777736562</v>
      </c>
      <c r="Z771" s="17">
        <v>4584.658838794521</v>
      </c>
      <c r="AA771" s="17">
        <v>1387.0565732120547</v>
      </c>
      <c r="AB771" s="17">
        <v>1512.1680463430137</v>
      </c>
      <c r="AC771" s="17">
        <v>2121.0060568843946</v>
      </c>
      <c r="AD771" s="17">
        <v>1297.7087702521897</v>
      </c>
      <c r="AE771" s="17">
        <v>635.8258073558382</v>
      </c>
      <c r="AF771" s="17">
        <v>3429.342823857168</v>
      </c>
      <c r="AG771" s="17">
        <v>605.385290169863</v>
      </c>
      <c r="AH771" s="17">
        <v>2109.304801139726</v>
      </c>
      <c r="AI771" s="17">
        <v>3584.9034621369856</v>
      </c>
      <c r="AJ771" s="17">
        <v>1603.4469467178083</v>
      </c>
      <c r="AK771" s="17">
        <v>2165.5626339871187</v>
      </c>
      <c r="AL771" s="17">
        <v>1331.8072323943015</v>
      </c>
      <c r="AM771" s="17">
        <v>677.8454554792127</v>
      </c>
      <c r="AN771" s="17">
        <v>3727.8251783037504</v>
      </c>
      <c r="AO771" s="17">
        <v>36561.579600242105</v>
      </c>
      <c r="AP771" s="17">
        <v>17080.817820344626</v>
      </c>
      <c r="AQ771" s="17">
        <v>19480.761779897482</v>
      </c>
      <c r="AR771" s="17">
        <v>2728.2972240806293</v>
      </c>
      <c r="AS771" s="17">
        <v>2389.8249424167834</v>
      </c>
      <c r="AT771" s="17">
        <v>2036.7228441614045</v>
      </c>
      <c r="AU771" s="17">
        <v>2156.0236823806454</v>
      </c>
      <c r="AV771" s="17">
        <v>9310.868693039462</v>
      </c>
      <c r="AW771" s="17">
        <v>10169.893086858017</v>
      </c>
      <c r="AX771" s="18">
        <v>3.921130947945205</v>
      </c>
      <c r="AY771" s="18">
        <v>4.190204506849315</v>
      </c>
      <c r="AZ771" s="19">
        <v>455.0</v>
      </c>
      <c r="BA771" s="11">
        <v>18.0</v>
      </c>
      <c r="BB771" s="11">
        <v>207.0</v>
      </c>
      <c r="BC771" s="11">
        <v>18.0</v>
      </c>
      <c r="BD771" s="11">
        <v>15.0</v>
      </c>
      <c r="BE771" s="11">
        <v>248.0</v>
      </c>
      <c r="BF771" s="11">
        <v>17.0</v>
      </c>
      <c r="BG771" s="11">
        <v>34.0</v>
      </c>
      <c r="BH771" s="20">
        <v>1411.038847882714</v>
      </c>
      <c r="BI771" s="20">
        <v>833.7966627383611</v>
      </c>
      <c r="BJ771" s="11">
        <v>31.0</v>
      </c>
      <c r="BK771" s="21">
        <v>34.00164619178082</v>
      </c>
      <c r="BL771" s="14">
        <v>4.505356313424657</v>
      </c>
      <c r="BM771" s="14">
        <v>8414.540631226064</v>
      </c>
      <c r="BN771" s="22">
        <v>140.0</v>
      </c>
      <c r="BO771" s="11">
        <v>0.0</v>
      </c>
      <c r="BP771" s="16">
        <v>2.3151307520704174</v>
      </c>
      <c r="BQ771" s="16">
        <v>139.14829842783917</v>
      </c>
      <c r="BR771" s="23">
        <f t="shared" si="1"/>
        <v>64.67691507</v>
      </c>
      <c r="BS771" s="23">
        <f t="shared" si="2"/>
        <v>74.80039289</v>
      </c>
      <c r="BT771" s="23">
        <f t="shared" si="3"/>
        <v>4.190204507</v>
      </c>
      <c r="BU771" s="23">
        <f t="shared" si="4"/>
        <v>9.451219512</v>
      </c>
      <c r="BV771" s="23">
        <f t="shared" si="5"/>
        <v>7.246376812</v>
      </c>
      <c r="BW771" s="23">
        <f t="shared" si="6"/>
        <v>13.70967742</v>
      </c>
      <c r="BX771" s="23">
        <f t="shared" si="7"/>
        <v>0</v>
      </c>
      <c r="BY771" s="23">
        <f t="shared" si="8"/>
        <v>4.505356313</v>
      </c>
    </row>
    <row r="772" ht="15.75" customHeight="1">
      <c r="A772" s="10">
        <v>40412.0</v>
      </c>
      <c r="B772" s="11">
        <v>2010.0</v>
      </c>
      <c r="C772" s="11">
        <v>8.0</v>
      </c>
      <c r="D772" s="11">
        <v>1.0</v>
      </c>
      <c r="E772" s="12">
        <v>1.0</v>
      </c>
      <c r="F772" s="12">
        <v>0.8153846153846154</v>
      </c>
      <c r="G772" s="13">
        <v>0.057534246575342486</v>
      </c>
      <c r="H772" s="11">
        <v>194.0</v>
      </c>
      <c r="I772" s="11">
        <v>307.0</v>
      </c>
      <c r="J772" s="14">
        <v>1.5824742268041236</v>
      </c>
      <c r="K772" s="12">
        <v>0.6822222222222222</v>
      </c>
      <c r="L772" s="15">
        <v>99.73282833150469</v>
      </c>
      <c r="M772" s="11">
        <v>55.0</v>
      </c>
      <c r="N772" s="11">
        <v>64.0</v>
      </c>
      <c r="O772" s="11">
        <v>27.0</v>
      </c>
      <c r="P772" s="11">
        <v>78.0</v>
      </c>
      <c r="Q772" s="16">
        <v>34.49933106849315</v>
      </c>
      <c r="R772" s="16">
        <v>48.078118147214596</v>
      </c>
      <c r="S772" s="16">
        <v>18.34274073584826</v>
      </c>
      <c r="T772" s="17">
        <v>19348.16869631191</v>
      </c>
      <c r="U772" s="17">
        <v>2162.242306849315</v>
      </c>
      <c r="V772" s="17">
        <v>3495.389385266175</v>
      </c>
      <c r="W772" s="17">
        <v>3436.5735517808216</v>
      </c>
      <c r="X772" s="17">
        <v>1837.8786058520548</v>
      </c>
      <c r="Y772" s="17">
        <v>12740.569460262175</v>
      </c>
      <c r="Z772" s="17">
        <v>4105.420397150685</v>
      </c>
      <c r="AA772" s="17">
        <v>1298.1091899747942</v>
      </c>
      <c r="AB772" s="17">
        <v>1430.7337773961642</v>
      </c>
      <c r="AC772" s="17">
        <v>2248.9860313296117</v>
      </c>
      <c r="AD772" s="17">
        <v>1378.2784966192837</v>
      </c>
      <c r="AE772" s="17">
        <v>669.0390736304894</v>
      </c>
      <c r="AF772" s="17">
        <v>2537.959762942259</v>
      </c>
      <c r="AG772" s="17">
        <v>574.3733483835616</v>
      </c>
      <c r="AH772" s="17">
        <v>1889.4636466849315</v>
      </c>
      <c r="AI772" s="17">
        <v>3463.4165047945203</v>
      </c>
      <c r="AJ772" s="17">
        <v>1478.468289928767</v>
      </c>
      <c r="AK772" s="17">
        <v>2210.328770712194</v>
      </c>
      <c r="AL772" s="17">
        <v>1378.021434234766</v>
      </c>
      <c r="AM772" s="17">
        <v>688.6930150363407</v>
      </c>
      <c r="AN772" s="17">
        <v>3128.6785698084805</v>
      </c>
      <c r="AO772" s="17">
        <v>35750.39615747464</v>
      </c>
      <c r="AP772" s="17">
        <v>17343.188364461737</v>
      </c>
      <c r="AQ772" s="17">
        <v>18407.207793012916</v>
      </c>
      <c r="AR772" s="17">
        <v>2785.5801482411944</v>
      </c>
      <c r="AS772" s="17">
        <v>2417.167427037527</v>
      </c>
      <c r="AT772" s="17">
        <v>2025.557399284498</v>
      </c>
      <c r="AU772" s="17">
        <v>2109.593754242621</v>
      </c>
      <c r="AV772" s="17">
        <v>9337.898728805842</v>
      </c>
      <c r="AW772" s="17">
        <v>9069.309064207064</v>
      </c>
      <c r="AX772" s="18">
        <v>3.815159934246575</v>
      </c>
      <c r="AY772" s="18">
        <v>4.512881808219178</v>
      </c>
      <c r="AZ772" s="19">
        <v>418.0</v>
      </c>
      <c r="BA772" s="11">
        <v>17.0</v>
      </c>
      <c r="BB772" s="11">
        <v>194.0</v>
      </c>
      <c r="BC772" s="11">
        <v>17.0</v>
      </c>
      <c r="BD772" s="11">
        <v>12.0</v>
      </c>
      <c r="BE772" s="11">
        <v>224.0</v>
      </c>
      <c r="BF772" s="11">
        <v>17.0</v>
      </c>
      <c r="BG772" s="11">
        <v>28.0</v>
      </c>
      <c r="BH772" s="20">
        <v>1310.9556945570748</v>
      </c>
      <c r="BI772" s="20">
        <v>863.0967056744299</v>
      </c>
      <c r="BJ772" s="11">
        <v>26.0</v>
      </c>
      <c r="BK772" s="21">
        <v>35.506938945205476</v>
      </c>
      <c r="BL772" s="14">
        <v>4.225515329315068</v>
      </c>
      <c r="BM772" s="14">
        <v>8421.337601227828</v>
      </c>
      <c r="BN772" s="22">
        <v>140.0</v>
      </c>
      <c r="BO772" s="11">
        <v>0.0</v>
      </c>
      <c r="BP772" s="16">
        <v>2.18578195824012</v>
      </c>
      <c r="BQ772" s="16">
        <v>131.48005566437797</v>
      </c>
      <c r="BR772" s="23">
        <f t="shared" si="1"/>
        <v>65.84896824</v>
      </c>
      <c r="BS772" s="23">
        <f t="shared" si="2"/>
        <v>61.81972898</v>
      </c>
      <c r="BT772" s="23">
        <f t="shared" si="3"/>
        <v>4.512881808</v>
      </c>
      <c r="BU772" s="23">
        <f t="shared" si="4"/>
        <v>8.469055375</v>
      </c>
      <c r="BV772" s="23">
        <f t="shared" si="5"/>
        <v>6.18556701</v>
      </c>
      <c r="BW772" s="23">
        <f t="shared" si="6"/>
        <v>12.5</v>
      </c>
      <c r="BX772" s="23">
        <f t="shared" si="7"/>
        <v>0</v>
      </c>
      <c r="BY772" s="23">
        <f t="shared" si="8"/>
        <v>4.225515329</v>
      </c>
    </row>
    <row r="773" ht="15.75" customHeight="1">
      <c r="A773" s="10">
        <v>40411.0</v>
      </c>
      <c r="B773" s="11">
        <v>2010.0</v>
      </c>
      <c r="C773" s="11">
        <v>8.0</v>
      </c>
      <c r="D773" s="11">
        <v>7.0</v>
      </c>
      <c r="E773" s="12">
        <v>1.0</v>
      </c>
      <c r="F773" s="12">
        <v>0.9743589743589743</v>
      </c>
      <c r="G773" s="13">
        <v>0.05479452054794522</v>
      </c>
      <c r="H773" s="11">
        <v>249.0</v>
      </c>
      <c r="I773" s="11">
        <v>419.0</v>
      </c>
      <c r="J773" s="14">
        <v>1.6827309236947792</v>
      </c>
      <c r="K773" s="12">
        <v>0.9311111111111111</v>
      </c>
      <c r="L773" s="15">
        <v>98.77192225170441</v>
      </c>
      <c r="M773" s="11">
        <v>78.0</v>
      </c>
      <c r="N773" s="11">
        <v>92.0</v>
      </c>
      <c r="O773" s="11">
        <v>37.0</v>
      </c>
      <c r="P773" s="11">
        <v>117.0</v>
      </c>
      <c r="Q773" s="16">
        <v>35.48063098791298</v>
      </c>
      <c r="R773" s="16">
        <v>46.04575012513883</v>
      </c>
      <c r="S773" s="16">
        <v>16.967931730242363</v>
      </c>
      <c r="T773" s="17">
        <v>24594.2086406744</v>
      </c>
      <c r="U773" s="17">
        <v>2512.3309589041096</v>
      </c>
      <c r="V773" s="17">
        <v>4071.8562380611165</v>
      </c>
      <c r="W773" s="17">
        <v>3598.5676931506846</v>
      </c>
      <c r="X773" s="17">
        <v>2133.144512876712</v>
      </c>
      <c r="Y773" s="17">
        <v>17302.97115548999</v>
      </c>
      <c r="Z773" s="17">
        <v>6031.707267945207</v>
      </c>
      <c r="AA773" s="17">
        <v>1703.6927546301367</v>
      </c>
      <c r="AB773" s="17">
        <v>1985.2480124383562</v>
      </c>
      <c r="AC773" s="17">
        <v>2654.1222897357443</v>
      </c>
      <c r="AD773" s="17">
        <v>1349.1658316689593</v>
      </c>
      <c r="AE773" s="17">
        <v>794.0961701933171</v>
      </c>
      <c r="AF773" s="17">
        <v>4923.263743415679</v>
      </c>
      <c r="AG773" s="17">
        <v>727.4042038356164</v>
      </c>
      <c r="AH773" s="17">
        <v>2745.1002879999996</v>
      </c>
      <c r="AI773" s="17">
        <v>4602.302428493151</v>
      </c>
      <c r="AJ773" s="17">
        <v>1916.843312219178</v>
      </c>
      <c r="AK773" s="17">
        <v>2561.62295592505</v>
      </c>
      <c r="AL773" s="17">
        <v>1354.3694221990245</v>
      </c>
      <c r="AM773" s="17">
        <v>807.0660787907558</v>
      </c>
      <c r="AN773" s="17">
        <v>5268.5917756331155</v>
      </c>
      <c r="AO773" s="17">
        <v>46818.83786714016</v>
      </c>
      <c r="AP773" s="17">
        <v>19324.011192601363</v>
      </c>
      <c r="AQ773" s="17">
        <v>27494.826674538785</v>
      </c>
      <c r="AR773" s="17">
        <v>2866.4173001318914</v>
      </c>
      <c r="AS773" s="17">
        <v>2719.8249141785413</v>
      </c>
      <c r="AT773" s="17">
        <v>2138.5736575543833</v>
      </c>
      <c r="AU773" s="17">
        <v>2390.4647124653384</v>
      </c>
      <c r="AV773" s="17">
        <v>10115.280584330154</v>
      </c>
      <c r="AW773" s="17">
        <v>17379.54609020864</v>
      </c>
      <c r="AX773" s="18">
        <v>4.084432602739726</v>
      </c>
      <c r="AY773" s="18">
        <v>4.275749178082192</v>
      </c>
      <c r="AZ773" s="19">
        <v>573.0</v>
      </c>
      <c r="BA773" s="11">
        <v>23.0</v>
      </c>
      <c r="BB773" s="11">
        <v>249.0</v>
      </c>
      <c r="BC773" s="11">
        <v>23.0</v>
      </c>
      <c r="BD773" s="11">
        <v>15.0</v>
      </c>
      <c r="BE773" s="11">
        <v>324.0</v>
      </c>
      <c r="BF773" s="11">
        <v>22.0</v>
      </c>
      <c r="BG773" s="11">
        <v>43.0</v>
      </c>
      <c r="BH773" s="20">
        <v>1496.1269111460379</v>
      </c>
      <c r="BI773" s="20">
        <v>962.4382066477513</v>
      </c>
      <c r="BJ773" s="11">
        <v>36.0</v>
      </c>
      <c r="BK773" s="21">
        <v>33.87000821917808</v>
      </c>
      <c r="BL773" s="14">
        <v>4.311433052054794</v>
      </c>
      <c r="BM773" s="14">
        <v>8595.236787124182</v>
      </c>
      <c r="BN773" s="22">
        <v>139.0</v>
      </c>
      <c r="BO773" s="11">
        <v>0.0</v>
      </c>
      <c r="BP773" s="16">
        <v>3.1988445874727414</v>
      </c>
      <c r="BQ773" s="16">
        <v>197.80450844991933</v>
      </c>
      <c r="BR773" s="23">
        <f t="shared" si="1"/>
        <v>70.3538439</v>
      </c>
      <c r="BS773" s="23">
        <f t="shared" si="2"/>
        <v>81.62305504</v>
      </c>
      <c r="BT773" s="23">
        <f t="shared" si="3"/>
        <v>4.275749178</v>
      </c>
      <c r="BU773" s="23">
        <f t="shared" si="4"/>
        <v>8.591885442</v>
      </c>
      <c r="BV773" s="23">
        <f t="shared" si="5"/>
        <v>6.024096386</v>
      </c>
      <c r="BW773" s="23">
        <f t="shared" si="6"/>
        <v>13.27160494</v>
      </c>
      <c r="BX773" s="23">
        <f t="shared" si="7"/>
        <v>0</v>
      </c>
      <c r="BY773" s="23">
        <f t="shared" si="8"/>
        <v>4.311433052</v>
      </c>
    </row>
    <row r="774" ht="15.75" customHeight="1">
      <c r="A774" s="10">
        <v>40410.0</v>
      </c>
      <c r="B774" s="11">
        <v>2010.0</v>
      </c>
      <c r="C774" s="11">
        <v>8.0</v>
      </c>
      <c r="D774" s="11">
        <v>6.0</v>
      </c>
      <c r="E774" s="12">
        <v>1.0</v>
      </c>
      <c r="F774" s="12">
        <v>1.0</v>
      </c>
      <c r="G774" s="13">
        <v>0.05205479452054796</v>
      </c>
      <c r="H774" s="11">
        <v>250.0</v>
      </c>
      <c r="I774" s="11">
        <v>410.0</v>
      </c>
      <c r="J774" s="14">
        <v>1.64</v>
      </c>
      <c r="K774" s="12">
        <v>0.9111111111111111</v>
      </c>
      <c r="L774" s="15">
        <v>95.66916821917809</v>
      </c>
      <c r="M774" s="11">
        <v>72.0</v>
      </c>
      <c r="N774" s="11">
        <v>90.0</v>
      </c>
      <c r="O774" s="11">
        <v>37.0</v>
      </c>
      <c r="P774" s="11">
        <v>112.0</v>
      </c>
      <c r="Q774" s="16">
        <v>35.57688694063927</v>
      </c>
      <c r="R774" s="16">
        <v>46.384938409181785</v>
      </c>
      <c r="S774" s="16">
        <v>16.719801315851274</v>
      </c>
      <c r="T774" s="17">
        <v>23917.29205479452</v>
      </c>
      <c r="U774" s="17">
        <v>2666.7227671232868</v>
      </c>
      <c r="V774" s="17">
        <v>4420.916714958905</v>
      </c>
      <c r="W774" s="17">
        <v>3439.968608219178</v>
      </c>
      <c r="X774" s="17">
        <v>2262.7373168219183</v>
      </c>
      <c r="Y774" s="17">
        <v>16460.392181917807</v>
      </c>
      <c r="Z774" s="17">
        <v>5763.455684383562</v>
      </c>
      <c r="AA774" s="17">
        <v>1716.242721139726</v>
      </c>
      <c r="AB774" s="17">
        <v>1872.6177473753426</v>
      </c>
      <c r="AC774" s="17">
        <v>2739.894769192195</v>
      </c>
      <c r="AD774" s="17">
        <v>1376.8740985472982</v>
      </c>
      <c r="AE774" s="17">
        <v>786.497793366231</v>
      </c>
      <c r="AF774" s="17">
        <v>4449.049491792907</v>
      </c>
      <c r="AG774" s="17">
        <v>729.5020614246575</v>
      </c>
      <c r="AH774" s="17">
        <v>2549.254820821918</v>
      </c>
      <c r="AI774" s="17">
        <v>4390.5142841095885</v>
      </c>
      <c r="AJ774" s="17">
        <v>1905.0464298082193</v>
      </c>
      <c r="AK774" s="17">
        <v>2784.308927736866</v>
      </c>
      <c r="AL774" s="17">
        <v>1366.325628482132</v>
      </c>
      <c r="AM774" s="17">
        <v>818.5201854444958</v>
      </c>
      <c r="AN774" s="17">
        <v>4605.16285450089</v>
      </c>
      <c r="AO774" s="17">
        <v>45510.64857098082</v>
      </c>
      <c r="AP774" s="17">
        <v>19996.04404276922</v>
      </c>
      <c r="AQ774" s="17">
        <v>25514.604528211603</v>
      </c>
      <c r="AR774" s="17">
        <v>2890.943440431044</v>
      </c>
      <c r="AS774" s="17">
        <v>2742.674424218265</v>
      </c>
      <c r="AT774" s="17">
        <v>2228.4579660535846</v>
      </c>
      <c r="AU774" s="17">
        <v>2409.6183839698383</v>
      </c>
      <c r="AV774" s="17">
        <v>10271.694214672732</v>
      </c>
      <c r="AW774" s="17">
        <v>15242.910313538867</v>
      </c>
      <c r="AX774" s="18">
        <v>3.9589261150684933</v>
      </c>
      <c r="AY774" s="18">
        <v>4.090316095890411</v>
      </c>
      <c r="AZ774" s="19">
        <v>561.0</v>
      </c>
      <c r="BA774" s="11">
        <v>22.0</v>
      </c>
      <c r="BB774" s="11">
        <v>250.0</v>
      </c>
      <c r="BC774" s="11">
        <v>23.0</v>
      </c>
      <c r="BD774" s="11">
        <v>16.0</v>
      </c>
      <c r="BE774" s="11">
        <v>311.0</v>
      </c>
      <c r="BF774" s="11">
        <v>25.0</v>
      </c>
      <c r="BG774" s="11">
        <v>44.0</v>
      </c>
      <c r="BH774" s="20">
        <v>1579.28513184</v>
      </c>
      <c r="BI774" s="20">
        <v>1087.8630212742603</v>
      </c>
      <c r="BJ774" s="11">
        <v>33.0</v>
      </c>
      <c r="BK774" s="21">
        <v>34.67720593150685</v>
      </c>
      <c r="BL774" s="14">
        <v>4.17790813260274</v>
      </c>
      <c r="BM774" s="14">
        <v>8495.923087593443</v>
      </c>
      <c r="BN774" s="22">
        <v>139.0</v>
      </c>
      <c r="BO774" s="11">
        <v>0.0</v>
      </c>
      <c r="BP774" s="16">
        <v>3.003158605033803</v>
      </c>
      <c r="BQ774" s="16">
        <v>183.55830595835687</v>
      </c>
      <c r="BR774" s="23">
        <f t="shared" si="1"/>
        <v>68.82213983</v>
      </c>
      <c r="BS774" s="23">
        <f t="shared" si="2"/>
        <v>77.19413032</v>
      </c>
      <c r="BT774" s="23">
        <f t="shared" si="3"/>
        <v>4.090316096</v>
      </c>
      <c r="BU774" s="23">
        <f t="shared" si="4"/>
        <v>8.048780488</v>
      </c>
      <c r="BV774" s="23">
        <f t="shared" si="5"/>
        <v>6.4</v>
      </c>
      <c r="BW774" s="23">
        <f t="shared" si="6"/>
        <v>14.14790997</v>
      </c>
      <c r="BX774" s="23">
        <f t="shared" si="7"/>
        <v>0</v>
      </c>
      <c r="BY774" s="23">
        <f t="shared" si="8"/>
        <v>4.177908133</v>
      </c>
    </row>
    <row r="775" ht="15.75" customHeight="1">
      <c r="A775" s="10">
        <v>40409.0</v>
      </c>
      <c r="B775" s="11">
        <v>2010.0</v>
      </c>
      <c r="C775" s="11">
        <v>8.0</v>
      </c>
      <c r="D775" s="11">
        <v>5.0</v>
      </c>
      <c r="E775" s="12">
        <v>1.0</v>
      </c>
      <c r="F775" s="12">
        <v>0.9076923076923077</v>
      </c>
      <c r="G775" s="13">
        <v>0.0493150684931507</v>
      </c>
      <c r="H775" s="11">
        <v>232.0</v>
      </c>
      <c r="I775" s="11">
        <v>351.0</v>
      </c>
      <c r="J775" s="14">
        <v>1.5129310344827587</v>
      </c>
      <c r="K775" s="12">
        <v>0.78</v>
      </c>
      <c r="L775" s="15">
        <v>91.2169799062534</v>
      </c>
      <c r="M775" s="11">
        <v>62.0</v>
      </c>
      <c r="N775" s="11">
        <v>77.0</v>
      </c>
      <c r="O775" s="11">
        <v>30.0</v>
      </c>
      <c r="P775" s="11">
        <v>97.0</v>
      </c>
      <c r="Q775" s="16">
        <v>35.918166021878385</v>
      </c>
      <c r="R775" s="16">
        <v>48.14528054005479</v>
      </c>
      <c r="S775" s="16">
        <v>16.708506316599347</v>
      </c>
      <c r="T775" s="17">
        <v>21162.33933825079</v>
      </c>
      <c r="U775" s="17">
        <v>2363.4533589041093</v>
      </c>
      <c r="V775" s="17">
        <v>3942.4237216236047</v>
      </c>
      <c r="W775" s="17">
        <v>3429.059138630137</v>
      </c>
      <c r="X775" s="17">
        <v>1904.9663088758693</v>
      </c>
      <c r="Y775" s="17">
        <v>14249.343528025289</v>
      </c>
      <c r="Z775" s="17">
        <v>4992.625077041095</v>
      </c>
      <c r="AA775" s="17">
        <v>1444.3584162016436</v>
      </c>
      <c r="AB775" s="17">
        <v>1620.7251127101367</v>
      </c>
      <c r="AC775" s="17">
        <v>2463.1030741252157</v>
      </c>
      <c r="AD775" s="17">
        <v>1378.1539639525924</v>
      </c>
      <c r="AE775" s="17">
        <v>690.9073698672264</v>
      </c>
      <c r="AF775" s="17">
        <v>3525.5441980078404</v>
      </c>
      <c r="AG775" s="17">
        <v>622.6475894136986</v>
      </c>
      <c r="AH775" s="17">
        <v>2353.2107193863017</v>
      </c>
      <c r="AI775" s="17">
        <v>3974.9282723835613</v>
      </c>
      <c r="AJ775" s="17">
        <v>1652.6728488328765</v>
      </c>
      <c r="AK775" s="17">
        <v>2448.1498333652603</v>
      </c>
      <c r="AL775" s="17">
        <v>1419.3360147443552</v>
      </c>
      <c r="AM775" s="17">
        <v>756.3277268413559</v>
      </c>
      <c r="AN775" s="17">
        <v>3979.645855065468</v>
      </c>
      <c r="AO775" s="17">
        <v>40186.960733124215</v>
      </c>
      <c r="AP775" s="17">
        <v>18432.42715202562</v>
      </c>
      <c r="AQ775" s="17">
        <v>21754.533581098596</v>
      </c>
      <c r="AR775" s="17">
        <v>2822.992068315567</v>
      </c>
      <c r="AS775" s="17">
        <v>2576.4006002299693</v>
      </c>
      <c r="AT775" s="17">
        <v>2072.471777200575</v>
      </c>
      <c r="AU775" s="17">
        <v>2296.5743755411954</v>
      </c>
      <c r="AV775" s="17">
        <v>9768.438821287307</v>
      </c>
      <c r="AW775" s="17">
        <v>11986.094759811289</v>
      </c>
      <c r="AX775" s="18">
        <v>3.8490777534246576</v>
      </c>
      <c r="AY775" s="18">
        <v>4.275164260273973</v>
      </c>
      <c r="AZ775" s="19">
        <v>498.0</v>
      </c>
      <c r="BA775" s="11">
        <v>20.0</v>
      </c>
      <c r="BB775" s="11">
        <v>232.0</v>
      </c>
      <c r="BC775" s="11">
        <v>25.0</v>
      </c>
      <c r="BD775" s="11">
        <v>14.0</v>
      </c>
      <c r="BE775" s="11">
        <v>266.0</v>
      </c>
      <c r="BF775" s="11">
        <v>21.0</v>
      </c>
      <c r="BG775" s="11">
        <v>40.0</v>
      </c>
      <c r="BH775" s="20">
        <v>1559.4030930864435</v>
      </c>
      <c r="BI775" s="20">
        <v>1039.3309356565678</v>
      </c>
      <c r="BJ775" s="11">
        <v>32.0</v>
      </c>
      <c r="BK775" s="21">
        <v>35.100409726027394</v>
      </c>
      <c r="BL775" s="14">
        <v>4.414410818630137</v>
      </c>
      <c r="BM775" s="14">
        <v>8484.942771979539</v>
      </c>
      <c r="BN775" s="22">
        <v>139.0</v>
      </c>
      <c r="BO775" s="11">
        <v>1.0</v>
      </c>
      <c r="BP775" s="16">
        <v>2.5638986809599023</v>
      </c>
      <c r="BQ775" s="16">
        <v>156.5074358352417</v>
      </c>
      <c r="BR775" s="23">
        <f t="shared" si="1"/>
        <v>67.33349891</v>
      </c>
      <c r="BS775" s="23">
        <f t="shared" si="2"/>
        <v>70.61504006</v>
      </c>
      <c r="BT775" s="23">
        <f t="shared" si="3"/>
        <v>4.27516426</v>
      </c>
      <c r="BU775" s="23">
        <f t="shared" si="4"/>
        <v>9.116809117</v>
      </c>
      <c r="BV775" s="23">
        <f t="shared" si="5"/>
        <v>6.034482759</v>
      </c>
      <c r="BW775" s="23">
        <f t="shared" si="6"/>
        <v>15.03759398</v>
      </c>
      <c r="BX775" s="23">
        <f t="shared" si="7"/>
        <v>0.7194244604</v>
      </c>
      <c r="BY775" s="23">
        <f t="shared" si="8"/>
        <v>4.414410819</v>
      </c>
    </row>
    <row r="776" ht="15.75" customHeight="1">
      <c r="A776" s="10">
        <v>40408.0</v>
      </c>
      <c r="B776" s="11">
        <v>2010.0</v>
      </c>
      <c r="C776" s="11">
        <v>8.0</v>
      </c>
      <c r="D776" s="11">
        <v>4.0</v>
      </c>
      <c r="E776" s="12">
        <v>1.0</v>
      </c>
      <c r="F776" s="12">
        <v>0.8769230769230769</v>
      </c>
      <c r="G776" s="13">
        <v>0.046575342465753435</v>
      </c>
      <c r="H776" s="11">
        <v>215.0</v>
      </c>
      <c r="I776" s="11">
        <v>357.0</v>
      </c>
      <c r="J776" s="14">
        <v>1.6604651162790698</v>
      </c>
      <c r="K776" s="12">
        <v>0.7933333333333333</v>
      </c>
      <c r="L776" s="15">
        <v>97.73178659739752</v>
      </c>
      <c r="M776" s="11">
        <v>65.0</v>
      </c>
      <c r="N776" s="11">
        <v>74.0</v>
      </c>
      <c r="O776" s="11">
        <v>32.0</v>
      </c>
      <c r="P776" s="11">
        <v>99.0</v>
      </c>
      <c r="Q776" s="16">
        <v>35.231298510298615</v>
      </c>
      <c r="R776" s="16">
        <v>48.07756573027397</v>
      </c>
      <c r="S776" s="16">
        <v>16.64898506361146</v>
      </c>
      <c r="T776" s="17">
        <v>21012.334118440467</v>
      </c>
      <c r="U776" s="17">
        <v>2278.4536602739727</v>
      </c>
      <c r="V776" s="17">
        <v>3733.183726088093</v>
      </c>
      <c r="W776" s="17">
        <v>3428.955853150685</v>
      </c>
      <c r="X776" s="17">
        <v>1798.775675279241</v>
      </c>
      <c r="Y776" s="17">
        <v>14329.87252419642</v>
      </c>
      <c r="Z776" s="17">
        <v>4897.150492931507</v>
      </c>
      <c r="AA776" s="17">
        <v>1538.482103368767</v>
      </c>
      <c r="AB776" s="17">
        <v>1648.2495212975343</v>
      </c>
      <c r="AC776" s="17">
        <v>2240.7941361553944</v>
      </c>
      <c r="AD776" s="17">
        <v>1341.1161455988981</v>
      </c>
      <c r="AE776" s="17">
        <v>693.8958535512985</v>
      </c>
      <c r="AF776" s="17">
        <v>3808.0759822922164</v>
      </c>
      <c r="AG776" s="17">
        <v>648.7237139178084</v>
      </c>
      <c r="AH776" s="17">
        <v>2283.416475353425</v>
      </c>
      <c r="AI776" s="17">
        <v>3889.5407235616435</v>
      </c>
      <c r="AJ776" s="17">
        <v>1790.614536065753</v>
      </c>
      <c r="AK776" s="17">
        <v>2279.143336002852</v>
      </c>
      <c r="AL776" s="17">
        <v>1321.8018470868199</v>
      </c>
      <c r="AM776" s="17">
        <v>745.7494574274562</v>
      </c>
      <c r="AN776" s="17">
        <v>4265.600808381503</v>
      </c>
      <c r="AO776" s="17">
        <v>39986.965345210876</v>
      </c>
      <c r="AP776" s="17">
        <v>17583.41603034074</v>
      </c>
      <c r="AQ776" s="17">
        <v>22403.54931487014</v>
      </c>
      <c r="AR776" s="17">
        <v>2781.375671462905</v>
      </c>
      <c r="AS776" s="17">
        <v>2556.9978899667685</v>
      </c>
      <c r="AT776" s="17">
        <v>2088.617041328932</v>
      </c>
      <c r="AU776" s="17">
        <v>2268.3392582794895</v>
      </c>
      <c r="AV776" s="17">
        <v>9695.329861038095</v>
      </c>
      <c r="AW776" s="17">
        <v>12708.21945383204</v>
      </c>
      <c r="AX776" s="18">
        <v>4.028390991780822</v>
      </c>
      <c r="AY776" s="18">
        <v>4.205991691780822</v>
      </c>
      <c r="AZ776" s="19">
        <v>485.0</v>
      </c>
      <c r="BA776" s="11">
        <v>19.0</v>
      </c>
      <c r="BB776" s="11">
        <v>215.0</v>
      </c>
      <c r="BC776" s="11">
        <v>23.0</v>
      </c>
      <c r="BD776" s="11">
        <v>14.0</v>
      </c>
      <c r="BE776" s="11">
        <v>270.0</v>
      </c>
      <c r="BF776" s="11">
        <v>21.0</v>
      </c>
      <c r="BG776" s="11">
        <v>37.0</v>
      </c>
      <c r="BH776" s="20">
        <v>1542.1109972891475</v>
      </c>
      <c r="BI776" s="20">
        <v>918.5065031397195</v>
      </c>
      <c r="BJ776" s="11">
        <v>30.0</v>
      </c>
      <c r="BK776" s="21">
        <v>33.91693689041096</v>
      </c>
      <c r="BL776" s="14">
        <v>4.233564835068493</v>
      </c>
      <c r="BM776" s="14">
        <v>8316.974383006727</v>
      </c>
      <c r="BN776" s="22">
        <v>139.0</v>
      </c>
      <c r="BO776" s="11">
        <v>0.0</v>
      </c>
      <c r="BP776" s="16">
        <v>2.6937138775664806</v>
      </c>
      <c r="BQ776" s="16">
        <v>161.17661377604418</v>
      </c>
      <c r="BR776" s="23">
        <f t="shared" si="1"/>
        <v>68.1974332</v>
      </c>
      <c r="BS776" s="23">
        <f t="shared" si="2"/>
        <v>77.76105692</v>
      </c>
      <c r="BT776" s="23">
        <f t="shared" si="3"/>
        <v>4.205991692</v>
      </c>
      <c r="BU776" s="23">
        <f t="shared" si="4"/>
        <v>8.403361345</v>
      </c>
      <c r="BV776" s="23">
        <f t="shared" si="5"/>
        <v>6.511627907</v>
      </c>
      <c r="BW776" s="23">
        <f t="shared" si="6"/>
        <v>13.7037037</v>
      </c>
      <c r="BX776" s="23">
        <f t="shared" si="7"/>
        <v>0</v>
      </c>
      <c r="BY776" s="23">
        <f t="shared" si="8"/>
        <v>4.233564835</v>
      </c>
    </row>
    <row r="777" ht="15.75" customHeight="1">
      <c r="A777" s="10">
        <v>40407.0</v>
      </c>
      <c r="B777" s="11">
        <v>2010.0</v>
      </c>
      <c r="C777" s="11">
        <v>8.0</v>
      </c>
      <c r="D777" s="11">
        <v>3.0</v>
      </c>
      <c r="E777" s="12">
        <v>1.0</v>
      </c>
      <c r="F777" s="12">
        <v>0.7948717948717948</v>
      </c>
      <c r="G777" s="13">
        <v>0.04383561643835617</v>
      </c>
      <c r="H777" s="11">
        <v>204.0</v>
      </c>
      <c r="I777" s="11">
        <v>288.0</v>
      </c>
      <c r="J777" s="14">
        <v>1.411764705882353</v>
      </c>
      <c r="K777" s="12">
        <v>0.64</v>
      </c>
      <c r="L777" s="15">
        <v>89.04907853468045</v>
      </c>
      <c r="M777" s="11">
        <v>53.0</v>
      </c>
      <c r="N777" s="11">
        <v>62.0</v>
      </c>
      <c r="O777" s="11">
        <v>25.0</v>
      </c>
      <c r="P777" s="11">
        <v>75.0</v>
      </c>
      <c r="Q777" s="16">
        <v>36.14089419702202</v>
      </c>
      <c r="R777" s="16">
        <v>49.687482760767125</v>
      </c>
      <c r="S777" s="16">
        <v>17.79775720293698</v>
      </c>
      <c r="T777" s="17">
        <v>18166.01202107481</v>
      </c>
      <c r="U777" s="17">
        <v>2096.050703196347</v>
      </c>
      <c r="V777" s="17">
        <v>3263.869903713382</v>
      </c>
      <c r="W777" s="17">
        <v>3608.939362191781</v>
      </c>
      <c r="X777" s="17">
        <v>1695.7251261369863</v>
      </c>
      <c r="Y777" s="17">
        <v>11693.528332229009</v>
      </c>
      <c r="Z777" s="17">
        <v>4156.202832657533</v>
      </c>
      <c r="AA777" s="17">
        <v>1242.1870690191781</v>
      </c>
      <c r="AB777" s="17">
        <v>1334.8317902202737</v>
      </c>
      <c r="AC777" s="17">
        <v>2108.8346920925705</v>
      </c>
      <c r="AD777" s="17">
        <v>1294.8317577481325</v>
      </c>
      <c r="AE777" s="17">
        <v>618.909903236817</v>
      </c>
      <c r="AF777" s="17">
        <v>2710.645338819464</v>
      </c>
      <c r="AG777" s="17">
        <v>535.2724571178082</v>
      </c>
      <c r="AH777" s="17">
        <v>1849.3151821150686</v>
      </c>
      <c r="AI777" s="17">
        <v>3048.951941260274</v>
      </c>
      <c r="AJ777" s="17">
        <v>1366.8212231013695</v>
      </c>
      <c r="AK777" s="17">
        <v>2163.3259545429496</v>
      </c>
      <c r="AL777" s="17">
        <v>1424.0416361500593</v>
      </c>
      <c r="AM777" s="17">
        <v>618.8426357591729</v>
      </c>
      <c r="AN777" s="17">
        <v>2594.1505771423376</v>
      </c>
      <c r="AO777" s="17">
        <v>33795.64521976266</v>
      </c>
      <c r="AP777" s="17">
        <v>16797.32097157185</v>
      </c>
      <c r="AQ777" s="17">
        <v>16998.32424819081</v>
      </c>
      <c r="AR777" s="17">
        <v>2744.432514149605</v>
      </c>
      <c r="AS777" s="17">
        <v>2351.9788342426473</v>
      </c>
      <c r="AT777" s="17">
        <v>1996.6707659241279</v>
      </c>
      <c r="AU777" s="17">
        <v>2117.963542469292</v>
      </c>
      <c r="AV777" s="17">
        <v>9211.04565678567</v>
      </c>
      <c r="AW777" s="17">
        <v>7787.278591405135</v>
      </c>
      <c r="AX777" s="18">
        <v>3.992788799999999</v>
      </c>
      <c r="AY777" s="18">
        <v>4.210008657534246</v>
      </c>
      <c r="AZ777" s="19">
        <v>419.0</v>
      </c>
      <c r="BA777" s="11">
        <v>17.0</v>
      </c>
      <c r="BB777" s="11">
        <v>204.0</v>
      </c>
      <c r="BC777" s="11">
        <v>19.0</v>
      </c>
      <c r="BD777" s="11">
        <v>14.0</v>
      </c>
      <c r="BE777" s="11">
        <v>215.0</v>
      </c>
      <c r="BF777" s="11">
        <v>15.0</v>
      </c>
      <c r="BG777" s="11">
        <v>30.0</v>
      </c>
      <c r="BH777" s="20">
        <v>1386.086445771524</v>
      </c>
      <c r="BI777" s="20">
        <v>841.9345855278531</v>
      </c>
      <c r="BJ777" s="11">
        <v>33.0</v>
      </c>
      <c r="BK777" s="21">
        <v>35.24843364383562</v>
      </c>
      <c r="BL777" s="14">
        <v>4.138775964931506</v>
      </c>
      <c r="BM777" s="14">
        <v>8523.358767409656</v>
      </c>
      <c r="BN777" s="22">
        <v>139.0</v>
      </c>
      <c r="BO777" s="11">
        <v>1.0</v>
      </c>
      <c r="BP777" s="16">
        <v>1.9943222750620868</v>
      </c>
      <c r="BQ777" s="16">
        <v>122.29010250496985</v>
      </c>
      <c r="BR777" s="23">
        <f t="shared" si="1"/>
        <v>64.37036549</v>
      </c>
      <c r="BS777" s="23">
        <f t="shared" si="2"/>
        <v>65.21927461</v>
      </c>
      <c r="BT777" s="23">
        <f t="shared" si="3"/>
        <v>4.210008658</v>
      </c>
      <c r="BU777" s="23">
        <f t="shared" si="4"/>
        <v>11.45833333</v>
      </c>
      <c r="BV777" s="23">
        <f t="shared" si="5"/>
        <v>6.862745098</v>
      </c>
      <c r="BW777" s="23">
        <f t="shared" si="6"/>
        <v>13.95348837</v>
      </c>
      <c r="BX777" s="23">
        <f t="shared" si="7"/>
        <v>0.7194244604</v>
      </c>
      <c r="BY777" s="23">
        <f t="shared" si="8"/>
        <v>4.138775965</v>
      </c>
    </row>
    <row r="778" ht="15.75" customHeight="1">
      <c r="A778" s="10">
        <v>40406.0</v>
      </c>
      <c r="B778" s="11">
        <v>2010.0</v>
      </c>
      <c r="C778" s="11">
        <v>8.0</v>
      </c>
      <c r="D778" s="11">
        <v>2.0</v>
      </c>
      <c r="E778" s="12">
        <v>1.0</v>
      </c>
      <c r="F778" s="12">
        <v>0.7948717948717948</v>
      </c>
      <c r="G778" s="13">
        <v>0.04109589041095891</v>
      </c>
      <c r="H778" s="11">
        <v>203.0</v>
      </c>
      <c r="I778" s="11">
        <v>332.0</v>
      </c>
      <c r="J778" s="14">
        <v>1.6354679802955665</v>
      </c>
      <c r="K778" s="12">
        <v>0.7377777777777778</v>
      </c>
      <c r="L778" s="15">
        <v>97.66630240803127</v>
      </c>
      <c r="M778" s="11">
        <v>58.0</v>
      </c>
      <c r="N778" s="11">
        <v>69.0</v>
      </c>
      <c r="O778" s="11">
        <v>28.0</v>
      </c>
      <c r="P778" s="11">
        <v>88.0</v>
      </c>
      <c r="Q778" s="16">
        <v>34.8256576421098</v>
      </c>
      <c r="R778" s="16">
        <v>49.21843423561643</v>
      </c>
      <c r="S778" s="16">
        <v>17.761571004732257</v>
      </c>
      <c r="T778" s="17">
        <v>19826.25938883035</v>
      </c>
      <c r="U778" s="17">
        <v>2046.0622831050225</v>
      </c>
      <c r="V778" s="17">
        <v>3439.0170557639613</v>
      </c>
      <c r="W778" s="17">
        <v>3439.554164383562</v>
      </c>
      <c r="X778" s="17">
        <v>1718.0749676712326</v>
      </c>
      <c r="Y778" s="17">
        <v>13275.675484116617</v>
      </c>
      <c r="Z778" s="17">
        <v>4422.858520547945</v>
      </c>
      <c r="AA778" s="17">
        <v>1378.11615859726</v>
      </c>
      <c r="AB778" s="17">
        <v>1563.0182484164386</v>
      </c>
      <c r="AC778" s="17">
        <v>2096.313588132784</v>
      </c>
      <c r="AD778" s="17">
        <v>1288.1866687476063</v>
      </c>
      <c r="AE778" s="17">
        <v>605.7013033211248</v>
      </c>
      <c r="AF778" s="17">
        <v>3373.791367360129</v>
      </c>
      <c r="AG778" s="17">
        <v>600.9385374246575</v>
      </c>
      <c r="AH778" s="17">
        <v>2114.6550987397263</v>
      </c>
      <c r="AI778" s="17">
        <v>3624.272815342466</v>
      </c>
      <c r="AJ778" s="17">
        <v>1556.314126027397</v>
      </c>
      <c r="AK778" s="17">
        <v>2085.3568368136393</v>
      </c>
      <c r="AL778" s="17">
        <v>1348.4398265020213</v>
      </c>
      <c r="AM778" s="17">
        <v>628.5968579826801</v>
      </c>
      <c r="AN778" s="17">
        <v>3833.7870562359058</v>
      </c>
      <c r="AO778" s="17">
        <v>37132.49517703127</v>
      </c>
      <c r="AP778" s="17">
        <v>16649.241269318612</v>
      </c>
      <c r="AQ778" s="17">
        <v>20483.253907712653</v>
      </c>
      <c r="AR778" s="17">
        <v>2754.332685207036</v>
      </c>
      <c r="AS778" s="17">
        <v>2371.473930136634</v>
      </c>
      <c r="AT778" s="17">
        <v>2016.5784036932318</v>
      </c>
      <c r="AU778" s="17">
        <v>2102.607220794466</v>
      </c>
      <c r="AV778" s="17">
        <v>9244.992239831368</v>
      </c>
      <c r="AW778" s="17">
        <v>11238.261667881288</v>
      </c>
      <c r="AX778" s="18">
        <v>4.015790465753424</v>
      </c>
      <c r="AY778" s="18">
        <v>4.381897328767123</v>
      </c>
      <c r="AZ778" s="19">
        <v>446.0</v>
      </c>
      <c r="BA778" s="11">
        <v>19.0</v>
      </c>
      <c r="BB778" s="11">
        <v>203.0</v>
      </c>
      <c r="BC778" s="11">
        <v>18.0</v>
      </c>
      <c r="BD778" s="11">
        <v>15.0</v>
      </c>
      <c r="BE778" s="11">
        <v>243.0</v>
      </c>
      <c r="BF778" s="11">
        <v>19.0</v>
      </c>
      <c r="BG778" s="11">
        <v>36.0</v>
      </c>
      <c r="BH778" s="20">
        <v>1397.484355655266</v>
      </c>
      <c r="BI778" s="20">
        <v>903.1320403748285</v>
      </c>
      <c r="BJ778" s="11">
        <v>31.0</v>
      </c>
      <c r="BK778" s="21">
        <v>36.1609859589041</v>
      </c>
      <c r="BL778" s="14">
        <v>4.41397568219178</v>
      </c>
      <c r="BM778" s="14">
        <v>8279.64680779882</v>
      </c>
      <c r="BN778" s="22">
        <v>139.0</v>
      </c>
      <c r="BO778" s="11">
        <v>1.0</v>
      </c>
      <c r="BP778" s="16">
        <v>2.473928463762359</v>
      </c>
      <c r="BQ778" s="16">
        <v>147.36153890440758</v>
      </c>
      <c r="BR778" s="23">
        <f t="shared" si="1"/>
        <v>66.96006152</v>
      </c>
      <c r="BS778" s="23">
        <f t="shared" si="2"/>
        <v>76.28078881</v>
      </c>
      <c r="BT778" s="23">
        <f t="shared" si="3"/>
        <v>4.381897329</v>
      </c>
      <c r="BU778" s="23">
        <f t="shared" si="4"/>
        <v>9.337349398</v>
      </c>
      <c r="BV778" s="23">
        <f t="shared" si="5"/>
        <v>7.389162562</v>
      </c>
      <c r="BW778" s="23">
        <f t="shared" si="6"/>
        <v>14.81481481</v>
      </c>
      <c r="BX778" s="23">
        <f t="shared" si="7"/>
        <v>0.7194244604</v>
      </c>
      <c r="BY778" s="23">
        <f t="shared" si="8"/>
        <v>4.413975682</v>
      </c>
    </row>
    <row r="779" ht="15.75" customHeight="1">
      <c r="A779" s="10">
        <v>40405.0</v>
      </c>
      <c r="B779" s="11">
        <v>2010.0</v>
      </c>
      <c r="C779" s="11">
        <v>8.0</v>
      </c>
      <c r="D779" s="11">
        <v>1.0</v>
      </c>
      <c r="E779" s="12">
        <v>1.0</v>
      </c>
      <c r="F779" s="12">
        <v>0.8153846153846154</v>
      </c>
      <c r="G779" s="13">
        <v>0.038356164383561646</v>
      </c>
      <c r="H779" s="11">
        <v>212.0</v>
      </c>
      <c r="I779" s="11">
        <v>316.0</v>
      </c>
      <c r="J779" s="14">
        <v>1.490566037735849</v>
      </c>
      <c r="K779" s="12">
        <v>0.7022222222222222</v>
      </c>
      <c r="L779" s="15">
        <v>90.1035616438356</v>
      </c>
      <c r="M779" s="11">
        <v>57.0</v>
      </c>
      <c r="N779" s="11">
        <v>66.0</v>
      </c>
      <c r="O779" s="11">
        <v>29.0</v>
      </c>
      <c r="P779" s="11">
        <v>85.0</v>
      </c>
      <c r="Q779" s="16">
        <v>35.73448135605301</v>
      </c>
      <c r="R779" s="16">
        <v>43.057432623826166</v>
      </c>
      <c r="S779" s="16">
        <v>17.756697418520545</v>
      </c>
      <c r="T779" s="17">
        <v>19101.95506849315</v>
      </c>
      <c r="U779" s="17">
        <v>2228.1449753424654</v>
      </c>
      <c r="V779" s="17">
        <v>3633.507128810959</v>
      </c>
      <c r="W779" s="17">
        <v>3511.480931506849</v>
      </c>
      <c r="X779" s="17">
        <v>1727.2372203768177</v>
      </c>
      <c r="Y779" s="17">
        <v>12457.87476314099</v>
      </c>
      <c r="Z779" s="17">
        <v>4395.34120679452</v>
      </c>
      <c r="AA779" s="17">
        <v>1248.6655460909587</v>
      </c>
      <c r="AB779" s="17">
        <v>1509.3192805742462</v>
      </c>
      <c r="AC779" s="17">
        <v>2118.193206088808</v>
      </c>
      <c r="AD779" s="17">
        <v>1371.3820339137965</v>
      </c>
      <c r="AE779" s="17">
        <v>616.178809518624</v>
      </c>
      <c r="AF779" s="17">
        <v>3047.5719839384965</v>
      </c>
      <c r="AG779" s="17">
        <v>590.1879396821919</v>
      </c>
      <c r="AH779" s="17">
        <v>2051.0485980931508</v>
      </c>
      <c r="AI779" s="17">
        <v>3585.130591342466</v>
      </c>
      <c r="AJ779" s="17">
        <v>1443.1707879452053</v>
      </c>
      <c r="AK779" s="17">
        <v>2176.9237394152956</v>
      </c>
      <c r="AL779" s="17">
        <v>1365.8493830706911</v>
      </c>
      <c r="AM779" s="17">
        <v>677.474182328345</v>
      </c>
      <c r="AN779" s="17">
        <v>3449.290612248682</v>
      </c>
      <c r="AO779" s="17">
        <v>36152.96399435835</v>
      </c>
      <c r="AP779" s="17">
        <v>17198.226635030183</v>
      </c>
      <c r="AQ779" s="17">
        <v>18954.737359328166</v>
      </c>
      <c r="AR779" s="17">
        <v>2775.2876506755647</v>
      </c>
      <c r="AS779" s="17">
        <v>2353.215960889949</v>
      </c>
      <c r="AT779" s="17">
        <v>2039.2575561689594</v>
      </c>
      <c r="AU779" s="17">
        <v>2128.79298921527</v>
      </c>
      <c r="AV779" s="17">
        <v>9296.554156949744</v>
      </c>
      <c r="AW779" s="17">
        <v>9658.183202378426</v>
      </c>
      <c r="AX779" s="18">
        <v>4.046598969863013</v>
      </c>
      <c r="AY779" s="18">
        <v>4.273994424657534</v>
      </c>
      <c r="AZ779" s="19">
        <v>449.0</v>
      </c>
      <c r="BA779" s="11">
        <v>18.0</v>
      </c>
      <c r="BB779" s="11">
        <v>212.0</v>
      </c>
      <c r="BC779" s="11">
        <v>19.0</v>
      </c>
      <c r="BD779" s="11">
        <v>15.0</v>
      </c>
      <c r="BE779" s="11">
        <v>237.0</v>
      </c>
      <c r="BF779" s="11">
        <v>16.0</v>
      </c>
      <c r="BG779" s="11">
        <v>33.0</v>
      </c>
      <c r="BH779" s="20">
        <v>1422.9040544510249</v>
      </c>
      <c r="BI779" s="20">
        <v>848.8689807027014</v>
      </c>
      <c r="BJ779" s="11">
        <v>30.0</v>
      </c>
      <c r="BK779" s="21">
        <v>36.23513810958904</v>
      </c>
      <c r="BL779" s="14">
        <v>4.134201990136986</v>
      </c>
      <c r="BM779" s="14">
        <v>8468.942469031788</v>
      </c>
      <c r="BN779" s="22">
        <v>139.0</v>
      </c>
      <c r="BO779" s="11">
        <v>1.0</v>
      </c>
      <c r="BP779" s="16">
        <v>2.2381469030684262</v>
      </c>
      <c r="BQ779" s="16">
        <v>136.36501697358392</v>
      </c>
      <c r="BR779" s="23">
        <f t="shared" si="1"/>
        <v>65.21779953</v>
      </c>
      <c r="BS779" s="23">
        <f t="shared" si="2"/>
        <v>69.33641418</v>
      </c>
      <c r="BT779" s="23">
        <f t="shared" si="3"/>
        <v>4.273994425</v>
      </c>
      <c r="BU779" s="23">
        <f t="shared" si="4"/>
        <v>9.493670886</v>
      </c>
      <c r="BV779" s="23">
        <f t="shared" si="5"/>
        <v>7.075471698</v>
      </c>
      <c r="BW779" s="23">
        <f t="shared" si="6"/>
        <v>13.92405063</v>
      </c>
      <c r="BX779" s="23">
        <f t="shared" si="7"/>
        <v>0.7194244604</v>
      </c>
      <c r="BY779" s="23">
        <f t="shared" si="8"/>
        <v>4.13420199</v>
      </c>
    </row>
    <row r="780" ht="15.75" customHeight="1">
      <c r="A780" s="10">
        <v>40404.0</v>
      </c>
      <c r="B780" s="11">
        <v>2010.0</v>
      </c>
      <c r="C780" s="11">
        <v>8.0</v>
      </c>
      <c r="D780" s="11">
        <v>7.0</v>
      </c>
      <c r="E780" s="12">
        <v>1.0</v>
      </c>
      <c r="F780" s="12">
        <v>0.9743589743589743</v>
      </c>
      <c r="G780" s="13">
        <v>0.03561643835616438</v>
      </c>
      <c r="H780" s="11">
        <v>236.0</v>
      </c>
      <c r="I780" s="11">
        <v>387.0</v>
      </c>
      <c r="J780" s="14">
        <v>1.6398305084745763</v>
      </c>
      <c r="K780" s="12">
        <v>0.86</v>
      </c>
      <c r="L780" s="15">
        <v>95.3246916111518</v>
      </c>
      <c r="M780" s="11">
        <v>68.0</v>
      </c>
      <c r="N780" s="11">
        <v>86.0</v>
      </c>
      <c r="O780" s="11">
        <v>36.0</v>
      </c>
      <c r="P780" s="11">
        <v>109.0</v>
      </c>
      <c r="Q780" s="16">
        <v>33.82266261519302</v>
      </c>
      <c r="R780" s="16">
        <v>44.880383214246564</v>
      </c>
      <c r="S780" s="16">
        <v>16.31982258640191</v>
      </c>
      <c r="T780" s="17">
        <v>22496.627220231825</v>
      </c>
      <c r="U780" s="17">
        <v>2499.77707762557</v>
      </c>
      <c r="V780" s="17">
        <v>4228.4689143097985</v>
      </c>
      <c r="W780" s="17">
        <v>3558.1934860273973</v>
      </c>
      <c r="X780" s="17">
        <v>2127.1598862297155</v>
      </c>
      <c r="Y780" s="17">
        <v>15082.582011290486</v>
      </c>
      <c r="Z780" s="17">
        <v>5208.690042739725</v>
      </c>
      <c r="AA780" s="17">
        <v>1615.6937957128764</v>
      </c>
      <c r="AB780" s="17">
        <v>1778.860661917808</v>
      </c>
      <c r="AC780" s="17">
        <v>2466.947121800322</v>
      </c>
      <c r="AD780" s="17">
        <v>1363.4138970396605</v>
      </c>
      <c r="AE780" s="17">
        <v>808.8829196492327</v>
      </c>
      <c r="AF780" s="17">
        <v>3964.000561881194</v>
      </c>
      <c r="AG780" s="17">
        <v>707.4935262246576</v>
      </c>
      <c r="AH780" s="17">
        <v>2546.3914978191783</v>
      </c>
      <c r="AI780" s="17">
        <v>4364.979096575342</v>
      </c>
      <c r="AJ780" s="17">
        <v>1910.4730978191778</v>
      </c>
      <c r="AK780" s="17">
        <v>2646.4664647899153</v>
      </c>
      <c r="AL780" s="17">
        <v>1368.2140155740149</v>
      </c>
      <c r="AM780" s="17">
        <v>778.5323253232568</v>
      </c>
      <c r="AN780" s="17">
        <v>4736.124412751169</v>
      </c>
      <c r="AO780" s="17">
        <v>43128.98601666616</v>
      </c>
      <c r="AP780" s="17">
        <v>19346.279030743313</v>
      </c>
      <c r="AQ780" s="17">
        <v>23782.70698592285</v>
      </c>
      <c r="AR780" s="17">
        <v>2868.4860425649263</v>
      </c>
      <c r="AS780" s="17">
        <v>2743.285179978301</v>
      </c>
      <c r="AT780" s="17">
        <v>2211.647622281384</v>
      </c>
      <c r="AU780" s="17">
        <v>2328.2995652274767</v>
      </c>
      <c r="AV780" s="17">
        <v>10151.718410052088</v>
      </c>
      <c r="AW780" s="17">
        <v>13630.988575870759</v>
      </c>
      <c r="AX780" s="18">
        <v>3.8860283835616434</v>
      </c>
      <c r="AY780" s="18">
        <v>4.273701965753425</v>
      </c>
      <c r="AZ780" s="19">
        <v>535.0</v>
      </c>
      <c r="BA780" s="11">
        <v>22.0</v>
      </c>
      <c r="BB780" s="11">
        <v>236.0</v>
      </c>
      <c r="BC780" s="11">
        <v>22.0</v>
      </c>
      <c r="BD780" s="11">
        <v>17.0</v>
      </c>
      <c r="BE780" s="11">
        <v>299.0</v>
      </c>
      <c r="BF780" s="11">
        <v>22.0</v>
      </c>
      <c r="BG780" s="11">
        <v>39.0</v>
      </c>
      <c r="BH780" s="20">
        <v>1638.3011405767354</v>
      </c>
      <c r="BI780" s="20">
        <v>946.4678269158599</v>
      </c>
      <c r="BJ780" s="11">
        <v>35.0</v>
      </c>
      <c r="BK780" s="21">
        <v>34.73671887671233</v>
      </c>
      <c r="BL780" s="14">
        <v>4.177084511780822</v>
      </c>
      <c r="BM780" s="14">
        <v>8584.610232693012</v>
      </c>
      <c r="BN780" s="22">
        <v>141.0</v>
      </c>
      <c r="BO780" s="11">
        <v>0.0</v>
      </c>
      <c r="BP780" s="16">
        <v>2.770388677094564</v>
      </c>
      <c r="BQ780" s="16">
        <v>168.6716807512259</v>
      </c>
      <c r="BR780" s="23">
        <f t="shared" si="1"/>
        <v>67.04374777</v>
      </c>
      <c r="BS780" s="23">
        <f t="shared" si="2"/>
        <v>76.10359859</v>
      </c>
      <c r="BT780" s="23">
        <f t="shared" si="3"/>
        <v>4.273701966</v>
      </c>
      <c r="BU780" s="23">
        <f t="shared" si="4"/>
        <v>9.043927649</v>
      </c>
      <c r="BV780" s="23">
        <f t="shared" si="5"/>
        <v>7.203389831</v>
      </c>
      <c r="BW780" s="23">
        <f t="shared" si="6"/>
        <v>13.04347826</v>
      </c>
      <c r="BX780" s="23">
        <f t="shared" si="7"/>
        <v>0</v>
      </c>
      <c r="BY780" s="23">
        <f t="shared" si="8"/>
        <v>4.177084512</v>
      </c>
    </row>
    <row r="781" ht="15.75" customHeight="1">
      <c r="A781" s="10">
        <v>40403.0</v>
      </c>
      <c r="B781" s="11">
        <v>2010.0</v>
      </c>
      <c r="C781" s="11">
        <v>8.0</v>
      </c>
      <c r="D781" s="11">
        <v>6.0</v>
      </c>
      <c r="E781" s="12">
        <v>1.0</v>
      </c>
      <c r="F781" s="12">
        <v>1.0</v>
      </c>
      <c r="G781" s="13">
        <v>0.03287671232876712</v>
      </c>
      <c r="H781" s="11">
        <v>250.0</v>
      </c>
      <c r="I781" s="11">
        <v>377.0</v>
      </c>
      <c r="J781" s="14">
        <v>1.508</v>
      </c>
      <c r="K781" s="12">
        <v>0.8377777777777777</v>
      </c>
      <c r="L781" s="15">
        <v>92.63527627397261</v>
      </c>
      <c r="M781" s="11">
        <v>69.0</v>
      </c>
      <c r="N781" s="11">
        <v>80.0</v>
      </c>
      <c r="O781" s="11">
        <v>33.0</v>
      </c>
      <c r="P781" s="11">
        <v>105.0</v>
      </c>
      <c r="Q781" s="16">
        <v>36.7463007049738</v>
      </c>
      <c r="R781" s="16">
        <v>46.74290029330012</v>
      </c>
      <c r="S781" s="16">
        <v>17.01351912976908</v>
      </c>
      <c r="T781" s="17">
        <v>23158.81906849315</v>
      </c>
      <c r="U781" s="17">
        <v>2552.1884931506847</v>
      </c>
      <c r="V781" s="17">
        <v>4460.799428383561</v>
      </c>
      <c r="W781" s="17">
        <v>3662.5240504109584</v>
      </c>
      <c r="X781" s="17">
        <v>2267.403484931507</v>
      </c>
      <c r="Y781" s="17">
        <v>15320.280597917808</v>
      </c>
      <c r="Z781" s="17">
        <v>5475.1988050410955</v>
      </c>
      <c r="AA781" s="17">
        <v>1542.515709678904</v>
      </c>
      <c r="AB781" s="17">
        <v>1786.4195086257532</v>
      </c>
      <c r="AC781" s="17">
        <v>2571.5530306997834</v>
      </c>
      <c r="AD781" s="17">
        <v>1329.0242838072143</v>
      </c>
      <c r="AE781" s="17">
        <v>810.3834215144439</v>
      </c>
      <c r="AF781" s="17">
        <v>4093.1732873243104</v>
      </c>
      <c r="AG781" s="17">
        <v>659.3823454684932</v>
      </c>
      <c r="AH781" s="17">
        <v>2519.0324771068495</v>
      </c>
      <c r="AI781" s="17">
        <v>4173.253577643836</v>
      </c>
      <c r="AJ781" s="17">
        <v>1728.628679539726</v>
      </c>
      <c r="AK781" s="17">
        <v>2838.687508285541</v>
      </c>
      <c r="AL781" s="17">
        <v>1396.5402473579563</v>
      </c>
      <c r="AM781" s="17">
        <v>799.8545476491544</v>
      </c>
      <c r="AN781" s="17">
        <v>4045.214776466253</v>
      </c>
      <c r="AO781" s="17">
        <v>43595.438664748486</v>
      </c>
      <c r="AP781" s="17">
        <v>20136.770003040114</v>
      </c>
      <c r="AQ781" s="17">
        <v>23458.66866170837</v>
      </c>
      <c r="AR781" s="17">
        <v>2851.107404135496</v>
      </c>
      <c r="AS781" s="17">
        <v>2809.80594065754</v>
      </c>
      <c r="AT781" s="17">
        <v>2176.0393001858392</v>
      </c>
      <c r="AU781" s="17">
        <v>2323.143081453947</v>
      </c>
      <c r="AV781" s="17">
        <v>10160.095726432823</v>
      </c>
      <c r="AW781" s="17">
        <v>13298.57293527555</v>
      </c>
      <c r="AX781" s="18">
        <v>3.842646706849315</v>
      </c>
      <c r="AY781" s="18">
        <v>4.3809978630136985</v>
      </c>
      <c r="AZ781" s="19">
        <v>537.0</v>
      </c>
      <c r="BA781" s="11">
        <v>23.0</v>
      </c>
      <c r="BB781" s="11">
        <v>250.0</v>
      </c>
      <c r="BC781" s="11">
        <v>23.0</v>
      </c>
      <c r="BD781" s="11">
        <v>18.0</v>
      </c>
      <c r="BE781" s="11">
        <v>287.0</v>
      </c>
      <c r="BF781" s="11">
        <v>20.0</v>
      </c>
      <c r="BG781" s="11">
        <v>43.0</v>
      </c>
      <c r="BH781" s="20">
        <v>1704.0792220510682</v>
      </c>
      <c r="BI781" s="20">
        <v>1034.1133322973894</v>
      </c>
      <c r="BJ781" s="11">
        <v>35.0</v>
      </c>
      <c r="BK781" s="21">
        <v>36.55824449315069</v>
      </c>
      <c r="BL781" s="14">
        <v>4.503876170958904</v>
      </c>
      <c r="BM781" s="14">
        <v>8668.974504884525</v>
      </c>
      <c r="BN781" s="22">
        <v>141.0</v>
      </c>
      <c r="BO781" s="11">
        <v>0.0</v>
      </c>
      <c r="BP781" s="16">
        <v>2.7060488698508234</v>
      </c>
      <c r="BQ781" s="16">
        <v>166.37353660786079</v>
      </c>
      <c r="BR781" s="23">
        <f t="shared" si="1"/>
        <v>66.15311667</v>
      </c>
      <c r="BS781" s="23">
        <f t="shared" si="2"/>
        <v>74.75844135</v>
      </c>
      <c r="BT781" s="23">
        <f t="shared" si="3"/>
        <v>4.380997863</v>
      </c>
      <c r="BU781" s="23">
        <f t="shared" si="4"/>
        <v>9.283819629</v>
      </c>
      <c r="BV781" s="23">
        <f t="shared" si="5"/>
        <v>7.2</v>
      </c>
      <c r="BW781" s="23">
        <f t="shared" si="6"/>
        <v>14.9825784</v>
      </c>
      <c r="BX781" s="23">
        <f t="shared" si="7"/>
        <v>0</v>
      </c>
      <c r="BY781" s="23">
        <f t="shared" si="8"/>
        <v>4.503876171</v>
      </c>
    </row>
    <row r="782" ht="15.75" customHeight="1">
      <c r="A782" s="10">
        <v>40402.0</v>
      </c>
      <c r="B782" s="11">
        <v>2010.0</v>
      </c>
      <c r="C782" s="11">
        <v>8.0</v>
      </c>
      <c r="D782" s="11">
        <v>5.0</v>
      </c>
      <c r="E782" s="12">
        <v>1.0</v>
      </c>
      <c r="F782" s="12">
        <v>0.9076923076923077</v>
      </c>
      <c r="G782" s="13">
        <v>0.030136986301369857</v>
      </c>
      <c r="H782" s="11">
        <v>216.0</v>
      </c>
      <c r="I782" s="11">
        <v>341.0</v>
      </c>
      <c r="J782" s="14">
        <v>1.5787037037037037</v>
      </c>
      <c r="K782" s="12">
        <v>0.7577777777777778</v>
      </c>
      <c r="L782" s="15">
        <v>98.11939978925184</v>
      </c>
      <c r="M782" s="11">
        <v>60.0</v>
      </c>
      <c r="N782" s="11">
        <v>76.0</v>
      </c>
      <c r="O782" s="11">
        <v>31.0</v>
      </c>
      <c r="P782" s="11">
        <v>94.0</v>
      </c>
      <c r="Q782" s="16">
        <v>33.493429969379534</v>
      </c>
      <c r="R782" s="16">
        <v>45.45811284164384</v>
      </c>
      <c r="S782" s="16">
        <v>16.187569968685516</v>
      </c>
      <c r="T782" s="17">
        <v>21193.7903544784</v>
      </c>
      <c r="U782" s="17">
        <v>2462.825523287672</v>
      </c>
      <c r="V782" s="17">
        <v>3955.090994417702</v>
      </c>
      <c r="W782" s="17">
        <v>3766.848322191781</v>
      </c>
      <c r="X782" s="17">
        <v>1977.7839724982086</v>
      </c>
      <c r="Y782" s="17">
        <v>13956.892588658382</v>
      </c>
      <c r="Z782" s="17">
        <v>4555.106475835617</v>
      </c>
      <c r="AA782" s="17">
        <v>1409.201498090959</v>
      </c>
      <c r="AB782" s="17">
        <v>1521.6315770564386</v>
      </c>
      <c r="AC782" s="17">
        <v>2451.6874288856575</v>
      </c>
      <c r="AD782" s="17">
        <v>1365.9738666473086</v>
      </c>
      <c r="AE782" s="17">
        <v>719.7756788182397</v>
      </c>
      <c r="AF782" s="17">
        <v>2948.5025766318095</v>
      </c>
      <c r="AG782" s="17">
        <v>590.297648449315</v>
      </c>
      <c r="AH782" s="17">
        <v>2276.1168001753426</v>
      </c>
      <c r="AI782" s="17">
        <v>3710.8570035342464</v>
      </c>
      <c r="AJ782" s="17">
        <v>1633.856809380822</v>
      </c>
      <c r="AK782" s="17">
        <v>2502.4571841215106</v>
      </c>
      <c r="AL782" s="17">
        <v>1331.9555982292031</v>
      </c>
      <c r="AM782" s="17">
        <v>723.8129024261884</v>
      </c>
      <c r="AN782" s="17">
        <v>3652.902576762824</v>
      </c>
      <c r="AO782" s="17">
        <v>39353.68369028882</v>
      </c>
      <c r="AP782" s="17">
        <v>18795.3859482358</v>
      </c>
      <c r="AQ782" s="17">
        <v>20558.297742053015</v>
      </c>
      <c r="AR782" s="17">
        <v>2833.1543164221275</v>
      </c>
      <c r="AS782" s="17">
        <v>2596.394450400593</v>
      </c>
      <c r="AT782" s="17">
        <v>2135.0785646129398</v>
      </c>
      <c r="AU782" s="17">
        <v>2223.2314968095616</v>
      </c>
      <c r="AV782" s="17">
        <v>9787.858828245222</v>
      </c>
      <c r="AW782" s="17">
        <v>10770.438913807797</v>
      </c>
      <c r="AX782" s="18">
        <v>3.721180405479452</v>
      </c>
      <c r="AY782" s="18">
        <v>4.380698041095891</v>
      </c>
      <c r="AZ782" s="19">
        <v>477.0</v>
      </c>
      <c r="BA782" s="11">
        <v>19.0</v>
      </c>
      <c r="BB782" s="11">
        <v>216.0</v>
      </c>
      <c r="BC782" s="11">
        <v>20.0</v>
      </c>
      <c r="BD782" s="11">
        <v>14.0</v>
      </c>
      <c r="BE782" s="11">
        <v>261.0</v>
      </c>
      <c r="BF782" s="11">
        <v>17.0</v>
      </c>
      <c r="BG782" s="11">
        <v>33.0</v>
      </c>
      <c r="BH782" s="20">
        <v>1526.8082955076925</v>
      </c>
      <c r="BI782" s="20">
        <v>869.240799684139</v>
      </c>
      <c r="BJ782" s="11">
        <v>30.0</v>
      </c>
      <c r="BK782" s="21">
        <v>36.03823779452054</v>
      </c>
      <c r="BL782" s="14">
        <v>4.357475284383561</v>
      </c>
      <c r="BM782" s="14">
        <v>8731.301240205994</v>
      </c>
      <c r="BN782" s="22">
        <v>141.0</v>
      </c>
      <c r="BO782" s="11">
        <v>0.0</v>
      </c>
      <c r="BP782" s="16">
        <v>2.3545514209710157</v>
      </c>
      <c r="BQ782" s="16">
        <v>145.80353008548238</v>
      </c>
      <c r="BR782" s="23">
        <f t="shared" si="1"/>
        <v>65.85368806</v>
      </c>
      <c r="BS782" s="23">
        <f t="shared" si="2"/>
        <v>64.72960824</v>
      </c>
      <c r="BT782" s="23">
        <f t="shared" si="3"/>
        <v>4.380698041</v>
      </c>
      <c r="BU782" s="23">
        <f t="shared" si="4"/>
        <v>8.797653959</v>
      </c>
      <c r="BV782" s="23">
        <f t="shared" si="5"/>
        <v>6.481481481</v>
      </c>
      <c r="BW782" s="23">
        <f t="shared" si="6"/>
        <v>12.64367816</v>
      </c>
      <c r="BX782" s="23">
        <f t="shared" si="7"/>
        <v>0</v>
      </c>
      <c r="BY782" s="23">
        <f t="shared" si="8"/>
        <v>4.357475284</v>
      </c>
    </row>
    <row r="783" ht="15.75" customHeight="1">
      <c r="A783" s="10">
        <v>40401.0</v>
      </c>
      <c r="B783" s="11">
        <v>2010.0</v>
      </c>
      <c r="C783" s="11">
        <v>8.0</v>
      </c>
      <c r="D783" s="11">
        <v>4.0</v>
      </c>
      <c r="E783" s="12">
        <v>1.0</v>
      </c>
      <c r="F783" s="12">
        <v>0.8769230769230769</v>
      </c>
      <c r="G783" s="13">
        <v>0.027397260273972598</v>
      </c>
      <c r="H783" s="11">
        <v>217.0</v>
      </c>
      <c r="I783" s="11">
        <v>341.0</v>
      </c>
      <c r="J783" s="14">
        <v>1.5714285714285714</v>
      </c>
      <c r="K783" s="12">
        <v>0.7577777777777778</v>
      </c>
      <c r="L783" s="15">
        <v>96.87246613218862</v>
      </c>
      <c r="M783" s="11">
        <v>60.0</v>
      </c>
      <c r="N783" s="11">
        <v>78.0</v>
      </c>
      <c r="O783" s="11">
        <v>31.0</v>
      </c>
      <c r="P783" s="11">
        <v>93.0</v>
      </c>
      <c r="Q783" s="16">
        <v>34.943803382966045</v>
      </c>
      <c r="R783" s="16">
        <v>44.313389457534235</v>
      </c>
      <c r="S783" s="16">
        <v>16.444081183561643</v>
      </c>
      <c r="T783" s="17">
        <v>21021.32515068493</v>
      </c>
      <c r="U783" s="17">
        <v>2328.7857534246577</v>
      </c>
      <c r="V783" s="17">
        <v>3855.2293412687036</v>
      </c>
      <c r="W783" s="17">
        <v>3629.893610958904</v>
      </c>
      <c r="X783" s="17">
        <v>1827.4578350263437</v>
      </c>
      <c r="Y783" s="17">
        <v>14037.530116855636</v>
      </c>
      <c r="Z783" s="17">
        <v>4822.244866849314</v>
      </c>
      <c r="AA783" s="17">
        <v>1373.7150731835613</v>
      </c>
      <c r="AB783" s="17">
        <v>1529.2995500712327</v>
      </c>
      <c r="AC783" s="17">
        <v>2315.40301048247</v>
      </c>
      <c r="AD783" s="17">
        <v>1281.3875556435019</v>
      </c>
      <c r="AE783" s="17">
        <v>707.896294987708</v>
      </c>
      <c r="AF783" s="17">
        <v>3420.5726289904287</v>
      </c>
      <c r="AG783" s="17">
        <v>601.3591989041096</v>
      </c>
      <c r="AH783" s="17">
        <v>2157.9834283835617</v>
      </c>
      <c r="AI783" s="17">
        <v>3598.1945367123285</v>
      </c>
      <c r="AJ783" s="17">
        <v>1609.0990658630133</v>
      </c>
      <c r="AK783" s="17">
        <v>2288.611714990516</v>
      </c>
      <c r="AL783" s="17">
        <v>1349.3500081160178</v>
      </c>
      <c r="AM783" s="17">
        <v>742.2814768701224</v>
      </c>
      <c r="AN783" s="17">
        <v>3586.3930298863565</v>
      </c>
      <c r="AO783" s="17">
        <v>39042.0066240767</v>
      </c>
      <c r="AP783" s="17">
        <v>17997.510848344285</v>
      </c>
      <c r="AQ783" s="17">
        <v>21044.495775732423</v>
      </c>
      <c r="AR783" s="17">
        <v>2777.7755748051477</v>
      </c>
      <c r="AS783" s="17">
        <v>2430.709218236617</v>
      </c>
      <c r="AT783" s="17">
        <v>2108.6264213395907</v>
      </c>
      <c r="AU783" s="17">
        <v>2204.4434199980124</v>
      </c>
      <c r="AV783" s="17">
        <v>9521.554634379369</v>
      </c>
      <c r="AW783" s="17">
        <v>11522.941141353043</v>
      </c>
      <c r="AX783" s="18">
        <v>4.087774849315068</v>
      </c>
      <c r="AY783" s="18">
        <v>4.432033561643836</v>
      </c>
      <c r="AZ783" s="19">
        <v>479.0</v>
      </c>
      <c r="BA783" s="11">
        <v>20.0</v>
      </c>
      <c r="BB783" s="11">
        <v>217.0</v>
      </c>
      <c r="BC783" s="11">
        <v>19.0</v>
      </c>
      <c r="BD783" s="11">
        <v>14.0</v>
      </c>
      <c r="BE783" s="11">
        <v>262.0</v>
      </c>
      <c r="BF783" s="11">
        <v>18.0</v>
      </c>
      <c r="BG783" s="11">
        <v>37.0</v>
      </c>
      <c r="BH783" s="20">
        <v>1416.198921563965</v>
      </c>
      <c r="BI783" s="20">
        <v>903.6556387834061</v>
      </c>
      <c r="BJ783" s="11">
        <v>33.0</v>
      </c>
      <c r="BK783" s="21">
        <v>35.69290123287671</v>
      </c>
      <c r="BL783" s="14">
        <v>4.267002389041096</v>
      </c>
      <c r="BM783" s="14">
        <v>8482.851634562543</v>
      </c>
      <c r="BN783" s="22">
        <v>141.0</v>
      </c>
      <c r="BO783" s="11">
        <v>0.0</v>
      </c>
      <c r="BP783" s="16">
        <v>2.4808279906710498</v>
      </c>
      <c r="BQ783" s="16">
        <v>149.25174309030086</v>
      </c>
      <c r="BR783" s="23">
        <f t="shared" si="1"/>
        <v>66.77757</v>
      </c>
      <c r="BS783" s="23">
        <f t="shared" si="2"/>
        <v>70.93320069</v>
      </c>
      <c r="BT783" s="23">
        <f t="shared" si="3"/>
        <v>4.432033562</v>
      </c>
      <c r="BU783" s="23">
        <f t="shared" si="4"/>
        <v>9.677419355</v>
      </c>
      <c r="BV783" s="23">
        <f t="shared" si="5"/>
        <v>6.451612903</v>
      </c>
      <c r="BW783" s="23">
        <f t="shared" si="6"/>
        <v>14.1221374</v>
      </c>
      <c r="BX783" s="23">
        <f t="shared" si="7"/>
        <v>0</v>
      </c>
      <c r="BY783" s="23">
        <f t="shared" si="8"/>
        <v>4.267002389</v>
      </c>
    </row>
    <row r="784" ht="15.75" customHeight="1">
      <c r="A784" s="10">
        <v>40400.0</v>
      </c>
      <c r="B784" s="11">
        <v>2010.0</v>
      </c>
      <c r="C784" s="11">
        <v>8.0</v>
      </c>
      <c r="D784" s="11">
        <v>3.0</v>
      </c>
      <c r="E784" s="12">
        <v>1.0</v>
      </c>
      <c r="F784" s="12">
        <v>0.7948717948717948</v>
      </c>
      <c r="G784" s="13">
        <v>0.02465753424657534</v>
      </c>
      <c r="H784" s="11">
        <v>199.0</v>
      </c>
      <c r="I784" s="11">
        <v>327.0</v>
      </c>
      <c r="J784" s="14">
        <v>1.64321608040201</v>
      </c>
      <c r="K784" s="12">
        <v>0.7266666666666667</v>
      </c>
      <c r="L784" s="15">
        <v>99.58037233586266</v>
      </c>
      <c r="M784" s="11">
        <v>57.0</v>
      </c>
      <c r="N784" s="11">
        <v>73.0</v>
      </c>
      <c r="O784" s="11">
        <v>29.0</v>
      </c>
      <c r="P784" s="11">
        <v>87.0</v>
      </c>
      <c r="Q784" s="16">
        <v>33.62861218798734</v>
      </c>
      <c r="R784" s="16">
        <v>45.37299631901747</v>
      </c>
      <c r="S784" s="16">
        <v>16.509244977760982</v>
      </c>
      <c r="T784" s="17">
        <v>19816.49409483667</v>
      </c>
      <c r="U784" s="17">
        <v>2002.9997442922374</v>
      </c>
      <c r="V784" s="17">
        <v>3604.4716172813482</v>
      </c>
      <c r="W784" s="17">
        <v>3600.976438356164</v>
      </c>
      <c r="X784" s="17">
        <v>1774.9482656775556</v>
      </c>
      <c r="Y784" s="17">
        <v>12839.097517813838</v>
      </c>
      <c r="Z784" s="17">
        <v>4371.719584438355</v>
      </c>
      <c r="AA784" s="17">
        <v>1315.8168932515066</v>
      </c>
      <c r="AB784" s="17">
        <v>1436.3043130652054</v>
      </c>
      <c r="AC784" s="17">
        <v>2092.5296592781174</v>
      </c>
      <c r="AD784" s="17">
        <v>1264.1762322306417</v>
      </c>
      <c r="AE784" s="17">
        <v>636.0070615605093</v>
      </c>
      <c r="AF784" s="17">
        <v>3131.127837685797</v>
      </c>
      <c r="AG784" s="17">
        <v>578.4511330356165</v>
      </c>
      <c r="AH784" s="17">
        <v>2071.3102695452058</v>
      </c>
      <c r="AI784" s="17">
        <v>3561.908062191781</v>
      </c>
      <c r="AJ784" s="17">
        <v>1611.9979491945207</v>
      </c>
      <c r="AK784" s="17">
        <v>2080.957465984743</v>
      </c>
      <c r="AL784" s="17">
        <v>1317.581512829471</v>
      </c>
      <c r="AM784" s="17">
        <v>661.8021295564386</v>
      </c>
      <c r="AN784" s="17">
        <v>3763.3263055964717</v>
      </c>
      <c r="AO784" s="17">
        <v>36767.0020438511</v>
      </c>
      <c r="AP784" s="17">
        <v>17033.450382754992</v>
      </c>
      <c r="AQ784" s="17">
        <v>19733.551661096106</v>
      </c>
      <c r="AR784" s="17">
        <v>2744.3217735338803</v>
      </c>
      <c r="AS784" s="17">
        <v>2366.225048646871</v>
      </c>
      <c r="AT784" s="17">
        <v>1982.9186750691385</v>
      </c>
      <c r="AU784" s="17">
        <v>2133.0637263305234</v>
      </c>
      <c r="AV784" s="17">
        <v>9226.529223580414</v>
      </c>
      <c r="AW784" s="17">
        <v>10507.022437515692</v>
      </c>
      <c r="AX784" s="18">
        <v>4.009250432876711</v>
      </c>
      <c r="AY784" s="18">
        <v>4.233808273972603</v>
      </c>
      <c r="AZ784" s="19">
        <v>445.0</v>
      </c>
      <c r="BA784" s="11">
        <v>17.0</v>
      </c>
      <c r="BB784" s="11">
        <v>199.0</v>
      </c>
      <c r="BC784" s="11">
        <v>21.0</v>
      </c>
      <c r="BD784" s="11">
        <v>12.0</v>
      </c>
      <c r="BE784" s="11">
        <v>246.0</v>
      </c>
      <c r="BF784" s="11">
        <v>17.0</v>
      </c>
      <c r="BG784" s="11">
        <v>34.0</v>
      </c>
      <c r="BH784" s="20">
        <v>1489.2114502683282</v>
      </c>
      <c r="BI784" s="20">
        <v>827.7575634411897</v>
      </c>
      <c r="BJ784" s="11">
        <v>27.0</v>
      </c>
      <c r="BK784" s="21">
        <v>33.49444901369863</v>
      </c>
      <c r="BL784" s="14">
        <v>4.374393958356164</v>
      </c>
      <c r="BM784" s="14">
        <v>8378.19160224338</v>
      </c>
      <c r="BN784" s="22">
        <v>141.0</v>
      </c>
      <c r="BO784" s="11">
        <v>0.0</v>
      </c>
      <c r="BP784" s="16">
        <v>2.355347382579812</v>
      </c>
      <c r="BQ784" s="16">
        <v>139.95426709997238</v>
      </c>
      <c r="BR784" s="23">
        <f t="shared" si="1"/>
        <v>64.78995455</v>
      </c>
      <c r="BS784" s="23">
        <f t="shared" si="2"/>
        <v>71.62233938</v>
      </c>
      <c r="BT784" s="23">
        <f t="shared" si="3"/>
        <v>4.233808274</v>
      </c>
      <c r="BU784" s="23">
        <f t="shared" si="4"/>
        <v>8.256880734</v>
      </c>
      <c r="BV784" s="23">
        <f t="shared" si="5"/>
        <v>6.030150754</v>
      </c>
      <c r="BW784" s="23">
        <f t="shared" si="6"/>
        <v>13.82113821</v>
      </c>
      <c r="BX784" s="23">
        <f t="shared" si="7"/>
        <v>0</v>
      </c>
      <c r="BY784" s="23">
        <f t="shared" si="8"/>
        <v>4.374393958</v>
      </c>
    </row>
    <row r="785" ht="15.75" customHeight="1">
      <c r="A785" s="10">
        <v>40399.0</v>
      </c>
      <c r="B785" s="11">
        <v>2010.0</v>
      </c>
      <c r="C785" s="11">
        <v>8.0</v>
      </c>
      <c r="D785" s="11">
        <v>2.0</v>
      </c>
      <c r="E785" s="12">
        <v>1.0</v>
      </c>
      <c r="F785" s="12">
        <v>0.7948717948717948</v>
      </c>
      <c r="G785" s="13">
        <v>0.02191780821917808</v>
      </c>
      <c r="H785" s="11">
        <v>203.0</v>
      </c>
      <c r="I785" s="11">
        <v>335.0</v>
      </c>
      <c r="J785" s="14">
        <v>1.6502463054187193</v>
      </c>
      <c r="K785" s="12">
        <v>0.7444444444444445</v>
      </c>
      <c r="L785" s="15">
        <v>96.10559151193634</v>
      </c>
      <c r="M785" s="11">
        <v>60.0</v>
      </c>
      <c r="N785" s="11">
        <v>73.0</v>
      </c>
      <c r="O785" s="11">
        <v>30.0</v>
      </c>
      <c r="P785" s="11">
        <v>92.0</v>
      </c>
      <c r="Q785" s="16">
        <v>34.270545407354</v>
      </c>
      <c r="R785" s="16">
        <v>47.103399958356164</v>
      </c>
      <c r="S785" s="16">
        <v>17.49773900262061</v>
      </c>
      <c r="T785" s="17">
        <v>19509.435076923077</v>
      </c>
      <c r="U785" s="17">
        <v>2106.1722739726024</v>
      </c>
      <c r="V785" s="17">
        <v>3573.69366848472</v>
      </c>
      <c r="W785" s="17">
        <v>3600.8679452054794</v>
      </c>
      <c r="X785" s="17">
        <v>1642.807280219178</v>
      </c>
      <c r="Y785" s="17">
        <v>12798.238456986302</v>
      </c>
      <c r="Z785" s="17">
        <v>4557.982539178082</v>
      </c>
      <c r="AA785" s="17">
        <v>1413.101998750685</v>
      </c>
      <c r="AB785" s="17">
        <v>1609.791988241096</v>
      </c>
      <c r="AC785" s="17">
        <v>2027.5327251565725</v>
      </c>
      <c r="AD785" s="17">
        <v>1314.333807083703</v>
      </c>
      <c r="AE785" s="17">
        <v>618.3887387288995</v>
      </c>
      <c r="AF785" s="17">
        <v>3620.621255200689</v>
      </c>
      <c r="AG785" s="17">
        <v>602.264967780822</v>
      </c>
      <c r="AH785" s="17">
        <v>2091.7745095890414</v>
      </c>
      <c r="AI785" s="17">
        <v>3792.6960936986297</v>
      </c>
      <c r="AJ785" s="17">
        <v>1572.3933290958903</v>
      </c>
      <c r="AK785" s="17">
        <v>2143.74256337145</v>
      </c>
      <c r="AL785" s="17">
        <v>1429.155012649697</v>
      </c>
      <c r="AM785" s="17">
        <v>668.3114034964782</v>
      </c>
      <c r="AN785" s="17">
        <v>3817.9199206467583</v>
      </c>
      <c r="AO785" s="17">
        <v>37255.61277722993</v>
      </c>
      <c r="AP785" s="17">
        <v>17018.833144396176</v>
      </c>
      <c r="AQ785" s="17">
        <v>20236.77963283375</v>
      </c>
      <c r="AR785" s="17">
        <v>2733.040589514735</v>
      </c>
      <c r="AS785" s="17">
        <v>2237.4625604799544</v>
      </c>
      <c r="AT785" s="17">
        <v>2029.1307853351846</v>
      </c>
      <c r="AU785" s="17">
        <v>2094.2787208004806</v>
      </c>
      <c r="AV785" s="17">
        <v>9093.912656130355</v>
      </c>
      <c r="AW785" s="17">
        <v>11142.866976703399</v>
      </c>
      <c r="AX785" s="18">
        <v>3.7707029260273974</v>
      </c>
      <c r="AY785" s="18">
        <v>4.250727890410959</v>
      </c>
      <c r="AZ785" s="19">
        <v>458.0</v>
      </c>
      <c r="BA785" s="11">
        <v>20.0</v>
      </c>
      <c r="BB785" s="11">
        <v>203.0</v>
      </c>
      <c r="BC785" s="11">
        <v>18.0</v>
      </c>
      <c r="BD785" s="11">
        <v>13.0</v>
      </c>
      <c r="BE785" s="11">
        <v>255.0</v>
      </c>
      <c r="BF785" s="11">
        <v>20.0</v>
      </c>
      <c r="BG785" s="11">
        <v>35.0</v>
      </c>
      <c r="BH785" s="20">
        <v>1346.4947571979837</v>
      </c>
      <c r="BI785" s="20">
        <v>854.1727055031555</v>
      </c>
      <c r="BJ785" s="11">
        <v>30.0</v>
      </c>
      <c r="BK785" s="21">
        <v>35.94609008219178</v>
      </c>
      <c r="BL785" s="14">
        <v>4.378551316164383</v>
      </c>
      <c r="BM785" s="14">
        <v>8530.789236550667</v>
      </c>
      <c r="BN785" s="22">
        <v>141.0</v>
      </c>
      <c r="BO785" s="11">
        <v>1.0</v>
      </c>
      <c r="BP785" s="16">
        <v>2.3722048536995946</v>
      </c>
      <c r="BQ785" s="16">
        <v>143.52325980733156</v>
      </c>
      <c r="BR785" s="23">
        <f t="shared" si="1"/>
        <v>65.6002514</v>
      </c>
      <c r="BS785" s="23">
        <f t="shared" si="2"/>
        <v>79.43473289</v>
      </c>
      <c r="BT785" s="23">
        <f t="shared" si="3"/>
        <v>4.25072789</v>
      </c>
      <c r="BU785" s="23">
        <f t="shared" si="4"/>
        <v>8.955223881</v>
      </c>
      <c r="BV785" s="23">
        <f t="shared" si="5"/>
        <v>6.403940887</v>
      </c>
      <c r="BW785" s="23">
        <f t="shared" si="6"/>
        <v>13.7254902</v>
      </c>
      <c r="BX785" s="23">
        <f t="shared" si="7"/>
        <v>0.7092198582</v>
      </c>
      <c r="BY785" s="23">
        <f t="shared" si="8"/>
        <v>4.378551316</v>
      </c>
    </row>
    <row r="786" ht="15.75" customHeight="1">
      <c r="A786" s="10">
        <v>40398.0</v>
      </c>
      <c r="B786" s="11">
        <v>2010.0</v>
      </c>
      <c r="C786" s="11">
        <v>8.0</v>
      </c>
      <c r="D786" s="11">
        <v>1.0</v>
      </c>
      <c r="E786" s="12">
        <v>1.0</v>
      </c>
      <c r="F786" s="12">
        <v>0.8153846153846154</v>
      </c>
      <c r="G786" s="13">
        <v>0.01917808219178082</v>
      </c>
      <c r="H786" s="11">
        <v>209.0</v>
      </c>
      <c r="I786" s="11">
        <v>312.0</v>
      </c>
      <c r="J786" s="14">
        <v>1.492822966507177</v>
      </c>
      <c r="K786" s="12">
        <v>0.6933333333333334</v>
      </c>
      <c r="L786" s="15">
        <v>90.03277836050034</v>
      </c>
      <c r="M786" s="11">
        <v>58.0</v>
      </c>
      <c r="N786" s="11">
        <v>69.0</v>
      </c>
      <c r="O786" s="11">
        <v>26.0</v>
      </c>
      <c r="P786" s="11">
        <v>87.0</v>
      </c>
      <c r="Q786" s="16">
        <v>33.93820380627764</v>
      </c>
      <c r="R786" s="16">
        <v>51.80627133369863</v>
      </c>
      <c r="S786" s="16">
        <v>16.308583863202642</v>
      </c>
      <c r="T786" s="17">
        <v>18816.850677344573</v>
      </c>
      <c r="U786" s="17">
        <v>2052.0057917808213</v>
      </c>
      <c r="V786" s="17">
        <v>3673.081878039199</v>
      </c>
      <c r="W786" s="17">
        <v>3568.3526169863007</v>
      </c>
      <c r="X786" s="17">
        <v>1785.6140007452052</v>
      </c>
      <c r="Y786" s="17">
        <v>11841.807973354691</v>
      </c>
      <c r="Z786" s="17">
        <v>4310.1518833972605</v>
      </c>
      <c r="AA786" s="17">
        <v>1346.9630546761643</v>
      </c>
      <c r="AB786" s="17">
        <v>1418.8467960986297</v>
      </c>
      <c r="AC786" s="17">
        <v>2103.608988156566</v>
      </c>
      <c r="AD786" s="17">
        <v>1373.7346480745084</v>
      </c>
      <c r="AE786" s="17">
        <v>642.7589189530232</v>
      </c>
      <c r="AF786" s="17">
        <v>2955.859178987958</v>
      </c>
      <c r="AG786" s="17">
        <v>582.2675108383561</v>
      </c>
      <c r="AH786" s="17">
        <v>1938.010378520548</v>
      </c>
      <c r="AI786" s="17">
        <v>3305.649838684932</v>
      </c>
      <c r="AJ786" s="17">
        <v>1527.225071868493</v>
      </c>
      <c r="AK786" s="17">
        <v>2176.840247375365</v>
      </c>
      <c r="AL786" s="17">
        <v>1387.8293006909892</v>
      </c>
      <c r="AM786" s="17">
        <v>692.9019485702266</v>
      </c>
      <c r="AN786" s="17">
        <v>3095.5813032757487</v>
      </c>
      <c r="AO786" s="17">
        <v>35297.97100320979</v>
      </c>
      <c r="AP786" s="17">
        <v>17404.722547591384</v>
      </c>
      <c r="AQ786" s="17">
        <v>17893.2484556184</v>
      </c>
      <c r="AR786" s="17">
        <v>2752.520097157844</v>
      </c>
      <c r="AS786" s="17">
        <v>2369.5102896715052</v>
      </c>
      <c r="AT786" s="17">
        <v>2056.221926585844</v>
      </c>
      <c r="AU786" s="17">
        <v>2123.9467496458324</v>
      </c>
      <c r="AV786" s="17">
        <v>9302.199063061025</v>
      </c>
      <c r="AW786" s="17">
        <v>8591.049392557377</v>
      </c>
      <c r="AX786" s="18">
        <v>4.098141369863013</v>
      </c>
      <c r="AY786" s="18">
        <v>4.409613184931507</v>
      </c>
      <c r="AZ786" s="19">
        <v>449.0</v>
      </c>
      <c r="BA786" s="11">
        <v>18.0</v>
      </c>
      <c r="BB786" s="11">
        <v>209.0</v>
      </c>
      <c r="BC786" s="11">
        <v>21.0</v>
      </c>
      <c r="BD786" s="11">
        <v>13.0</v>
      </c>
      <c r="BE786" s="11">
        <v>240.0</v>
      </c>
      <c r="BF786" s="11">
        <v>16.0</v>
      </c>
      <c r="BG786" s="11">
        <v>36.0</v>
      </c>
      <c r="BH786" s="20">
        <v>1468.5150662976266</v>
      </c>
      <c r="BI786" s="20">
        <v>892.6888869565545</v>
      </c>
      <c r="BJ786" s="11">
        <v>31.0</v>
      </c>
      <c r="BK786" s="21">
        <v>33.39743582191781</v>
      </c>
      <c r="BL786" s="14">
        <v>4.47733016219178</v>
      </c>
      <c r="BM786" s="14">
        <v>8531.932643478072</v>
      </c>
      <c r="BN786" s="22">
        <v>141.0</v>
      </c>
      <c r="BO786" s="11">
        <v>0.0</v>
      </c>
      <c r="BP786" s="16">
        <v>2.0972092963364224</v>
      </c>
      <c r="BQ786" s="16">
        <v>126.90247131644254</v>
      </c>
      <c r="BR786" s="23">
        <f t="shared" si="1"/>
        <v>62.9319336</v>
      </c>
      <c r="BS786" s="23">
        <f t="shared" si="2"/>
        <v>68.57900276</v>
      </c>
      <c r="BT786" s="23">
        <f t="shared" si="3"/>
        <v>4.409613185</v>
      </c>
      <c r="BU786" s="23">
        <f t="shared" si="4"/>
        <v>9.935897436</v>
      </c>
      <c r="BV786" s="23">
        <f t="shared" si="5"/>
        <v>6.220095694</v>
      </c>
      <c r="BW786" s="23">
        <f t="shared" si="6"/>
        <v>15</v>
      </c>
      <c r="BX786" s="23">
        <f t="shared" si="7"/>
        <v>0</v>
      </c>
      <c r="BY786" s="23">
        <f t="shared" si="8"/>
        <v>4.477330162</v>
      </c>
    </row>
    <row r="787" ht="15.75" customHeight="1">
      <c r="A787" s="10">
        <v>40397.0</v>
      </c>
      <c r="B787" s="11">
        <v>2010.0</v>
      </c>
      <c r="C787" s="11">
        <v>8.0</v>
      </c>
      <c r="D787" s="11">
        <v>7.0</v>
      </c>
      <c r="E787" s="12">
        <v>1.0</v>
      </c>
      <c r="F787" s="12">
        <v>0.9743589743589743</v>
      </c>
      <c r="G787" s="13">
        <v>0.01643835616438356</v>
      </c>
      <c r="H787" s="11">
        <v>235.0</v>
      </c>
      <c r="I787" s="11">
        <v>361.0</v>
      </c>
      <c r="J787" s="14">
        <v>1.5361702127659576</v>
      </c>
      <c r="K787" s="12">
        <v>0.8022222222222222</v>
      </c>
      <c r="L787" s="15">
        <v>95.97398388449209</v>
      </c>
      <c r="M787" s="11">
        <v>66.0</v>
      </c>
      <c r="N787" s="11">
        <v>77.0</v>
      </c>
      <c r="O787" s="11">
        <v>32.0</v>
      </c>
      <c r="P787" s="11">
        <v>93.0</v>
      </c>
      <c r="Q787" s="16">
        <v>34.58784663052016</v>
      </c>
      <c r="R787" s="16">
        <v>45.753647946780816</v>
      </c>
      <c r="S787" s="16">
        <v>17.597037567865666</v>
      </c>
      <c r="T787" s="17">
        <v>22553.88621285564</v>
      </c>
      <c r="U787" s="17">
        <v>2548.0926027397254</v>
      </c>
      <c r="V787" s="17">
        <v>3997.9804324552156</v>
      </c>
      <c r="W787" s="17">
        <v>3748.277648219178</v>
      </c>
      <c r="X787" s="17">
        <v>2070.6691954646994</v>
      </c>
      <c r="Y787" s="17">
        <v>15285.051539456272</v>
      </c>
      <c r="Z787" s="17">
        <v>4946.062068164383</v>
      </c>
      <c r="AA787" s="17">
        <v>1464.1167342969861</v>
      </c>
      <c r="AB787" s="17">
        <v>1636.5244938115068</v>
      </c>
      <c r="AC787" s="17">
        <v>2457.2230665422003</v>
      </c>
      <c r="AD787" s="17">
        <v>1378.976692186388</v>
      </c>
      <c r="AE787" s="17">
        <v>792.7960383209106</v>
      </c>
      <c r="AF787" s="17">
        <v>3417.707499223377</v>
      </c>
      <c r="AG787" s="17">
        <v>669.8336722520547</v>
      </c>
      <c r="AH787" s="17">
        <v>2274.5547453369863</v>
      </c>
      <c r="AI787" s="17">
        <v>4031.227558630136</v>
      </c>
      <c r="AJ787" s="17">
        <v>1772.0860416</v>
      </c>
      <c r="AK787" s="17">
        <v>2688.83421087833</v>
      </c>
      <c r="AL787" s="17">
        <v>1417.467334384888</v>
      </c>
      <c r="AM787" s="17">
        <v>792.1866527558101</v>
      </c>
      <c r="AN787" s="17">
        <v>3849.21381980015</v>
      </c>
      <c r="AO787" s="17">
        <v>41896.384129687416</v>
      </c>
      <c r="AP787" s="17">
        <v>19344.411271207617</v>
      </c>
      <c r="AQ787" s="17">
        <v>22551.972858479796</v>
      </c>
      <c r="AR787" s="17">
        <v>2849.565261556587</v>
      </c>
      <c r="AS787" s="17">
        <v>2682.8647850822617</v>
      </c>
      <c r="AT787" s="17">
        <v>2149.8323144460037</v>
      </c>
      <c r="AU787" s="17">
        <v>2301.514178311335</v>
      </c>
      <c r="AV787" s="17">
        <v>9983.776539396187</v>
      </c>
      <c r="AW787" s="17">
        <v>12568.196319083612</v>
      </c>
      <c r="AX787" s="18">
        <v>4.031349008219177</v>
      </c>
      <c r="AY787" s="18">
        <v>4.422216602739727</v>
      </c>
      <c r="AZ787" s="19">
        <v>503.0</v>
      </c>
      <c r="BA787" s="11">
        <v>20.0</v>
      </c>
      <c r="BB787" s="11">
        <v>235.0</v>
      </c>
      <c r="BC787" s="11">
        <v>23.0</v>
      </c>
      <c r="BD787" s="11">
        <v>17.0</v>
      </c>
      <c r="BE787" s="11">
        <v>268.0</v>
      </c>
      <c r="BF787" s="11">
        <v>18.0</v>
      </c>
      <c r="BG787" s="11">
        <v>36.0</v>
      </c>
      <c r="BH787" s="20">
        <v>1670.9663448747392</v>
      </c>
      <c r="BI787" s="20">
        <v>932.70810836072</v>
      </c>
      <c r="BJ787" s="11">
        <v>36.0</v>
      </c>
      <c r="BK787" s="21">
        <v>34.17082928767123</v>
      </c>
      <c r="BL787" s="14">
        <v>4.244937192328767</v>
      </c>
      <c r="BM787" s="14">
        <v>8824.373884035724</v>
      </c>
      <c r="BN787" s="22">
        <v>142.0</v>
      </c>
      <c r="BO787" s="11">
        <v>0.0</v>
      </c>
      <c r="BP787" s="16">
        <v>2.555645664479248</v>
      </c>
      <c r="BQ787" s="16">
        <v>158.8167102709845</v>
      </c>
      <c r="BR787" s="23">
        <f t="shared" si="1"/>
        <v>67.77125412</v>
      </c>
      <c r="BS787" s="23">
        <f t="shared" si="2"/>
        <v>69.09956754</v>
      </c>
      <c r="BT787" s="23">
        <f t="shared" si="3"/>
        <v>4.422216603</v>
      </c>
      <c r="BU787" s="23">
        <f t="shared" si="4"/>
        <v>9.972299169</v>
      </c>
      <c r="BV787" s="23">
        <f t="shared" si="5"/>
        <v>7.234042553</v>
      </c>
      <c r="BW787" s="23">
        <f t="shared" si="6"/>
        <v>13.43283582</v>
      </c>
      <c r="BX787" s="23">
        <f t="shared" si="7"/>
        <v>0</v>
      </c>
      <c r="BY787" s="23">
        <f t="shared" si="8"/>
        <v>4.244937192</v>
      </c>
    </row>
    <row r="788" ht="15.75" customHeight="1">
      <c r="A788" s="10">
        <v>40396.0</v>
      </c>
      <c r="B788" s="11">
        <v>2010.0</v>
      </c>
      <c r="C788" s="11">
        <v>8.0</v>
      </c>
      <c r="D788" s="11">
        <v>6.0</v>
      </c>
      <c r="E788" s="12">
        <v>1.0</v>
      </c>
      <c r="F788" s="12">
        <v>1.0</v>
      </c>
      <c r="G788" s="13">
        <v>0.0136986301369863</v>
      </c>
      <c r="H788" s="11">
        <v>250.0</v>
      </c>
      <c r="I788" s="11">
        <v>418.0</v>
      </c>
      <c r="J788" s="14">
        <v>1.672</v>
      </c>
      <c r="K788" s="12">
        <v>0.9288888888888889</v>
      </c>
      <c r="L788" s="15">
        <v>95.75133369863016</v>
      </c>
      <c r="M788" s="11">
        <v>72.0</v>
      </c>
      <c r="N788" s="11">
        <v>89.0</v>
      </c>
      <c r="O788" s="11">
        <v>39.0</v>
      </c>
      <c r="P788" s="11">
        <v>111.0</v>
      </c>
      <c r="Q788" s="16">
        <v>35.60402010720667</v>
      </c>
      <c r="R788" s="16">
        <v>42.6207564341412</v>
      </c>
      <c r="S788" s="16">
        <v>16.550679574676046</v>
      </c>
      <c r="T788" s="17">
        <v>23937.83342465754</v>
      </c>
      <c r="U788" s="17">
        <v>2656.418219178082</v>
      </c>
      <c r="V788" s="17">
        <v>4487.742167671232</v>
      </c>
      <c r="W788" s="17">
        <v>3769.7679616438354</v>
      </c>
      <c r="X788" s="17">
        <v>2220.236659726027</v>
      </c>
      <c r="Y788" s="17">
        <v>16116.504854794526</v>
      </c>
      <c r="Z788" s="17">
        <v>5732.247237260274</v>
      </c>
      <c r="AA788" s="17">
        <v>1662.209500931507</v>
      </c>
      <c r="AB788" s="17">
        <v>1837.125432789041</v>
      </c>
      <c r="AC788" s="17">
        <v>2511.4065350353058</v>
      </c>
      <c r="AD788" s="17">
        <v>1302.3276336369818</v>
      </c>
      <c r="AE788" s="17">
        <v>794.6620824870607</v>
      </c>
      <c r="AF788" s="17">
        <v>4623.185919821474</v>
      </c>
      <c r="AG788" s="17">
        <v>768.0951670684932</v>
      </c>
      <c r="AH788" s="17">
        <v>2745.8831815890417</v>
      </c>
      <c r="AI788" s="17">
        <v>4437.677817808219</v>
      </c>
      <c r="AJ788" s="17">
        <v>2077.7618761643835</v>
      </c>
      <c r="AK788" s="17">
        <v>2835.8544705231716</v>
      </c>
      <c r="AL788" s="17">
        <v>1395.2612278082092</v>
      </c>
      <c r="AM788" s="17">
        <v>777.9145935357928</v>
      </c>
      <c r="AN788" s="17">
        <v>5020.387750762961</v>
      </c>
      <c r="AO788" s="17">
        <v>45855.25185744659</v>
      </c>
      <c r="AP788" s="17">
        <v>20095.173332067614</v>
      </c>
      <c r="AQ788" s="17">
        <v>25760.07852537896</v>
      </c>
      <c r="AR788" s="17">
        <v>2887.2479277146845</v>
      </c>
      <c r="AS788" s="17">
        <v>2671.968690950225</v>
      </c>
      <c r="AT788" s="17">
        <v>2203.876525079832</v>
      </c>
      <c r="AU788" s="17">
        <v>2378.4211404922303</v>
      </c>
      <c r="AV788" s="17">
        <v>10141.514284236971</v>
      </c>
      <c r="AW788" s="17">
        <v>15618.564241142001</v>
      </c>
      <c r="AX788" s="18">
        <v>3.839702794520548</v>
      </c>
      <c r="AY788" s="18">
        <v>4.374597636986301</v>
      </c>
      <c r="AZ788" s="19">
        <v>561.0</v>
      </c>
      <c r="BA788" s="11">
        <v>22.0</v>
      </c>
      <c r="BB788" s="11">
        <v>250.0</v>
      </c>
      <c r="BC788" s="11">
        <v>22.0</v>
      </c>
      <c r="BD788" s="11">
        <v>17.0</v>
      </c>
      <c r="BE788" s="11">
        <v>311.0</v>
      </c>
      <c r="BF788" s="11">
        <v>24.0</v>
      </c>
      <c r="BG788" s="11">
        <v>46.0</v>
      </c>
      <c r="BH788" s="20">
        <v>1634.5284990904108</v>
      </c>
      <c r="BI788" s="20">
        <v>1037.2596063702713</v>
      </c>
      <c r="BJ788" s="11">
        <v>37.0</v>
      </c>
      <c r="BK788" s="21">
        <v>35.08432171232876</v>
      </c>
      <c r="BL788" s="14">
        <v>4.326511090410959</v>
      </c>
      <c r="BM788" s="14">
        <v>8777.155165260774</v>
      </c>
      <c r="BN788" s="22">
        <v>142.0</v>
      </c>
      <c r="BO788" s="11">
        <v>0.0</v>
      </c>
      <c r="BP788" s="16">
        <v>2.9349006643217543</v>
      </c>
      <c r="BQ788" s="16">
        <v>181.40900369985184</v>
      </c>
      <c r="BR788" s="23">
        <f t="shared" si="1"/>
        <v>67.32649764</v>
      </c>
      <c r="BS788" s="23">
        <f t="shared" si="2"/>
        <v>80.6522421</v>
      </c>
      <c r="BT788" s="23">
        <f t="shared" si="3"/>
        <v>4.374597637</v>
      </c>
      <c r="BU788" s="23">
        <f t="shared" si="4"/>
        <v>8.851674641</v>
      </c>
      <c r="BV788" s="23">
        <f t="shared" si="5"/>
        <v>6.8</v>
      </c>
      <c r="BW788" s="23">
        <f t="shared" si="6"/>
        <v>14.79099678</v>
      </c>
      <c r="BX788" s="23">
        <f t="shared" si="7"/>
        <v>0</v>
      </c>
      <c r="BY788" s="23">
        <f t="shared" si="8"/>
        <v>4.32651109</v>
      </c>
    </row>
    <row r="789" ht="15.75" customHeight="1">
      <c r="A789" s="10">
        <v>40395.0</v>
      </c>
      <c r="B789" s="11">
        <v>2010.0</v>
      </c>
      <c r="C789" s="11">
        <v>8.0</v>
      </c>
      <c r="D789" s="11">
        <v>5.0</v>
      </c>
      <c r="E789" s="12">
        <v>1.0</v>
      </c>
      <c r="F789" s="12">
        <v>0.9076923076923077</v>
      </c>
      <c r="G789" s="13">
        <v>0.010958904109589041</v>
      </c>
      <c r="H789" s="11">
        <v>232.0</v>
      </c>
      <c r="I789" s="11">
        <v>354.0</v>
      </c>
      <c r="J789" s="14">
        <v>1.5258620689655173</v>
      </c>
      <c r="K789" s="12">
        <v>0.7866666666666666</v>
      </c>
      <c r="L789" s="15">
        <v>92.05147371098433</v>
      </c>
      <c r="M789" s="11">
        <v>60.0</v>
      </c>
      <c r="N789" s="11">
        <v>76.0</v>
      </c>
      <c r="O789" s="11">
        <v>31.0</v>
      </c>
      <c r="P789" s="11">
        <v>95.0</v>
      </c>
      <c r="Q789" s="16">
        <v>38.13417961643835</v>
      </c>
      <c r="R789" s="16">
        <v>45.68875981914272</v>
      </c>
      <c r="S789" s="16">
        <v>16.666393562578225</v>
      </c>
      <c r="T789" s="17">
        <v>21355.941900948364</v>
      </c>
      <c r="U789" s="17">
        <v>2335.318926027397</v>
      </c>
      <c r="V789" s="17">
        <v>3897.190809923709</v>
      </c>
      <c r="W789" s="17">
        <v>3571.630500821918</v>
      </c>
      <c r="X789" s="17">
        <v>1909.4719641761853</v>
      </c>
      <c r="Y789" s="17">
        <v>14312.967552053951</v>
      </c>
      <c r="Z789" s="17">
        <v>5186.248427835616</v>
      </c>
      <c r="AA789" s="17">
        <v>1416.3515543934243</v>
      </c>
      <c r="AB789" s="17">
        <v>1583.3073884449313</v>
      </c>
      <c r="AC789" s="17">
        <v>2433.074911845832</v>
      </c>
      <c r="AD789" s="17">
        <v>1267.9481294800676</v>
      </c>
      <c r="AE789" s="17">
        <v>732.8311422429215</v>
      </c>
      <c r="AF789" s="17">
        <v>3752.05318710515</v>
      </c>
      <c r="AG789" s="17">
        <v>606.547921709589</v>
      </c>
      <c r="AH789" s="17">
        <v>2338.867890147945</v>
      </c>
      <c r="AI789" s="17">
        <v>4007.365115178082</v>
      </c>
      <c r="AJ789" s="17">
        <v>1701.6447996493148</v>
      </c>
      <c r="AK789" s="17">
        <v>2457.8528043635743</v>
      </c>
      <c r="AL789" s="17">
        <v>1344.432975004523</v>
      </c>
      <c r="AM789" s="17">
        <v>718.7319022281233</v>
      </c>
      <c r="AN789" s="17">
        <v>4133.4080450887095</v>
      </c>
      <c r="AO789" s="17">
        <v>40531.593924334666</v>
      </c>
      <c r="AP789" s="17">
        <v>18333.165140086854</v>
      </c>
      <c r="AQ789" s="17">
        <v>22198.42878424781</v>
      </c>
      <c r="AR789" s="17">
        <v>2827.3619509657324</v>
      </c>
      <c r="AS789" s="17">
        <v>2633.119120462206</v>
      </c>
      <c r="AT789" s="17">
        <v>2131.204453603956</v>
      </c>
      <c r="AU789" s="17">
        <v>2213.722975850225</v>
      </c>
      <c r="AV789" s="17">
        <v>9805.40850088212</v>
      </c>
      <c r="AW789" s="17">
        <v>12393.020283365691</v>
      </c>
      <c r="AX789" s="18">
        <v>3.878299331506849</v>
      </c>
      <c r="AY789" s="18">
        <v>4.456020493150684</v>
      </c>
      <c r="AZ789" s="19">
        <v>494.0</v>
      </c>
      <c r="BA789" s="11">
        <v>20.0</v>
      </c>
      <c r="BB789" s="11">
        <v>232.0</v>
      </c>
      <c r="BC789" s="11">
        <v>21.0</v>
      </c>
      <c r="BD789" s="11">
        <v>15.0</v>
      </c>
      <c r="BE789" s="11">
        <v>262.0</v>
      </c>
      <c r="BF789" s="11">
        <v>18.0</v>
      </c>
      <c r="BG789" s="11">
        <v>33.0</v>
      </c>
      <c r="BH789" s="20">
        <v>1455.2524047292468</v>
      </c>
      <c r="BI789" s="20">
        <v>863.0784861145415</v>
      </c>
      <c r="BJ789" s="11">
        <v>37.0</v>
      </c>
      <c r="BK789" s="21">
        <v>34.91353983561644</v>
      </c>
      <c r="BL789" s="14">
        <v>4.313467175890411</v>
      </c>
      <c r="BM789" s="14">
        <v>8445.901166079095</v>
      </c>
      <c r="BN789" s="22">
        <v>142.0</v>
      </c>
      <c r="BO789" s="11">
        <v>0.0</v>
      </c>
      <c r="BP789" s="16">
        <v>2.62830790317585</v>
      </c>
      <c r="BQ789" s="16">
        <v>156.32696326935078</v>
      </c>
      <c r="BR789" s="23">
        <f t="shared" si="1"/>
        <v>67.0210081</v>
      </c>
      <c r="BS789" s="23">
        <f t="shared" si="2"/>
        <v>72.34619088</v>
      </c>
      <c r="BT789" s="23">
        <f t="shared" si="3"/>
        <v>4.456020493</v>
      </c>
      <c r="BU789" s="23">
        <f t="shared" si="4"/>
        <v>10.4519774</v>
      </c>
      <c r="BV789" s="23">
        <f t="shared" si="5"/>
        <v>6.465517241</v>
      </c>
      <c r="BW789" s="23">
        <f t="shared" si="6"/>
        <v>12.59541985</v>
      </c>
      <c r="BX789" s="23">
        <f t="shared" si="7"/>
        <v>0</v>
      </c>
      <c r="BY789" s="23">
        <f t="shared" si="8"/>
        <v>4.313467176</v>
      </c>
    </row>
    <row r="790" ht="15.75" customHeight="1">
      <c r="A790" s="10">
        <v>40394.0</v>
      </c>
      <c r="B790" s="11">
        <v>2010.0</v>
      </c>
      <c r="C790" s="11">
        <v>8.0</v>
      </c>
      <c r="D790" s="11">
        <v>4.0</v>
      </c>
      <c r="E790" s="12">
        <v>1.0</v>
      </c>
      <c r="F790" s="12">
        <v>0.8769230769230769</v>
      </c>
      <c r="G790" s="13">
        <v>0.008219178082191782</v>
      </c>
      <c r="H790" s="11">
        <v>227.0</v>
      </c>
      <c r="I790" s="11">
        <v>340.0</v>
      </c>
      <c r="J790" s="14">
        <v>1.497797356828194</v>
      </c>
      <c r="K790" s="12">
        <v>0.7555555555555555</v>
      </c>
      <c r="L790" s="15">
        <v>88.74949579942717</v>
      </c>
      <c r="M790" s="11">
        <v>64.0</v>
      </c>
      <c r="N790" s="11">
        <v>75.0</v>
      </c>
      <c r="O790" s="11">
        <v>31.0</v>
      </c>
      <c r="P790" s="11">
        <v>95.0</v>
      </c>
      <c r="Q790" s="16">
        <v>34.35863040504582</v>
      </c>
      <c r="R790" s="16">
        <v>46.60233563517454</v>
      </c>
      <c r="S790" s="16">
        <v>17.188676582898342</v>
      </c>
      <c r="T790" s="17">
        <v>20146.135546469966</v>
      </c>
      <c r="U790" s="17">
        <v>2242.1610575342465</v>
      </c>
      <c r="V790" s="17">
        <v>3757.6305785930454</v>
      </c>
      <c r="W790" s="17">
        <v>3517.5179934246576</v>
      </c>
      <c r="X790" s="17">
        <v>1986.8367347051628</v>
      </c>
      <c r="Y790" s="17">
        <v>13126.311297281347</v>
      </c>
      <c r="Z790" s="17">
        <v>4775.849626301369</v>
      </c>
      <c r="AA790" s="17">
        <v>1444.6724046904108</v>
      </c>
      <c r="AB790" s="17">
        <v>1632.9242753753426</v>
      </c>
      <c r="AC790" s="17">
        <v>2378.466318828938</v>
      </c>
      <c r="AD790" s="17">
        <v>1376.2105611171028</v>
      </c>
      <c r="AE790" s="17">
        <v>671.8751373260576</v>
      </c>
      <c r="AF790" s="17">
        <v>3426.8942890950248</v>
      </c>
      <c r="AG790" s="17">
        <v>581.3522136986302</v>
      </c>
      <c r="AH790" s="17">
        <v>2102.534305315069</v>
      </c>
      <c r="AI790" s="17">
        <v>3605.656330958904</v>
      </c>
      <c r="AJ790" s="17">
        <v>1560.7049398356164</v>
      </c>
      <c r="AK790" s="17">
        <v>2443.7995699311646</v>
      </c>
      <c r="AL790" s="17">
        <v>1384.9633014502208</v>
      </c>
      <c r="AM790" s="17">
        <v>728.7800267200003</v>
      </c>
      <c r="AN790" s="17">
        <v>3292.704891706836</v>
      </c>
      <c r="AO790" s="17">
        <v>38091.99070017955</v>
      </c>
      <c r="AP790" s="17">
        <v>18246.08022209635</v>
      </c>
      <c r="AQ790" s="17">
        <v>19845.910478083206</v>
      </c>
      <c r="AR790" s="17">
        <v>2796.047021398402</v>
      </c>
      <c r="AS790" s="17">
        <v>2507.543670095746</v>
      </c>
      <c r="AT790" s="17">
        <v>2039.808295438253</v>
      </c>
      <c r="AU790" s="17">
        <v>2186.3070833372</v>
      </c>
      <c r="AV790" s="17">
        <v>9529.706070269602</v>
      </c>
      <c r="AW790" s="17">
        <v>10316.2044078136</v>
      </c>
      <c r="AX790" s="18">
        <v>3.889578345205479</v>
      </c>
      <c r="AY790" s="18">
        <v>4.206264123287671</v>
      </c>
      <c r="AZ790" s="19">
        <v>492.0</v>
      </c>
      <c r="BA790" s="11">
        <v>19.0</v>
      </c>
      <c r="BB790" s="11">
        <v>227.0</v>
      </c>
      <c r="BC790" s="11">
        <v>23.0</v>
      </c>
      <c r="BD790" s="11">
        <v>16.0</v>
      </c>
      <c r="BE790" s="11">
        <v>265.0</v>
      </c>
      <c r="BF790" s="11">
        <v>18.0</v>
      </c>
      <c r="BG790" s="11">
        <v>37.0</v>
      </c>
      <c r="BH790" s="20">
        <v>1591.2661980713294</v>
      </c>
      <c r="BI790" s="20">
        <v>918.7183432074166</v>
      </c>
      <c r="BJ790" s="11">
        <v>36.0</v>
      </c>
      <c r="BK790" s="21">
        <v>35.862320890410956</v>
      </c>
      <c r="BL790" s="14">
        <v>4.3090249578082185</v>
      </c>
      <c r="BM790" s="14">
        <v>8515.529473110702</v>
      </c>
      <c r="BN790" s="22">
        <v>142.0</v>
      </c>
      <c r="BO790" s="11">
        <v>0.0</v>
      </c>
      <c r="BP790" s="16">
        <v>2.3305550806617714</v>
      </c>
      <c r="BQ790" s="16">
        <v>139.75993294424794</v>
      </c>
      <c r="BR790" s="23">
        <f t="shared" si="1"/>
        <v>65.1554799</v>
      </c>
      <c r="BS790" s="23">
        <f t="shared" si="2"/>
        <v>71.7546522</v>
      </c>
      <c r="BT790" s="23">
        <f t="shared" si="3"/>
        <v>4.206264123</v>
      </c>
      <c r="BU790" s="23">
        <f t="shared" si="4"/>
        <v>10.58823529</v>
      </c>
      <c r="BV790" s="23">
        <f t="shared" si="5"/>
        <v>7.04845815</v>
      </c>
      <c r="BW790" s="23">
        <f t="shared" si="6"/>
        <v>13.96226415</v>
      </c>
      <c r="BX790" s="23">
        <f t="shared" si="7"/>
        <v>0</v>
      </c>
      <c r="BY790" s="23">
        <f t="shared" si="8"/>
        <v>4.309024958</v>
      </c>
    </row>
    <row r="791" ht="15.75" customHeight="1">
      <c r="A791" s="10">
        <v>40393.0</v>
      </c>
      <c r="B791" s="11">
        <v>2010.0</v>
      </c>
      <c r="C791" s="11">
        <v>8.0</v>
      </c>
      <c r="D791" s="11">
        <v>3.0</v>
      </c>
      <c r="E791" s="12">
        <v>1.0</v>
      </c>
      <c r="F791" s="12">
        <v>0.7948717948717948</v>
      </c>
      <c r="G791" s="13">
        <v>0.005479452054794521</v>
      </c>
      <c r="H791" s="11">
        <v>202.0</v>
      </c>
      <c r="I791" s="11">
        <v>321.0</v>
      </c>
      <c r="J791" s="14">
        <v>1.5891089108910892</v>
      </c>
      <c r="K791" s="12">
        <v>0.7133333333333334</v>
      </c>
      <c r="L791" s="15">
        <v>93.5111802940041</v>
      </c>
      <c r="M791" s="11">
        <v>54.0</v>
      </c>
      <c r="N791" s="11">
        <v>72.0</v>
      </c>
      <c r="O791" s="11">
        <v>28.0</v>
      </c>
      <c r="P791" s="11">
        <v>88.0</v>
      </c>
      <c r="Q791" s="16">
        <v>35.88853092237443</v>
      </c>
      <c r="R791" s="16">
        <v>46.85540242684932</v>
      </c>
      <c r="S791" s="16">
        <v>16.127108593262765</v>
      </c>
      <c r="T791" s="17">
        <v>18889.25841938883</v>
      </c>
      <c r="U791" s="17">
        <v>2048.6277808219174</v>
      </c>
      <c r="V791" s="17">
        <v>3419.885885234984</v>
      </c>
      <c r="W791" s="17">
        <v>3758.6265336986303</v>
      </c>
      <c r="X791" s="17">
        <v>1764.9195533487878</v>
      </c>
      <c r="Y791" s="17">
        <v>11994.454227928343</v>
      </c>
      <c r="Z791" s="17">
        <v>4521.954896219178</v>
      </c>
      <c r="AA791" s="17">
        <v>1311.951267951781</v>
      </c>
      <c r="AB791" s="17">
        <v>1419.1855562071232</v>
      </c>
      <c r="AC791" s="17">
        <v>2170.685814313823</v>
      </c>
      <c r="AD791" s="17">
        <v>1377.4897897302374</v>
      </c>
      <c r="AE791" s="17">
        <v>636.7344665724472</v>
      </c>
      <c r="AF791" s="17">
        <v>3068.181649761575</v>
      </c>
      <c r="AG791" s="17">
        <v>597.9902316164383</v>
      </c>
      <c r="AH791" s="17">
        <v>2040.3545456219179</v>
      </c>
      <c r="AI791" s="17">
        <v>3513.5375120547947</v>
      </c>
      <c r="AJ791" s="17">
        <v>1505.691542268493</v>
      </c>
      <c r="AK791" s="17">
        <v>2124.1841591873126</v>
      </c>
      <c r="AL791" s="17">
        <v>1350.5183736728993</v>
      </c>
      <c r="AM791" s="17">
        <v>679.4418605760125</v>
      </c>
      <c r="AN791" s="17">
        <v>3503.42943812542</v>
      </c>
      <c r="AO791" s="17">
        <v>35848.551752150466</v>
      </c>
      <c r="AP791" s="17">
        <v>17282.486436335133</v>
      </c>
      <c r="AQ791" s="17">
        <v>18566.065315815336</v>
      </c>
      <c r="AR791" s="17">
        <v>2730.695484249246</v>
      </c>
      <c r="AS791" s="17">
        <v>2228.985843216008</v>
      </c>
      <c r="AT791" s="17">
        <v>2020.9829435037527</v>
      </c>
      <c r="AU791" s="17">
        <v>2137.343833972784</v>
      </c>
      <c r="AV791" s="17">
        <v>9118.008104941791</v>
      </c>
      <c r="AW791" s="17">
        <v>9448.057210873541</v>
      </c>
      <c r="AX791" s="18">
        <v>3.9944753095890415</v>
      </c>
      <c r="AY791" s="18">
        <v>4.248981972602739</v>
      </c>
      <c r="AZ791" s="19">
        <v>444.0</v>
      </c>
      <c r="BA791" s="11">
        <v>18.0</v>
      </c>
      <c r="BB791" s="11">
        <v>202.0</v>
      </c>
      <c r="BC791" s="11">
        <v>22.0</v>
      </c>
      <c r="BD791" s="11">
        <v>15.0</v>
      </c>
      <c r="BE791" s="11">
        <v>242.0</v>
      </c>
      <c r="BF791" s="11">
        <v>19.0</v>
      </c>
      <c r="BG791" s="11">
        <v>35.0</v>
      </c>
      <c r="BH791" s="20">
        <v>1638.1533810616281</v>
      </c>
      <c r="BI791" s="20">
        <v>933.8229083193861</v>
      </c>
      <c r="BJ791" s="11">
        <v>31.0</v>
      </c>
      <c r="BK791" s="21">
        <v>36.07649778082192</v>
      </c>
      <c r="BL791" s="14">
        <v>4.48089461479452</v>
      </c>
      <c r="BM791" s="14">
        <v>8671.191084501164</v>
      </c>
      <c r="BN791" s="22">
        <v>142.0</v>
      </c>
      <c r="BO791" s="11">
        <v>0.0</v>
      </c>
      <c r="BP791" s="16">
        <v>2.14112053752341</v>
      </c>
      <c r="BQ791" s="16">
        <v>130.74693884376998</v>
      </c>
      <c r="BR791" s="23">
        <f t="shared" si="1"/>
        <v>63.49880954</v>
      </c>
      <c r="BS791" s="23">
        <f t="shared" si="2"/>
        <v>67.85077959</v>
      </c>
      <c r="BT791" s="23">
        <f t="shared" si="3"/>
        <v>4.248981973</v>
      </c>
      <c r="BU791" s="23">
        <f t="shared" si="4"/>
        <v>9.657320872</v>
      </c>
      <c r="BV791" s="23">
        <f t="shared" si="5"/>
        <v>7.425742574</v>
      </c>
      <c r="BW791" s="23">
        <f t="shared" si="6"/>
        <v>14.46280992</v>
      </c>
      <c r="BX791" s="23">
        <f t="shared" si="7"/>
        <v>0</v>
      </c>
      <c r="BY791" s="23">
        <f t="shared" si="8"/>
        <v>4.480894615</v>
      </c>
    </row>
    <row r="792" ht="15.75" customHeight="1">
      <c r="A792" s="10">
        <v>40392.0</v>
      </c>
      <c r="B792" s="11">
        <v>2010.0</v>
      </c>
      <c r="C792" s="11">
        <v>8.0</v>
      </c>
      <c r="D792" s="11">
        <v>2.0</v>
      </c>
      <c r="E792" s="12">
        <v>1.0</v>
      </c>
      <c r="F792" s="12">
        <v>0.7948717948717948</v>
      </c>
      <c r="G792" s="13">
        <v>0.0027397260273972603</v>
      </c>
      <c r="H792" s="11">
        <v>191.0</v>
      </c>
      <c r="I792" s="11">
        <v>326.0</v>
      </c>
      <c r="J792" s="14">
        <v>1.706806282722513</v>
      </c>
      <c r="K792" s="12">
        <v>0.7244444444444444</v>
      </c>
      <c r="L792" s="15">
        <v>100.38682459905438</v>
      </c>
      <c r="M792" s="11">
        <v>59.0</v>
      </c>
      <c r="N792" s="11">
        <v>73.0</v>
      </c>
      <c r="O792" s="11">
        <v>29.0</v>
      </c>
      <c r="P792" s="11">
        <v>83.0</v>
      </c>
      <c r="Q792" s="16">
        <v>34.06085349937733</v>
      </c>
      <c r="R792" s="16">
        <v>45.52043351127066</v>
      </c>
      <c r="S792" s="16">
        <v>17.57941425185674</v>
      </c>
      <c r="T792" s="17">
        <v>19173.883498419385</v>
      </c>
      <c r="U792" s="17">
        <v>2100.0209680365297</v>
      </c>
      <c r="V792" s="17">
        <v>3347.889928767123</v>
      </c>
      <c r="W792" s="17">
        <v>3618.1090356164377</v>
      </c>
      <c r="X792" s="17">
        <v>1792.4284053445735</v>
      </c>
      <c r="Y792" s="17">
        <v>12515.47709672778</v>
      </c>
      <c r="Z792" s="17">
        <v>4496.032661917808</v>
      </c>
      <c r="AA792" s="17">
        <v>1320.092571826849</v>
      </c>
      <c r="AB792" s="17">
        <v>1459.0913829041094</v>
      </c>
      <c r="AC792" s="17">
        <v>2202.247858836232</v>
      </c>
      <c r="AD792" s="17">
        <v>1285.0020856305118</v>
      </c>
      <c r="AE792" s="17">
        <v>631.7098598191748</v>
      </c>
      <c r="AF792" s="17">
        <v>3156.2568123628475</v>
      </c>
      <c r="AG792" s="17">
        <v>586.1971393643836</v>
      </c>
      <c r="AH792" s="17">
        <v>2103.2640568109596</v>
      </c>
      <c r="AI792" s="17">
        <v>3718.78388169863</v>
      </c>
      <c r="AJ792" s="17">
        <v>1503.937597019178</v>
      </c>
      <c r="AK792" s="17">
        <v>2189.131924229415</v>
      </c>
      <c r="AL792" s="17">
        <v>1415.5481389645022</v>
      </c>
      <c r="AM792" s="17">
        <v>645.0292120779113</v>
      </c>
      <c r="AN792" s="17">
        <v>3662.4733996213226</v>
      </c>
      <c r="AO792" s="17">
        <v>36461.30375799783</v>
      </c>
      <c r="AP792" s="17">
        <v>17127.096449285884</v>
      </c>
      <c r="AQ792" s="17">
        <v>19334.20730871195</v>
      </c>
      <c r="AR792" s="17">
        <v>2758.160782401935</v>
      </c>
      <c r="AS792" s="17">
        <v>2274.535366512385</v>
      </c>
      <c r="AT792" s="17">
        <v>1974.7252440343136</v>
      </c>
      <c r="AU792" s="17">
        <v>2115.6874121948913</v>
      </c>
      <c r="AV792" s="17">
        <v>9123.108805143525</v>
      </c>
      <c r="AW792" s="17">
        <v>10211.098503568424</v>
      </c>
      <c r="AX792" s="18">
        <v>3.9082282520547937</v>
      </c>
      <c r="AY792" s="18">
        <v>4.098180678082191</v>
      </c>
      <c r="AZ792" s="19">
        <v>435.0</v>
      </c>
      <c r="BA792" s="11">
        <v>17.0</v>
      </c>
      <c r="BB792" s="11">
        <v>191.0</v>
      </c>
      <c r="BC792" s="11">
        <v>17.0</v>
      </c>
      <c r="BD792" s="11">
        <v>14.0</v>
      </c>
      <c r="BE792" s="11">
        <v>244.0</v>
      </c>
      <c r="BF792" s="11">
        <v>17.0</v>
      </c>
      <c r="BG792" s="11">
        <v>30.0</v>
      </c>
      <c r="BH792" s="20">
        <v>1421.5248610553517</v>
      </c>
      <c r="BI792" s="20">
        <v>793.4061918091729</v>
      </c>
      <c r="BJ792" s="11">
        <v>30.0</v>
      </c>
      <c r="BK792" s="21">
        <v>35.275843726027404</v>
      </c>
      <c r="BL792" s="14">
        <v>4.22273882520548</v>
      </c>
      <c r="BM792" s="14">
        <v>8525.187886133</v>
      </c>
      <c r="BN792" s="22">
        <v>142.0</v>
      </c>
      <c r="BO792" s="11">
        <v>0.0</v>
      </c>
      <c r="BP792" s="16">
        <v>2.2678922232506817</v>
      </c>
      <c r="BQ792" s="16">
        <v>136.15638949797147</v>
      </c>
      <c r="BR792" s="23">
        <f t="shared" si="1"/>
        <v>65.2735639</v>
      </c>
      <c r="BS792" s="23">
        <f t="shared" si="2"/>
        <v>70.20093157</v>
      </c>
      <c r="BT792" s="23">
        <f t="shared" si="3"/>
        <v>4.098180678</v>
      </c>
      <c r="BU792" s="23">
        <f t="shared" si="4"/>
        <v>9.202453988</v>
      </c>
      <c r="BV792" s="23">
        <f t="shared" si="5"/>
        <v>7.329842932</v>
      </c>
      <c r="BW792" s="23">
        <f t="shared" si="6"/>
        <v>12.29508197</v>
      </c>
      <c r="BX792" s="23">
        <f t="shared" si="7"/>
        <v>0</v>
      </c>
      <c r="BY792" s="23">
        <f t="shared" si="8"/>
        <v>4.222738825</v>
      </c>
    </row>
    <row r="793" ht="15.75" customHeight="1">
      <c r="A793" s="10">
        <v>40391.0</v>
      </c>
      <c r="B793" s="11">
        <v>2010.0</v>
      </c>
      <c r="C793" s="11">
        <v>8.0</v>
      </c>
      <c r="D793" s="11">
        <v>1.0</v>
      </c>
      <c r="E793" s="12">
        <v>1.0</v>
      </c>
      <c r="F793" s="12">
        <v>0.8153846153846154</v>
      </c>
      <c r="G793" s="13">
        <v>0.0</v>
      </c>
      <c r="H793" s="11">
        <v>197.0</v>
      </c>
      <c r="I793" s="11">
        <v>324.0</v>
      </c>
      <c r="J793" s="14">
        <v>1.6446700507614214</v>
      </c>
      <c r="K793" s="12">
        <v>0.72</v>
      </c>
      <c r="L793" s="15">
        <v>101.6209293244826</v>
      </c>
      <c r="M793" s="11">
        <v>60.0</v>
      </c>
      <c r="N793" s="11">
        <v>72.0</v>
      </c>
      <c r="O793" s="11">
        <v>29.0</v>
      </c>
      <c r="P793" s="11">
        <v>87.0</v>
      </c>
      <c r="Q793" s="16">
        <v>35.63509090909091</v>
      </c>
      <c r="R793" s="16">
        <v>45.652493793103446</v>
      </c>
      <c r="S793" s="16">
        <v>16.888667586206896</v>
      </c>
      <c r="T793" s="17">
        <v>20019.323076923072</v>
      </c>
      <c r="U793" s="17">
        <v>2067.0</v>
      </c>
      <c r="V793" s="17">
        <v>3353.383384615384</v>
      </c>
      <c r="W793" s="17">
        <v>3560.4</v>
      </c>
      <c r="X793" s="17">
        <v>1745.3796923076923</v>
      </c>
      <c r="Y793" s="17">
        <v>13427.159999999998</v>
      </c>
      <c r="Z793" s="17">
        <v>4703.832</v>
      </c>
      <c r="AA793" s="17">
        <v>1323.92232</v>
      </c>
      <c r="AB793" s="17">
        <v>1469.31408</v>
      </c>
      <c r="AC793" s="17">
        <v>2250.5398286907894</v>
      </c>
      <c r="AD793" s="17">
        <v>1278.360260189803</v>
      </c>
      <c r="AE793" s="17">
        <v>637.6888452395625</v>
      </c>
      <c r="AF793" s="17">
        <v>3330.4794658798455</v>
      </c>
      <c r="AG793" s="17">
        <v>586.6992</v>
      </c>
      <c r="AH793" s="17">
        <v>2171.0591999999997</v>
      </c>
      <c r="AI793" s="17">
        <v>3489.1559999999995</v>
      </c>
      <c r="AJ793" s="17">
        <v>1594.0799999999997</v>
      </c>
      <c r="AK793" s="17">
        <v>2323.3546592661883</v>
      </c>
      <c r="AL793" s="17">
        <v>1402.9058988227507</v>
      </c>
      <c r="AM793" s="17">
        <v>653.6933807094065</v>
      </c>
      <c r="AN793" s="17">
        <v>3461.0404612016546</v>
      </c>
      <c r="AO793" s="17">
        <v>37424.38587692308</v>
      </c>
      <c r="AP793" s="17">
        <v>17205.705949841577</v>
      </c>
      <c r="AQ793" s="17">
        <v>20218.6799270815</v>
      </c>
      <c r="AR793" s="17">
        <v>2760.7253148967948</v>
      </c>
      <c r="AS793" s="17">
        <v>2370.7598856377713</v>
      </c>
      <c r="AT793" s="17">
        <v>2006.9535817816636</v>
      </c>
      <c r="AU793" s="17">
        <v>2148.6779598945122</v>
      </c>
      <c r="AV793" s="17">
        <v>9287.116742210741</v>
      </c>
      <c r="AW793" s="17">
        <v>10931.563184870762</v>
      </c>
      <c r="AX793" s="18">
        <v>3.9896999999999996</v>
      </c>
      <c r="AY793" s="18">
        <v>4.0893</v>
      </c>
      <c r="AZ793" s="19">
        <v>445.0</v>
      </c>
      <c r="BA793" s="11">
        <v>18.0</v>
      </c>
      <c r="BB793" s="11">
        <v>197.0</v>
      </c>
      <c r="BC793" s="11">
        <v>18.0</v>
      </c>
      <c r="BD793" s="11">
        <v>13.0</v>
      </c>
      <c r="BE793" s="11">
        <v>248.0</v>
      </c>
      <c r="BF793" s="11">
        <v>18.0</v>
      </c>
      <c r="BG793" s="11">
        <v>34.0</v>
      </c>
      <c r="BH793" s="20">
        <v>1362.6094181960173</v>
      </c>
      <c r="BI793" s="20">
        <v>873.639615218742</v>
      </c>
      <c r="BJ793" s="11">
        <v>31.0</v>
      </c>
      <c r="BK793" s="21">
        <v>34.895</v>
      </c>
      <c r="BL793" s="14">
        <v>4.085</v>
      </c>
      <c r="BM793" s="14">
        <v>8450.24641092999</v>
      </c>
      <c r="BN793" s="22">
        <v>142.0</v>
      </c>
      <c r="BO793" s="11">
        <v>0.0</v>
      </c>
      <c r="BP793" s="16">
        <v>2.392673413751533</v>
      </c>
      <c r="BQ793" s="16">
        <v>142.38506990902465</v>
      </c>
      <c r="BR793" s="23">
        <f t="shared" si="1"/>
        <v>67.0709991</v>
      </c>
      <c r="BS793" s="23">
        <f t="shared" si="2"/>
        <v>70.80353775</v>
      </c>
      <c r="BT793" s="23">
        <f t="shared" si="3"/>
        <v>4.0893</v>
      </c>
      <c r="BU793" s="23">
        <f t="shared" si="4"/>
        <v>9.567901235</v>
      </c>
      <c r="BV793" s="23">
        <f t="shared" si="5"/>
        <v>6.598984772</v>
      </c>
      <c r="BW793" s="23">
        <f t="shared" si="6"/>
        <v>13.70967742</v>
      </c>
      <c r="BX793" s="23">
        <f t="shared" si="7"/>
        <v>0</v>
      </c>
      <c r="BY793" s="23">
        <f t="shared" si="8"/>
        <v>4.085</v>
      </c>
    </row>
  </sheetData>
  <conditionalFormatting sqref="AW2:AW7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</cp:coreProperties>
</file>