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s4pynk0\Downloads\invariantAnalysis\"/>
    </mc:Choice>
  </mc:AlternateContent>
  <bookViews>
    <workbookView xWindow="2100" yWindow="810" windowWidth="16380" windowHeight="8190" tabRatio="500" activeTab="15"/>
  </bookViews>
  <sheets>
    <sheet name="Model Overview" sheetId="1" r:id="rId1"/>
    <sheet name="inv1" sheetId="2" r:id="rId2"/>
    <sheet name="inv2" sheetId="3" r:id="rId3"/>
    <sheet name="inv3" sheetId="4" r:id="rId4"/>
    <sheet name="inv4" sheetId="5" r:id="rId5"/>
    <sheet name="inv5" sheetId="6" r:id="rId6"/>
    <sheet name="inv6" sheetId="7" r:id="rId7"/>
    <sheet name="inv7" sheetId="8" r:id="rId8"/>
    <sheet name="inv8" sheetId="9" r:id="rId9"/>
    <sheet name="inv9" sheetId="10" r:id="rId10"/>
    <sheet name="inv10" sheetId="11" r:id="rId11"/>
    <sheet name="inv11" sheetId="12" r:id="rId12"/>
    <sheet name="inv12" sheetId="13" r:id="rId13"/>
    <sheet name="inv13" sheetId="14" r:id="rId14"/>
    <sheet name="inv14" sheetId="15" r:id="rId15"/>
    <sheet name="inv15" sheetId="16" r:id="rId16"/>
  </sheets>
  <definedNames>
    <definedName name="_xlnm._FilterDatabase" localSheetId="0" hidden="1">'Model Overview'!$B$10:$H$10</definedName>
  </definedNames>
  <calcPr calcId="152511" iterateDelta="1E-4"/>
</workbook>
</file>

<file path=xl/calcChain.xml><?xml version="1.0" encoding="utf-8"?>
<calcChain xmlns="http://schemas.openxmlformats.org/spreadsheetml/2006/main">
  <c r="E17" i="16" l="1"/>
  <c r="E17" i="15"/>
  <c r="E17" i="14"/>
  <c r="E17" i="13"/>
  <c r="E17" i="12"/>
  <c r="E17" i="11"/>
  <c r="E17" i="10"/>
  <c r="E17" i="9"/>
  <c r="E17" i="8"/>
  <c r="E17" i="7"/>
  <c r="E17" i="6"/>
  <c r="E17" i="5"/>
  <c r="E17" i="4"/>
  <c r="E17" i="3"/>
  <c r="E17" i="2"/>
  <c r="H14" i="16"/>
  <c r="G14" i="16"/>
  <c r="F14" i="16"/>
  <c r="E14" i="16"/>
  <c r="D14" i="16"/>
  <c r="C14" i="16"/>
  <c r="B14" i="16"/>
  <c r="H14" i="15"/>
  <c r="G14" i="15"/>
  <c r="F14" i="15"/>
  <c r="E14" i="15"/>
  <c r="D14" i="15"/>
  <c r="C14" i="15"/>
  <c r="B14" i="15"/>
  <c r="H14" i="14"/>
  <c r="G14" i="14"/>
  <c r="F14" i="14"/>
  <c r="E14" i="14"/>
  <c r="D14" i="14"/>
  <c r="C14" i="14"/>
  <c r="B14" i="14"/>
  <c r="H14" i="13"/>
  <c r="G14" i="13"/>
  <c r="F14" i="13"/>
  <c r="E14" i="13"/>
  <c r="D14" i="13"/>
  <c r="C14" i="13"/>
  <c r="B14" i="13"/>
  <c r="H14" i="12"/>
  <c r="G14" i="12"/>
  <c r="F14" i="12"/>
  <c r="E14" i="12"/>
  <c r="D14" i="12"/>
  <c r="C14" i="12"/>
  <c r="B14" i="12"/>
  <c r="H14" i="11"/>
  <c r="G14" i="11"/>
  <c r="F14" i="11"/>
  <c r="E14" i="11"/>
  <c r="D14" i="11"/>
  <c r="C14" i="11"/>
  <c r="B14" i="11"/>
  <c r="H14" i="10"/>
  <c r="G14" i="10"/>
  <c r="F14" i="10"/>
  <c r="E14" i="10"/>
  <c r="D14" i="10"/>
  <c r="C14" i="10"/>
  <c r="B14" i="10"/>
  <c r="H14" i="9"/>
  <c r="G14" i="9"/>
  <c r="F14" i="9"/>
  <c r="E14" i="9"/>
  <c r="D14" i="9"/>
  <c r="C14" i="9"/>
  <c r="B14" i="9"/>
  <c r="H14" i="8"/>
  <c r="G14" i="8"/>
  <c r="F14" i="8"/>
  <c r="E14" i="8"/>
  <c r="D14" i="8"/>
  <c r="C14" i="8"/>
  <c r="B14" i="8"/>
  <c r="H14" i="7"/>
  <c r="G14" i="7"/>
  <c r="F14" i="7"/>
  <c r="E14" i="7"/>
  <c r="D14" i="7"/>
  <c r="C14" i="7"/>
  <c r="B14" i="7"/>
  <c r="H14" i="6"/>
  <c r="G14" i="6"/>
  <c r="F14" i="6"/>
  <c r="E14" i="6"/>
  <c r="D14" i="6"/>
  <c r="C14" i="6"/>
  <c r="B14" i="6"/>
  <c r="H14" i="5"/>
  <c r="G14" i="5"/>
  <c r="F14" i="5"/>
  <c r="E14" i="5"/>
  <c r="D14" i="5"/>
  <c r="C14" i="5"/>
  <c r="B14" i="5"/>
  <c r="H14" i="4"/>
  <c r="G14" i="4"/>
  <c r="F14" i="4"/>
  <c r="E14" i="4"/>
  <c r="D14" i="4"/>
  <c r="C14" i="4"/>
  <c r="B14" i="4"/>
  <c r="H14" i="3"/>
  <c r="G14" i="3"/>
  <c r="F14" i="3"/>
  <c r="E14" i="3"/>
  <c r="D14" i="3"/>
  <c r="C14" i="3"/>
  <c r="B14" i="3"/>
  <c r="H14" i="2"/>
  <c r="G14" i="2"/>
  <c r="F14" i="2"/>
  <c r="E14" i="2"/>
  <c r="D14" i="2"/>
  <c r="C14" i="2"/>
  <c r="B14" i="2"/>
  <c r="H11" i="16"/>
  <c r="G11" i="16"/>
  <c r="F11" i="16"/>
  <c r="E11" i="16"/>
  <c r="D11" i="16"/>
  <c r="C11" i="16"/>
  <c r="B11" i="16"/>
  <c r="H11" i="15"/>
  <c r="G11" i="15"/>
  <c r="F11" i="15"/>
  <c r="E11" i="15"/>
  <c r="D11" i="15"/>
  <c r="C11" i="15"/>
  <c r="B11" i="15"/>
  <c r="H11" i="14"/>
  <c r="G11" i="14"/>
  <c r="F11" i="14"/>
  <c r="E11" i="14"/>
  <c r="D11" i="14"/>
  <c r="C11" i="14"/>
  <c r="B11" i="14"/>
  <c r="H11" i="13"/>
  <c r="G11" i="13"/>
  <c r="F11" i="13"/>
  <c r="E11" i="13"/>
  <c r="D11" i="13"/>
  <c r="C11" i="13"/>
  <c r="B11" i="13"/>
  <c r="H11" i="12"/>
  <c r="G11" i="12"/>
  <c r="F11" i="12"/>
  <c r="E11" i="12"/>
  <c r="D11" i="12"/>
  <c r="C11" i="12"/>
  <c r="B11" i="12"/>
  <c r="H11" i="11"/>
  <c r="G11" i="11"/>
  <c r="F11" i="11"/>
  <c r="E11" i="11"/>
  <c r="D11" i="11"/>
  <c r="C11" i="11"/>
  <c r="B11" i="11"/>
  <c r="H11" i="10"/>
  <c r="G11" i="10"/>
  <c r="F11" i="10"/>
  <c r="E11" i="10"/>
  <c r="D11" i="10"/>
  <c r="C11" i="10"/>
  <c r="B11" i="10"/>
  <c r="H11" i="9"/>
  <c r="G11" i="9"/>
  <c r="F11" i="9"/>
  <c r="E11" i="9"/>
  <c r="D11" i="9"/>
  <c r="C11" i="9"/>
  <c r="B11" i="9"/>
  <c r="H11" i="8"/>
  <c r="G11" i="8"/>
  <c r="F11" i="8"/>
  <c r="E11" i="8"/>
  <c r="D11" i="8"/>
  <c r="C11" i="8"/>
  <c r="B11" i="8"/>
  <c r="H11" i="7"/>
  <c r="G11" i="7"/>
  <c r="F11" i="7"/>
  <c r="E11" i="7"/>
  <c r="D11" i="7"/>
  <c r="C11" i="7"/>
  <c r="B11" i="7"/>
  <c r="H11" i="6"/>
  <c r="G11" i="6"/>
  <c r="F11" i="6"/>
  <c r="E11" i="6"/>
  <c r="D11" i="6"/>
  <c r="C11" i="6"/>
  <c r="B11" i="6"/>
  <c r="H11" i="5"/>
  <c r="G11" i="5"/>
  <c r="F11" i="5"/>
  <c r="E11" i="5"/>
  <c r="D11" i="5"/>
  <c r="C11" i="5"/>
  <c r="B11" i="5"/>
  <c r="H11" i="4"/>
  <c r="G11" i="4"/>
  <c r="F11" i="4"/>
  <c r="E11" i="4"/>
  <c r="D11" i="4"/>
  <c r="C11" i="4"/>
  <c r="B11" i="4"/>
  <c r="H11" i="3"/>
  <c r="G11" i="3"/>
  <c r="F11" i="3"/>
  <c r="E11" i="3"/>
  <c r="D11" i="3"/>
  <c r="C11" i="3"/>
  <c r="B11" i="3"/>
  <c r="H11" i="2"/>
  <c r="G11" i="2"/>
  <c r="F11" i="2"/>
  <c r="E11" i="2"/>
  <c r="D11" i="2"/>
  <c r="C11" i="2"/>
  <c r="B11" i="2"/>
  <c r="G10" i="1" l="1"/>
  <c r="H10" i="1"/>
  <c r="E16" i="1"/>
  <c r="B10" i="1"/>
  <c r="F13" i="1"/>
  <c r="G13" i="1"/>
  <c r="H13" i="1"/>
  <c r="B13" i="1"/>
  <c r="C10" i="1"/>
  <c r="D10" i="1"/>
  <c r="E10" i="1"/>
  <c r="F10" i="1"/>
  <c r="C13" i="1"/>
  <c r="D13" i="1"/>
  <c r="E13" i="1"/>
  <c r="B24" i="1" l="1"/>
  <c r="E24" i="1"/>
  <c r="H24" i="1"/>
  <c r="D24" i="1"/>
  <c r="G24" i="1"/>
  <c r="C24" i="1"/>
  <c r="F24" i="1"/>
  <c r="F21" i="1"/>
  <c r="B21" i="1"/>
  <c r="E21" i="1"/>
  <c r="D21" i="1"/>
  <c r="H21" i="1"/>
  <c r="C21" i="1"/>
  <c r="G21" i="1"/>
</calcChain>
</file>

<file path=xl/sharedStrings.xml><?xml version="1.0" encoding="utf-8"?>
<sst xmlns="http://schemas.openxmlformats.org/spreadsheetml/2006/main" count="467" uniqueCount="26">
  <si>
    <t>&gt; O</t>
  </si>
  <si>
    <t>&gt; C</t>
  </si>
  <si>
    <t>&gt; B</t>
  </si>
  <si>
    <t>&gt; S</t>
  </si>
  <si>
    <t>&gt; T</t>
  </si>
  <si>
    <t>&gt; E</t>
  </si>
  <si>
    <t>&gt; U</t>
  </si>
  <si>
    <t>O</t>
  </si>
  <si>
    <t>C</t>
  </si>
  <si>
    <t>B</t>
  </si>
  <si>
    <t>S</t>
  </si>
  <si>
    <t>T</t>
  </si>
  <si>
    <t>E</t>
  </si>
  <si>
    <t>U</t>
  </si>
  <si>
    <t xml:space="preserve">changed to </t>
  </si>
  <si>
    <t>O &gt; O</t>
  </si>
  <si>
    <t>C &gt; C</t>
  </si>
  <si>
    <t>B &gt; B</t>
  </si>
  <si>
    <t>S &gt; S</t>
  </si>
  <si>
    <t>T &gt; T</t>
  </si>
  <si>
    <t>E &gt; E</t>
  </si>
  <si>
    <t>U &gt; U</t>
  </si>
  <si>
    <t>TOTAL</t>
  </si>
  <si>
    <t>classroom_rl</t>
  </si>
  <si>
    <t>% of Total Edits</t>
  </si>
  <si>
    <t>TOTAL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</si>
</sst>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charset val="1"/>
    </font>
    <font>
      <sz val="10"/>
      <name val="Arial"/>
    </font>
    <font>
      <b/>
      <i/>
      <sz val="11"/>
      <color rgb="FF000000"/>
      <name val="Calibri"/>
      <family val="2"/>
      <charset val="1"/>
    </font>
    <font>
      <b/>
      <sz val="11"/>
      <name val="Cambria"/>
      <charset val="1"/>
    </font>
    <font>
      <b/>
      <i/>
      <sz val="11"/>
      <color rgb="FF000000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  <charset val="1"/>
    </font>
    <font>
      <b/>
      <i/>
      <sz val="16"/>
      <color rgb="FF000000"/>
      <name val="Calibri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9" fontId="9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8"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zoomScale="88" zoomScaleNormal="88" workbookViewId="0">
      <selection activeCell="G54" sqref="G54"/>
    </sheetView>
  </sheetViews>
  <sheetFormatPr defaultColWidth="9.125" defaultRowHeight="14.25"/>
  <sheetData>
    <row r="3" spans="2:8" ht="19.5">
      <c r="B3" s="13" t="s">
        <v>23</v>
      </c>
      <c r="C3" s="13"/>
      <c r="D3" s="13"/>
      <c r="E3" s="13"/>
      <c r="F3" s="13"/>
      <c r="G3" s="13"/>
      <c r="H3" s="13"/>
    </row>
    <row r="7" spans="2:8">
      <c r="B7" s="12" t="s">
        <v>14</v>
      </c>
      <c r="C7" s="12"/>
      <c r="D7" s="12"/>
      <c r="E7" s="12"/>
      <c r="F7" s="12"/>
      <c r="G7" s="12"/>
      <c r="H7" s="12"/>
    </row>
    <row r="8" spans="2:8">
      <c r="B8" s="6"/>
      <c r="C8" s="6"/>
      <c r="D8" s="6"/>
      <c r="E8" s="6"/>
      <c r="F8" s="6"/>
      <c r="G8" s="6"/>
      <c r="H8" s="6"/>
    </row>
    <row r="9" spans="2:8">
      <c r="B9" s="7" t="s">
        <v>0</v>
      </c>
      <c r="C9" s="7" t="s">
        <v>1</v>
      </c>
      <c r="D9" s="7" t="s">
        <v>2</v>
      </c>
      <c r="E9" s="7" t="s">
        <v>3</v>
      </c>
      <c r="F9" s="7" t="s">
        <v>4</v>
      </c>
      <c r="G9" s="7" t="s">
        <v>5</v>
      </c>
      <c r="H9" s="7" t="s">
        <v>6</v>
      </c>
    </row>
    <row r="10" spans="2:8">
      <c r="B10" s="8">
        <f>SUM('inv1:inv15'!B11)</f>
        <v>582</v>
      </c>
      <c r="C10" s="8">
        <f>SUM('inv1:inv15'!C11)</f>
        <v>1686</v>
      </c>
      <c r="D10" s="8">
        <f>SUM('inv1:inv15'!D11)</f>
        <v>1333</v>
      </c>
      <c r="E10" s="8">
        <f>SUM('inv1:inv15'!E11)</f>
        <v>648</v>
      </c>
      <c r="F10" s="8">
        <f>SUM('inv1:inv15'!F11)</f>
        <v>1620</v>
      </c>
      <c r="G10" s="8">
        <f>SUM('inv1:inv15'!G11)</f>
        <v>96</v>
      </c>
      <c r="H10" s="8">
        <f>SUM('inv1:inv15'!H11)</f>
        <v>566</v>
      </c>
    </row>
    <row r="11" spans="2:8">
      <c r="B11" s="6"/>
      <c r="C11" s="6"/>
      <c r="D11" s="6"/>
      <c r="E11" s="6"/>
      <c r="F11" s="6"/>
      <c r="G11" s="6"/>
      <c r="H11" s="6"/>
    </row>
    <row r="12" spans="2:8">
      <c r="B12" s="7" t="s">
        <v>15</v>
      </c>
      <c r="C12" s="7" t="s">
        <v>16</v>
      </c>
      <c r="D12" s="7" t="s">
        <v>17</v>
      </c>
      <c r="E12" s="7" t="s">
        <v>18</v>
      </c>
      <c r="F12" s="7" t="s">
        <v>19</v>
      </c>
      <c r="G12" s="7" t="s">
        <v>20</v>
      </c>
      <c r="H12" s="7" t="s">
        <v>21</v>
      </c>
    </row>
    <row r="13" spans="2:8">
      <c r="B13" s="8">
        <f>SUM('inv1:inv15'!B14)</f>
        <v>207</v>
      </c>
      <c r="C13" s="8">
        <f>SUM('inv1:inv15'!C14)</f>
        <v>809</v>
      </c>
      <c r="D13" s="8">
        <f>SUM('inv1:inv15'!D14)</f>
        <v>707</v>
      </c>
      <c r="E13" s="8">
        <f>SUM('inv1:inv15'!E14)</f>
        <v>300</v>
      </c>
      <c r="F13" s="8">
        <f>SUM('inv1:inv15'!F14)</f>
        <v>982</v>
      </c>
      <c r="G13" s="8">
        <f>SUM('inv1:inv15'!G14)</f>
        <v>46</v>
      </c>
      <c r="H13" s="8">
        <f>SUM('inv1:inv15'!H14)</f>
        <v>204</v>
      </c>
    </row>
    <row r="14" spans="2:8">
      <c r="B14" s="6"/>
      <c r="C14" s="6"/>
      <c r="D14" s="6"/>
      <c r="E14" s="6"/>
      <c r="F14" s="6"/>
      <c r="G14" s="6"/>
      <c r="H14" s="6"/>
    </row>
    <row r="15" spans="2:8">
      <c r="B15" s="6"/>
      <c r="C15" s="6"/>
      <c r="D15" s="6"/>
      <c r="E15" s="6"/>
      <c r="F15" s="6"/>
      <c r="G15" s="6"/>
      <c r="H15" s="6"/>
    </row>
    <row r="16" spans="2:8">
      <c r="B16" s="6"/>
      <c r="C16" s="14" t="s">
        <v>25</v>
      </c>
      <c r="D16" s="14"/>
      <c r="E16" s="8">
        <f>SUM('inv1:inv15'!E17)</f>
        <v>6531</v>
      </c>
      <c r="F16" s="6"/>
      <c r="G16" s="6"/>
      <c r="H16" s="6"/>
    </row>
    <row r="18" spans="2:8">
      <c r="B18" s="12" t="s">
        <v>24</v>
      </c>
      <c r="C18" s="12"/>
      <c r="D18" s="12"/>
      <c r="E18" s="12"/>
      <c r="F18" s="12"/>
      <c r="G18" s="12"/>
      <c r="H18" s="12"/>
    </row>
    <row r="19" spans="2:8">
      <c r="C19" s="10"/>
      <c r="D19" s="10"/>
      <c r="E19" s="10"/>
      <c r="F19" s="10"/>
      <c r="G19" s="10"/>
      <c r="H19" s="10"/>
    </row>
    <row r="20" spans="2:8"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5</v>
      </c>
      <c r="H20" s="7" t="s">
        <v>6</v>
      </c>
    </row>
    <row r="21" spans="2:8">
      <c r="B21" s="11">
        <f>B10/$E$16</f>
        <v>8.9113458888378502E-2</v>
      </c>
      <c r="C21" s="11">
        <f t="shared" ref="C21:H21" si="0">C10/$E$16</f>
        <v>0.25815342214056042</v>
      </c>
      <c r="D21" s="11">
        <f t="shared" si="0"/>
        <v>0.20410350635431021</v>
      </c>
      <c r="E21" s="11">
        <f t="shared" si="0"/>
        <v>9.9219108865411118E-2</v>
      </c>
      <c r="F21" s="11">
        <f t="shared" si="0"/>
        <v>0.2480477721635278</v>
      </c>
      <c r="G21" s="11">
        <f t="shared" si="0"/>
        <v>1.4699127239320165E-2</v>
      </c>
      <c r="H21" s="11">
        <f t="shared" si="0"/>
        <v>8.666360434849181E-2</v>
      </c>
    </row>
    <row r="22" spans="2:8">
      <c r="B22" s="10"/>
      <c r="C22" s="10"/>
      <c r="D22" s="10"/>
      <c r="E22" s="10"/>
      <c r="F22" s="10"/>
      <c r="G22" s="10"/>
      <c r="H22" s="10"/>
    </row>
    <row r="23" spans="2:8">
      <c r="B23" s="7" t="s">
        <v>15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20</v>
      </c>
      <c r="H23" s="7" t="s">
        <v>21</v>
      </c>
    </row>
    <row r="24" spans="2:8">
      <c r="B24" s="11">
        <f>B13/$E$16</f>
        <v>3.1694993109784103E-2</v>
      </c>
      <c r="C24" s="11">
        <f t="shared" ref="C24:H24" si="1">C13/$E$16</f>
        <v>0.12387077017302098</v>
      </c>
      <c r="D24" s="11">
        <f t="shared" si="1"/>
        <v>0.1082529474812433</v>
      </c>
      <c r="E24" s="11">
        <f t="shared" si="1"/>
        <v>4.5934772622875514E-2</v>
      </c>
      <c r="F24" s="11">
        <f t="shared" si="1"/>
        <v>0.15035982238554585</v>
      </c>
      <c r="G24" s="11">
        <f t="shared" si="1"/>
        <v>7.0433318021742462E-3</v>
      </c>
      <c r="H24" s="11">
        <f t="shared" si="1"/>
        <v>3.123564538355535E-2</v>
      </c>
    </row>
  </sheetData>
  <mergeCells count="4">
    <mergeCell ref="B7:H7"/>
    <mergeCell ref="B3:H3"/>
    <mergeCell ref="B18:H18"/>
    <mergeCell ref="C16:D16"/>
  </mergeCells>
  <conditionalFormatting sqref="B10:H10">
    <cfRule type="top10" dxfId="67" priority="7" bottom="1" rank="1"/>
    <cfRule type="top10" dxfId="66" priority="9" rank="1"/>
  </conditionalFormatting>
  <conditionalFormatting sqref="B13:H13">
    <cfRule type="top10" dxfId="65" priority="5" bottom="1" rank="1"/>
    <cfRule type="top10" dxfId="64" priority="6" rank="1"/>
  </conditionalFormatting>
  <conditionalFormatting sqref="B21:H21">
    <cfRule type="top10" dxfId="63" priority="3" bottom="1" rank="1"/>
    <cfRule type="top10" dxfId="62" priority="4" rank="1"/>
  </conditionalFormatting>
  <conditionalFormatting sqref="B24:H24">
    <cfRule type="top10" dxfId="61" priority="1" bottom="1" rank="1"/>
    <cfRule type="top10" dxfId="60" priority="2" rank="1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9" sqref="J1:Q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93</v>
      </c>
      <c r="C2" s="5">
        <v>38</v>
      </c>
      <c r="D2" s="5">
        <v>29</v>
      </c>
      <c r="E2" s="5">
        <v>13</v>
      </c>
      <c r="F2" s="5">
        <v>16</v>
      </c>
      <c r="G2" s="5">
        <v>1</v>
      </c>
      <c r="H2" s="5">
        <v>8</v>
      </c>
    </row>
    <row r="3" spans="1:8">
      <c r="A3" s="2" t="s">
        <v>8</v>
      </c>
      <c r="B3" s="5">
        <v>6</v>
      </c>
      <c r="C3" s="3">
        <v>43</v>
      </c>
      <c r="D3" s="5">
        <v>1</v>
      </c>
      <c r="E3" s="5">
        <v>1</v>
      </c>
      <c r="F3" s="5">
        <v>7</v>
      </c>
      <c r="G3" s="5">
        <v>0</v>
      </c>
      <c r="H3" s="5">
        <v>0</v>
      </c>
    </row>
    <row r="4" spans="1:8">
      <c r="A4" s="2" t="s">
        <v>9</v>
      </c>
      <c r="B4" s="5">
        <v>25</v>
      </c>
      <c r="C4" s="5">
        <v>14</v>
      </c>
      <c r="D4" s="3">
        <v>43</v>
      </c>
      <c r="E4" s="5">
        <v>4</v>
      </c>
      <c r="F4" s="5">
        <v>13</v>
      </c>
      <c r="G4" s="5">
        <v>0</v>
      </c>
      <c r="H4" s="5">
        <v>7</v>
      </c>
    </row>
    <row r="5" spans="1:8">
      <c r="A5" s="2" t="s">
        <v>10</v>
      </c>
      <c r="B5" s="5">
        <v>19</v>
      </c>
      <c r="C5" s="5">
        <v>9</v>
      </c>
      <c r="D5" s="5">
        <v>8</v>
      </c>
      <c r="E5" s="3">
        <v>12</v>
      </c>
      <c r="F5" s="5">
        <v>2</v>
      </c>
      <c r="G5" s="5">
        <v>0</v>
      </c>
      <c r="H5" s="5">
        <v>3</v>
      </c>
    </row>
    <row r="6" spans="1:8">
      <c r="A6" s="2" t="s">
        <v>11</v>
      </c>
      <c r="B6" s="5">
        <v>17</v>
      </c>
      <c r="C6" s="5">
        <v>5</v>
      </c>
      <c r="D6" s="5">
        <v>14</v>
      </c>
      <c r="E6" s="5">
        <v>8</v>
      </c>
      <c r="F6" s="3">
        <v>22</v>
      </c>
      <c r="G6" s="5">
        <v>0</v>
      </c>
      <c r="H6" s="5">
        <v>6</v>
      </c>
    </row>
    <row r="7" spans="1:8">
      <c r="A7" s="2" t="s">
        <v>12</v>
      </c>
      <c r="B7" s="5">
        <v>2</v>
      </c>
      <c r="C7" s="5">
        <v>0</v>
      </c>
      <c r="D7" s="5">
        <v>0</v>
      </c>
      <c r="E7" s="5">
        <v>0</v>
      </c>
      <c r="F7" s="5">
        <v>0</v>
      </c>
      <c r="G7" s="3">
        <v>1</v>
      </c>
      <c r="H7" s="5">
        <v>1</v>
      </c>
    </row>
    <row r="8" spans="1:8">
      <c r="A8" s="2" t="s">
        <v>13</v>
      </c>
      <c r="B8" s="5">
        <v>15</v>
      </c>
      <c r="C8" s="5">
        <v>1</v>
      </c>
      <c r="D8" s="5">
        <v>4</v>
      </c>
      <c r="E8" s="5">
        <v>1</v>
      </c>
      <c r="F8" s="5">
        <v>5</v>
      </c>
      <c r="G8" s="5">
        <v>0</v>
      </c>
      <c r="H8" s="3">
        <v>9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177</v>
      </c>
      <c r="C11" s="8">
        <f t="shared" si="0"/>
        <v>110</v>
      </c>
      <c r="D11" s="8">
        <f t="shared" si="0"/>
        <v>99</v>
      </c>
      <c r="E11" s="8">
        <f t="shared" si="0"/>
        <v>39</v>
      </c>
      <c r="F11" s="8">
        <f t="shared" si="0"/>
        <v>65</v>
      </c>
      <c r="G11" s="8">
        <f t="shared" si="0"/>
        <v>2</v>
      </c>
      <c r="H11" s="8">
        <f t="shared" si="0"/>
        <v>34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93</v>
      </c>
      <c r="C14" s="8">
        <f>C3</f>
        <v>43</v>
      </c>
      <c r="D14" s="8">
        <f>D4</f>
        <v>43</v>
      </c>
      <c r="E14" s="8">
        <f>E5</f>
        <v>12</v>
      </c>
      <c r="F14" s="8">
        <f>F6</f>
        <v>22</v>
      </c>
      <c r="G14" s="8">
        <f>G7</f>
        <v>1</v>
      </c>
      <c r="H14" s="8">
        <f>H8</f>
        <v>9</v>
      </c>
    </row>
    <row r="17" spans="4:5">
      <c r="D17" s="9" t="s">
        <v>22</v>
      </c>
      <c r="E17" s="4">
        <f>SUM(B2:H8)</f>
        <v>526</v>
      </c>
    </row>
  </sheetData>
  <conditionalFormatting sqref="B11:H11">
    <cfRule type="top10" dxfId="27" priority="3" bottom="1" rank="1"/>
    <cfRule type="top10" dxfId="26" priority="4" rank="1"/>
  </conditionalFormatting>
  <conditionalFormatting sqref="B14:H14">
    <cfRule type="top10" dxfId="25" priority="1" bottom="1" rank="1"/>
    <cfRule type="top10" dxfId="24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P11" sqref="J1:P11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30</v>
      </c>
      <c r="C2" s="5">
        <v>18</v>
      </c>
      <c r="D2" s="5">
        <v>13</v>
      </c>
      <c r="E2" s="5">
        <v>10</v>
      </c>
      <c r="F2" s="5">
        <v>16</v>
      </c>
      <c r="G2" s="5">
        <v>1</v>
      </c>
      <c r="H2" s="5">
        <v>6</v>
      </c>
    </row>
    <row r="3" spans="1:8">
      <c r="A3" s="2" t="s">
        <v>8</v>
      </c>
      <c r="B3" s="5">
        <v>9</v>
      </c>
      <c r="C3" s="3">
        <v>47</v>
      </c>
      <c r="D3" s="5">
        <v>9</v>
      </c>
      <c r="E3" s="5">
        <v>3</v>
      </c>
      <c r="F3" s="5">
        <v>4</v>
      </c>
      <c r="G3" s="5">
        <v>1</v>
      </c>
      <c r="H3" s="5">
        <v>1</v>
      </c>
    </row>
    <row r="4" spans="1:8">
      <c r="A4" s="2" t="s">
        <v>9</v>
      </c>
      <c r="B4" s="5">
        <v>15</v>
      </c>
      <c r="C4" s="5">
        <v>11</v>
      </c>
      <c r="D4" s="3">
        <v>59</v>
      </c>
      <c r="E4" s="5">
        <v>8</v>
      </c>
      <c r="F4" s="5">
        <v>30</v>
      </c>
      <c r="G4" s="5">
        <v>2</v>
      </c>
      <c r="H4" s="5">
        <v>5</v>
      </c>
    </row>
    <row r="5" spans="1:8">
      <c r="A5" s="2" t="s">
        <v>10</v>
      </c>
      <c r="B5" s="5">
        <v>12</v>
      </c>
      <c r="C5" s="5">
        <v>20</v>
      </c>
      <c r="D5" s="5">
        <v>7</v>
      </c>
      <c r="E5" s="3">
        <v>44</v>
      </c>
      <c r="F5" s="5">
        <v>27</v>
      </c>
      <c r="G5" s="5">
        <v>0</v>
      </c>
      <c r="H5" s="5">
        <v>4</v>
      </c>
    </row>
    <row r="6" spans="1:8">
      <c r="A6" s="2" t="s">
        <v>11</v>
      </c>
      <c r="B6" s="5">
        <v>19</v>
      </c>
      <c r="C6" s="5">
        <v>29</v>
      </c>
      <c r="D6" s="5">
        <v>27</v>
      </c>
      <c r="E6" s="5">
        <v>28</v>
      </c>
      <c r="F6" s="3">
        <v>243</v>
      </c>
      <c r="G6" s="5">
        <v>2</v>
      </c>
      <c r="H6" s="5">
        <v>4</v>
      </c>
    </row>
    <row r="7" spans="1:8">
      <c r="A7" s="2" t="s">
        <v>12</v>
      </c>
      <c r="B7" s="5">
        <v>1</v>
      </c>
      <c r="C7" s="5">
        <v>1</v>
      </c>
      <c r="D7" s="5">
        <v>2</v>
      </c>
      <c r="E7" s="5">
        <v>1</v>
      </c>
      <c r="F7" s="5">
        <v>1</v>
      </c>
      <c r="G7" s="3">
        <v>10</v>
      </c>
      <c r="H7" s="5">
        <v>0</v>
      </c>
    </row>
    <row r="8" spans="1:8">
      <c r="A8" s="2" t="s">
        <v>13</v>
      </c>
      <c r="B8" s="5">
        <v>4</v>
      </c>
      <c r="C8" s="5">
        <v>1</v>
      </c>
      <c r="D8" s="5">
        <v>8</v>
      </c>
      <c r="E8" s="5">
        <v>1</v>
      </c>
      <c r="F8" s="5">
        <v>5</v>
      </c>
      <c r="G8" s="5">
        <v>0</v>
      </c>
      <c r="H8" s="3">
        <v>13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90</v>
      </c>
      <c r="C11" s="8">
        <f t="shared" si="0"/>
        <v>127</v>
      </c>
      <c r="D11" s="8">
        <f t="shared" si="0"/>
        <v>125</v>
      </c>
      <c r="E11" s="8">
        <f t="shared" si="0"/>
        <v>95</v>
      </c>
      <c r="F11" s="8">
        <f t="shared" si="0"/>
        <v>326</v>
      </c>
      <c r="G11" s="8">
        <f t="shared" si="0"/>
        <v>16</v>
      </c>
      <c r="H11" s="8">
        <f t="shared" si="0"/>
        <v>33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30</v>
      </c>
      <c r="C14" s="8">
        <f>C3</f>
        <v>47</v>
      </c>
      <c r="D14" s="8">
        <f>D4</f>
        <v>59</v>
      </c>
      <c r="E14" s="8">
        <f>E5</f>
        <v>44</v>
      </c>
      <c r="F14" s="8">
        <f>F6</f>
        <v>243</v>
      </c>
      <c r="G14" s="8">
        <f>G7</f>
        <v>10</v>
      </c>
      <c r="H14" s="8">
        <f>H8</f>
        <v>13</v>
      </c>
    </row>
    <row r="17" spans="4:5">
      <c r="D17" s="9" t="s">
        <v>22</v>
      </c>
      <c r="E17" s="4">
        <f>SUM(B2:H8)</f>
        <v>812</v>
      </c>
    </row>
  </sheetData>
  <conditionalFormatting sqref="B11:H11">
    <cfRule type="top10" dxfId="23" priority="3" bottom="1" rank="1"/>
    <cfRule type="top10" dxfId="22" priority="4" rank="1"/>
  </conditionalFormatting>
  <conditionalFormatting sqref="B14:H14">
    <cfRule type="top10" dxfId="21" priority="1" bottom="1" rank="1"/>
    <cfRule type="top10" dxfId="2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12" sqref="J2:Q12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18</v>
      </c>
      <c r="C2" s="5">
        <v>7</v>
      </c>
      <c r="D2" s="5">
        <v>15</v>
      </c>
      <c r="E2" s="5">
        <v>6</v>
      </c>
      <c r="F2" s="5">
        <v>14</v>
      </c>
      <c r="G2" s="5">
        <v>0</v>
      </c>
      <c r="H2" s="5">
        <v>5</v>
      </c>
    </row>
    <row r="3" spans="1:8">
      <c r="A3" s="2" t="s">
        <v>8</v>
      </c>
      <c r="B3" s="5">
        <v>3</v>
      </c>
      <c r="C3" s="3">
        <v>39</v>
      </c>
      <c r="D3" s="5">
        <v>0</v>
      </c>
      <c r="E3" s="5">
        <v>0</v>
      </c>
      <c r="F3" s="5">
        <v>6</v>
      </c>
      <c r="G3" s="5">
        <v>0</v>
      </c>
      <c r="H3" s="5">
        <v>4</v>
      </c>
    </row>
    <row r="4" spans="1:8">
      <c r="A4" s="2" t="s">
        <v>9</v>
      </c>
      <c r="B4" s="5">
        <v>14</v>
      </c>
      <c r="C4" s="5">
        <v>1</v>
      </c>
      <c r="D4" s="3">
        <v>94</v>
      </c>
      <c r="E4" s="5">
        <v>11</v>
      </c>
      <c r="F4" s="5">
        <v>20</v>
      </c>
      <c r="G4" s="5">
        <v>2</v>
      </c>
      <c r="H4" s="5">
        <v>19</v>
      </c>
    </row>
    <row r="5" spans="1:8">
      <c r="A5" s="2" t="s">
        <v>10</v>
      </c>
      <c r="B5" s="5">
        <v>9</v>
      </c>
      <c r="C5" s="5">
        <v>3</v>
      </c>
      <c r="D5" s="5">
        <v>9</v>
      </c>
      <c r="E5" s="3">
        <v>29</v>
      </c>
      <c r="F5" s="5">
        <v>15</v>
      </c>
      <c r="G5" s="5">
        <v>0</v>
      </c>
      <c r="H5" s="5">
        <v>5</v>
      </c>
    </row>
    <row r="6" spans="1:8">
      <c r="A6" s="2" t="s">
        <v>11</v>
      </c>
      <c r="B6" s="5">
        <v>13</v>
      </c>
      <c r="C6" s="5">
        <v>18</v>
      </c>
      <c r="D6" s="5">
        <v>28</v>
      </c>
      <c r="E6" s="5">
        <v>13</v>
      </c>
      <c r="F6" s="3">
        <v>145</v>
      </c>
      <c r="G6" s="5">
        <v>1</v>
      </c>
      <c r="H6" s="5">
        <v>7</v>
      </c>
    </row>
    <row r="7" spans="1:8">
      <c r="A7" s="2" t="s">
        <v>12</v>
      </c>
      <c r="B7" s="5">
        <v>0</v>
      </c>
      <c r="C7" s="5">
        <v>3</v>
      </c>
      <c r="D7" s="5">
        <v>1</v>
      </c>
      <c r="E7" s="5">
        <v>0</v>
      </c>
      <c r="F7" s="5">
        <v>0</v>
      </c>
      <c r="G7" s="3">
        <v>5</v>
      </c>
      <c r="H7" s="5">
        <v>0</v>
      </c>
    </row>
    <row r="8" spans="1:8">
      <c r="A8" s="2" t="s">
        <v>13</v>
      </c>
      <c r="B8" s="5">
        <v>6</v>
      </c>
      <c r="C8" s="5">
        <v>12</v>
      </c>
      <c r="D8" s="5">
        <v>13</v>
      </c>
      <c r="E8" s="5">
        <v>3</v>
      </c>
      <c r="F8" s="5">
        <v>14</v>
      </c>
      <c r="G8" s="5">
        <v>3</v>
      </c>
      <c r="H8" s="3">
        <v>28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63</v>
      </c>
      <c r="C11" s="8">
        <f t="shared" si="0"/>
        <v>83</v>
      </c>
      <c r="D11" s="8">
        <f t="shared" si="0"/>
        <v>160</v>
      </c>
      <c r="E11" s="8">
        <f t="shared" si="0"/>
        <v>62</v>
      </c>
      <c r="F11" s="8">
        <f t="shared" si="0"/>
        <v>214</v>
      </c>
      <c r="G11" s="8">
        <f t="shared" si="0"/>
        <v>11</v>
      </c>
      <c r="H11" s="8">
        <f t="shared" si="0"/>
        <v>68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18</v>
      </c>
      <c r="C14" s="8">
        <f>C3</f>
        <v>39</v>
      </c>
      <c r="D14" s="8">
        <f>D4</f>
        <v>94</v>
      </c>
      <c r="E14" s="8">
        <f>E5</f>
        <v>29</v>
      </c>
      <c r="F14" s="8">
        <f>F6</f>
        <v>145</v>
      </c>
      <c r="G14" s="8">
        <f>G7</f>
        <v>5</v>
      </c>
      <c r="H14" s="8">
        <f>H8</f>
        <v>28</v>
      </c>
    </row>
    <row r="17" spans="4:5">
      <c r="D17" s="9" t="s">
        <v>22</v>
      </c>
      <c r="E17" s="4">
        <f>SUM(B2:H8)</f>
        <v>661</v>
      </c>
    </row>
  </sheetData>
  <conditionalFormatting sqref="B11:H11">
    <cfRule type="top10" dxfId="19" priority="3" bottom="1" rank="1"/>
    <cfRule type="top10" dxfId="18" priority="4" rank="1"/>
  </conditionalFormatting>
  <conditionalFormatting sqref="B14:H14">
    <cfRule type="top10" dxfId="17" priority="1" bottom="1" rank="1"/>
    <cfRule type="top10" dxfId="1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12" sqref="J1:Q12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5</v>
      </c>
      <c r="C2" s="5">
        <v>4</v>
      </c>
      <c r="D2" s="5">
        <v>9</v>
      </c>
      <c r="E2" s="5">
        <v>3</v>
      </c>
      <c r="F2" s="5">
        <v>5</v>
      </c>
      <c r="G2" s="5">
        <v>0</v>
      </c>
      <c r="H2" s="5">
        <v>1</v>
      </c>
    </row>
    <row r="3" spans="1:8">
      <c r="A3" s="2" t="s">
        <v>8</v>
      </c>
      <c r="B3" s="5">
        <v>2</v>
      </c>
      <c r="C3" s="3">
        <v>23</v>
      </c>
      <c r="D3" s="5">
        <v>10</v>
      </c>
      <c r="E3" s="5">
        <v>2</v>
      </c>
      <c r="F3" s="5">
        <v>3</v>
      </c>
      <c r="G3" s="5">
        <v>0</v>
      </c>
      <c r="H3" s="5">
        <v>0</v>
      </c>
    </row>
    <row r="4" spans="1:8">
      <c r="A4" s="2" t="s">
        <v>9</v>
      </c>
      <c r="B4" s="5">
        <v>10</v>
      </c>
      <c r="C4" s="5">
        <v>16</v>
      </c>
      <c r="D4" s="3">
        <v>49</v>
      </c>
      <c r="E4" s="5">
        <v>7</v>
      </c>
      <c r="F4" s="5">
        <v>14</v>
      </c>
      <c r="G4" s="5">
        <v>3</v>
      </c>
      <c r="H4" s="5">
        <v>1</v>
      </c>
    </row>
    <row r="5" spans="1:8">
      <c r="A5" s="2" t="s">
        <v>10</v>
      </c>
      <c r="B5" s="5">
        <v>5</v>
      </c>
      <c r="C5" s="5">
        <v>7</v>
      </c>
      <c r="D5" s="5">
        <v>7</v>
      </c>
      <c r="E5" s="3">
        <v>16</v>
      </c>
      <c r="F5" s="5">
        <v>6</v>
      </c>
      <c r="G5" s="5">
        <v>3</v>
      </c>
      <c r="H5" s="5">
        <v>0</v>
      </c>
    </row>
    <row r="6" spans="1:8">
      <c r="A6" s="2" t="s">
        <v>11</v>
      </c>
      <c r="B6" s="5">
        <v>4</v>
      </c>
      <c r="C6" s="5">
        <v>10</v>
      </c>
      <c r="D6" s="5">
        <v>11</v>
      </c>
      <c r="E6" s="5">
        <v>3</v>
      </c>
      <c r="F6" s="3">
        <v>66</v>
      </c>
      <c r="G6" s="5">
        <v>2</v>
      </c>
      <c r="H6" s="5">
        <v>10</v>
      </c>
    </row>
    <row r="7" spans="1:8">
      <c r="A7" s="2" t="s">
        <v>12</v>
      </c>
      <c r="B7" s="5">
        <v>0</v>
      </c>
      <c r="C7" s="5">
        <v>2</v>
      </c>
      <c r="D7" s="5">
        <v>1</v>
      </c>
      <c r="E7" s="5">
        <v>2</v>
      </c>
      <c r="F7" s="5">
        <v>2</v>
      </c>
      <c r="G7" s="3">
        <v>3</v>
      </c>
      <c r="H7" s="5">
        <v>0</v>
      </c>
    </row>
    <row r="8" spans="1:8">
      <c r="A8" s="2" t="s">
        <v>13</v>
      </c>
      <c r="B8" s="5">
        <v>0</v>
      </c>
      <c r="C8" s="5">
        <v>9</v>
      </c>
      <c r="D8" s="5">
        <v>6</v>
      </c>
      <c r="E8" s="5">
        <v>1</v>
      </c>
      <c r="F8" s="5">
        <v>3</v>
      </c>
      <c r="G8" s="5">
        <v>0</v>
      </c>
      <c r="H8" s="3">
        <v>3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26</v>
      </c>
      <c r="C11" s="8">
        <f t="shared" si="0"/>
        <v>71</v>
      </c>
      <c r="D11" s="8">
        <f t="shared" si="0"/>
        <v>93</v>
      </c>
      <c r="E11" s="8">
        <f t="shared" si="0"/>
        <v>34</v>
      </c>
      <c r="F11" s="8">
        <f t="shared" si="0"/>
        <v>99</v>
      </c>
      <c r="G11" s="8">
        <f t="shared" si="0"/>
        <v>11</v>
      </c>
      <c r="H11" s="8">
        <f t="shared" si="0"/>
        <v>15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5</v>
      </c>
      <c r="C14" s="8">
        <f>C3</f>
        <v>23</v>
      </c>
      <c r="D14" s="8">
        <f>D4</f>
        <v>49</v>
      </c>
      <c r="E14" s="8">
        <f>E5</f>
        <v>16</v>
      </c>
      <c r="F14" s="8">
        <f>F6</f>
        <v>66</v>
      </c>
      <c r="G14" s="8">
        <f>G7</f>
        <v>3</v>
      </c>
      <c r="H14" s="8">
        <f>H8</f>
        <v>3</v>
      </c>
    </row>
    <row r="17" spans="4:5">
      <c r="D17" s="9" t="s">
        <v>22</v>
      </c>
      <c r="E17" s="4">
        <f>SUM(B2:H8)</f>
        <v>349</v>
      </c>
    </row>
  </sheetData>
  <conditionalFormatting sqref="B11:H11">
    <cfRule type="top10" dxfId="15" priority="3" bottom="1" rank="1"/>
    <cfRule type="top10" dxfId="14" priority="4" rank="1"/>
  </conditionalFormatting>
  <conditionalFormatting sqref="B14:H14">
    <cfRule type="top10" dxfId="13" priority="1" bottom="1" rank="1"/>
    <cfRule type="top10" dxfId="1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11" sqref="J2:Q11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3</v>
      </c>
      <c r="C2" s="5">
        <v>7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>
      <c r="A3" s="2" t="s">
        <v>8</v>
      </c>
      <c r="B3" s="5">
        <v>4</v>
      </c>
      <c r="C3" s="3">
        <v>38</v>
      </c>
      <c r="D3" s="5">
        <v>6</v>
      </c>
      <c r="E3" s="5">
        <v>3</v>
      </c>
      <c r="F3" s="5">
        <v>4</v>
      </c>
      <c r="G3" s="5">
        <v>0</v>
      </c>
      <c r="H3" s="5">
        <v>2</v>
      </c>
    </row>
    <row r="4" spans="1:8">
      <c r="A4" s="2" t="s">
        <v>9</v>
      </c>
      <c r="B4" s="5">
        <v>2</v>
      </c>
      <c r="C4" s="5">
        <v>16</v>
      </c>
      <c r="D4" s="3">
        <v>38</v>
      </c>
      <c r="E4" s="5">
        <v>10</v>
      </c>
      <c r="F4" s="5">
        <v>8</v>
      </c>
      <c r="G4" s="5">
        <v>0</v>
      </c>
      <c r="H4" s="5">
        <v>4</v>
      </c>
    </row>
    <row r="5" spans="1:8">
      <c r="A5" s="2" t="s">
        <v>10</v>
      </c>
      <c r="B5" s="5">
        <v>1</v>
      </c>
      <c r="C5" s="5">
        <v>17</v>
      </c>
      <c r="D5" s="5">
        <v>4</v>
      </c>
      <c r="E5" s="3">
        <v>13</v>
      </c>
      <c r="F5" s="5">
        <v>2</v>
      </c>
      <c r="G5" s="5">
        <v>2</v>
      </c>
      <c r="H5" s="5">
        <v>5</v>
      </c>
    </row>
    <row r="6" spans="1:8">
      <c r="A6" s="2" t="s">
        <v>11</v>
      </c>
      <c r="B6" s="5">
        <v>0</v>
      </c>
      <c r="C6" s="5">
        <v>13</v>
      </c>
      <c r="D6" s="5">
        <v>10</v>
      </c>
      <c r="E6" s="5">
        <v>2</v>
      </c>
      <c r="F6" s="3">
        <v>22</v>
      </c>
      <c r="G6" s="5">
        <v>1</v>
      </c>
      <c r="H6" s="5">
        <v>4</v>
      </c>
    </row>
    <row r="7" spans="1:8">
      <c r="A7" s="2" t="s">
        <v>12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3">
        <v>0</v>
      </c>
      <c r="H7" s="5">
        <v>0</v>
      </c>
    </row>
    <row r="8" spans="1:8">
      <c r="A8" s="2" t="s">
        <v>13</v>
      </c>
      <c r="B8" s="5">
        <v>0</v>
      </c>
      <c r="C8" s="5">
        <v>9</v>
      </c>
      <c r="D8" s="5">
        <v>4</v>
      </c>
      <c r="E8" s="5">
        <v>2</v>
      </c>
      <c r="F8" s="5">
        <v>4</v>
      </c>
      <c r="G8" s="5">
        <v>0</v>
      </c>
      <c r="H8" s="3">
        <v>6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10</v>
      </c>
      <c r="C11" s="8">
        <f t="shared" si="0"/>
        <v>101</v>
      </c>
      <c r="D11" s="8">
        <f t="shared" si="0"/>
        <v>62</v>
      </c>
      <c r="E11" s="8">
        <f t="shared" si="0"/>
        <v>30</v>
      </c>
      <c r="F11" s="8">
        <f t="shared" si="0"/>
        <v>41</v>
      </c>
      <c r="G11" s="8">
        <f t="shared" si="0"/>
        <v>3</v>
      </c>
      <c r="H11" s="8">
        <f t="shared" si="0"/>
        <v>21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3</v>
      </c>
      <c r="C14" s="8">
        <f>C3</f>
        <v>38</v>
      </c>
      <c r="D14" s="8">
        <f>D4</f>
        <v>38</v>
      </c>
      <c r="E14" s="8">
        <f>E5</f>
        <v>13</v>
      </c>
      <c r="F14" s="8">
        <f>F6</f>
        <v>22</v>
      </c>
      <c r="G14" s="8">
        <f>G7</f>
        <v>0</v>
      </c>
      <c r="H14" s="8">
        <f>H8</f>
        <v>6</v>
      </c>
    </row>
    <row r="17" spans="4:5">
      <c r="D17" s="9" t="s">
        <v>22</v>
      </c>
      <c r="E17" s="4">
        <f>SUM(B2:H8)</f>
        <v>268</v>
      </c>
    </row>
  </sheetData>
  <conditionalFormatting sqref="B11:H11">
    <cfRule type="top10" dxfId="11" priority="3" bottom="1" rank="1"/>
    <cfRule type="top10" dxfId="10" priority="4" rank="1"/>
  </conditionalFormatting>
  <conditionalFormatting sqref="B14:H14">
    <cfRule type="top10" dxfId="9" priority="1" bottom="1" rank="1"/>
    <cfRule type="top10" dxfId="8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R11" sqref="J2:R11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1</v>
      </c>
      <c r="C2" s="5">
        <v>3</v>
      </c>
      <c r="D2" s="5">
        <v>1</v>
      </c>
      <c r="E2" s="5">
        <v>1</v>
      </c>
      <c r="F2" s="5">
        <v>2</v>
      </c>
      <c r="G2" s="5">
        <v>0</v>
      </c>
      <c r="H2" s="5">
        <v>0</v>
      </c>
    </row>
    <row r="3" spans="1:8">
      <c r="A3" s="2" t="s">
        <v>8</v>
      </c>
      <c r="B3" s="5">
        <v>1</v>
      </c>
      <c r="C3" s="3">
        <v>20</v>
      </c>
      <c r="D3" s="5">
        <v>0</v>
      </c>
      <c r="E3" s="5">
        <v>2</v>
      </c>
      <c r="F3" s="5">
        <v>0</v>
      </c>
      <c r="G3" s="5">
        <v>2</v>
      </c>
      <c r="H3" s="5">
        <v>9</v>
      </c>
    </row>
    <row r="4" spans="1:8">
      <c r="A4" s="2" t="s">
        <v>9</v>
      </c>
      <c r="B4" s="5">
        <v>4</v>
      </c>
      <c r="C4" s="5">
        <v>4</v>
      </c>
      <c r="D4" s="3">
        <v>116</v>
      </c>
      <c r="E4" s="5">
        <v>11</v>
      </c>
      <c r="F4" s="5">
        <v>19</v>
      </c>
      <c r="G4" s="5">
        <v>4</v>
      </c>
      <c r="H4" s="5">
        <v>21</v>
      </c>
    </row>
    <row r="5" spans="1:8">
      <c r="A5" s="2" t="s">
        <v>10</v>
      </c>
      <c r="B5" s="5">
        <v>0</v>
      </c>
      <c r="C5" s="5">
        <v>0</v>
      </c>
      <c r="D5" s="5">
        <v>18</v>
      </c>
      <c r="E5" s="3">
        <v>39</v>
      </c>
      <c r="F5" s="5">
        <v>12</v>
      </c>
      <c r="G5" s="5">
        <v>0</v>
      </c>
      <c r="H5" s="5">
        <v>5</v>
      </c>
    </row>
    <row r="6" spans="1:8">
      <c r="A6" s="2" t="s">
        <v>11</v>
      </c>
      <c r="B6" s="5">
        <v>3</v>
      </c>
      <c r="C6" s="5">
        <v>2</v>
      </c>
      <c r="D6" s="5">
        <v>19</v>
      </c>
      <c r="E6" s="5">
        <v>5</v>
      </c>
      <c r="F6" s="3">
        <v>78</v>
      </c>
      <c r="G6" s="5">
        <v>0</v>
      </c>
      <c r="H6" s="5">
        <v>35</v>
      </c>
    </row>
    <row r="7" spans="1:8">
      <c r="A7" s="2" t="s">
        <v>12</v>
      </c>
      <c r="B7" s="5">
        <v>0</v>
      </c>
      <c r="C7" s="5">
        <v>2</v>
      </c>
      <c r="D7" s="5">
        <v>4</v>
      </c>
      <c r="E7" s="5">
        <v>0</v>
      </c>
      <c r="F7" s="5">
        <v>0</v>
      </c>
      <c r="G7" s="3">
        <v>6</v>
      </c>
      <c r="H7" s="5">
        <v>0</v>
      </c>
    </row>
    <row r="8" spans="1:8">
      <c r="A8" s="2" t="s">
        <v>13</v>
      </c>
      <c r="B8" s="5">
        <v>0</v>
      </c>
      <c r="C8" s="5">
        <v>4</v>
      </c>
      <c r="D8" s="5">
        <v>18</v>
      </c>
      <c r="E8" s="5">
        <v>5</v>
      </c>
      <c r="F8" s="5">
        <v>24</v>
      </c>
      <c r="G8" s="5">
        <v>0</v>
      </c>
      <c r="H8" s="3">
        <v>44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9</v>
      </c>
      <c r="C11" s="8">
        <f t="shared" si="0"/>
        <v>35</v>
      </c>
      <c r="D11" s="8">
        <f t="shared" si="0"/>
        <v>176</v>
      </c>
      <c r="E11" s="8">
        <f t="shared" si="0"/>
        <v>63</v>
      </c>
      <c r="F11" s="8">
        <f t="shared" si="0"/>
        <v>135</v>
      </c>
      <c r="G11" s="8">
        <f t="shared" si="0"/>
        <v>12</v>
      </c>
      <c r="H11" s="8">
        <f t="shared" si="0"/>
        <v>114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1</v>
      </c>
      <c r="C14" s="8">
        <f>C3</f>
        <v>20</v>
      </c>
      <c r="D14" s="8">
        <f>D4</f>
        <v>116</v>
      </c>
      <c r="E14" s="8">
        <f>E5</f>
        <v>39</v>
      </c>
      <c r="F14" s="8">
        <f>F6</f>
        <v>78</v>
      </c>
      <c r="G14" s="8">
        <f>G7</f>
        <v>6</v>
      </c>
      <c r="H14" s="8">
        <f>H8</f>
        <v>44</v>
      </c>
    </row>
    <row r="17" spans="4:5">
      <c r="D17" s="9" t="s">
        <v>22</v>
      </c>
      <c r="E17" s="4">
        <f>SUM(B2:H8)</f>
        <v>544</v>
      </c>
    </row>
  </sheetData>
  <conditionalFormatting sqref="B11:H11">
    <cfRule type="top10" dxfId="7" priority="3" bottom="1" rank="1"/>
    <cfRule type="top10" dxfId="6" priority="4" rank="1"/>
  </conditionalFormatting>
  <conditionalFormatting sqref="B14:H14">
    <cfRule type="top10" dxfId="5" priority="1" bottom="1" rank="1"/>
    <cfRule type="top10" dxfId="4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Q12" sqref="J1:Q12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2</v>
      </c>
      <c r="C2" s="5">
        <v>3</v>
      </c>
      <c r="D2" s="5">
        <v>7</v>
      </c>
      <c r="E2" s="5">
        <v>0</v>
      </c>
      <c r="F2" s="5">
        <v>3</v>
      </c>
      <c r="G2" s="5">
        <v>0</v>
      </c>
      <c r="H2" s="5">
        <v>4</v>
      </c>
    </row>
    <row r="3" spans="1:8">
      <c r="A3" s="2" t="s">
        <v>8</v>
      </c>
      <c r="B3" s="5">
        <v>1</v>
      </c>
      <c r="C3" s="3">
        <v>19</v>
      </c>
      <c r="D3" s="5">
        <v>3</v>
      </c>
      <c r="E3" s="5">
        <v>1</v>
      </c>
      <c r="F3" s="5">
        <v>3</v>
      </c>
      <c r="G3" s="5">
        <v>0</v>
      </c>
      <c r="H3" s="5">
        <v>0</v>
      </c>
    </row>
    <row r="4" spans="1:8">
      <c r="A4" s="2" t="s">
        <v>9</v>
      </c>
      <c r="B4" s="5">
        <v>7</v>
      </c>
      <c r="C4" s="5">
        <v>15</v>
      </c>
      <c r="D4" s="3">
        <v>142</v>
      </c>
      <c r="E4" s="5">
        <v>12</v>
      </c>
      <c r="F4" s="5">
        <v>20</v>
      </c>
      <c r="G4" s="5">
        <v>1</v>
      </c>
      <c r="H4" s="5">
        <v>14</v>
      </c>
    </row>
    <row r="5" spans="1:8">
      <c r="A5" s="2" t="s">
        <v>10</v>
      </c>
      <c r="B5" s="5">
        <v>1</v>
      </c>
      <c r="C5" s="5">
        <v>3</v>
      </c>
      <c r="D5" s="5">
        <v>10</v>
      </c>
      <c r="E5" s="3">
        <v>7</v>
      </c>
      <c r="F5" s="5">
        <v>11</v>
      </c>
      <c r="G5" s="5">
        <v>0</v>
      </c>
      <c r="H5" s="5">
        <v>7</v>
      </c>
    </row>
    <row r="6" spans="1:8">
      <c r="A6" s="2" t="s">
        <v>11</v>
      </c>
      <c r="B6" s="5">
        <v>4</v>
      </c>
      <c r="C6" s="5">
        <v>6</v>
      </c>
      <c r="D6" s="5">
        <v>28</v>
      </c>
      <c r="E6" s="5">
        <v>9</v>
      </c>
      <c r="F6" s="3">
        <v>29</v>
      </c>
      <c r="G6" s="5">
        <v>0</v>
      </c>
      <c r="H6" s="5">
        <v>1</v>
      </c>
    </row>
    <row r="7" spans="1:8">
      <c r="A7" s="2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3">
        <v>0</v>
      </c>
      <c r="H7" s="5">
        <v>0</v>
      </c>
    </row>
    <row r="8" spans="1:8">
      <c r="A8" s="2" t="s">
        <v>13</v>
      </c>
      <c r="B8" s="5">
        <v>2</v>
      </c>
      <c r="C8" s="5">
        <v>7</v>
      </c>
      <c r="D8" s="5">
        <v>17</v>
      </c>
      <c r="E8" s="5">
        <v>1</v>
      </c>
      <c r="F8" s="5">
        <v>1</v>
      </c>
      <c r="G8" s="5">
        <v>0</v>
      </c>
      <c r="H8" s="3">
        <v>11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17</v>
      </c>
      <c r="C11" s="8">
        <f t="shared" si="0"/>
        <v>53</v>
      </c>
      <c r="D11" s="8">
        <f t="shared" si="0"/>
        <v>207</v>
      </c>
      <c r="E11" s="8">
        <f t="shared" si="0"/>
        <v>30</v>
      </c>
      <c r="F11" s="8">
        <f t="shared" si="0"/>
        <v>67</v>
      </c>
      <c r="G11" s="8">
        <f t="shared" si="0"/>
        <v>1</v>
      </c>
      <c r="H11" s="8">
        <f t="shared" si="0"/>
        <v>37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2</v>
      </c>
      <c r="C14" s="8">
        <f>C3</f>
        <v>19</v>
      </c>
      <c r="D14" s="8">
        <f>D4</f>
        <v>142</v>
      </c>
      <c r="E14" s="8">
        <f>E5</f>
        <v>7</v>
      </c>
      <c r="F14" s="8">
        <f>F6</f>
        <v>29</v>
      </c>
      <c r="G14" s="8">
        <f>G7</f>
        <v>0</v>
      </c>
      <c r="H14" s="8">
        <f>H8</f>
        <v>11</v>
      </c>
    </row>
    <row r="17" spans="4:5">
      <c r="D17" s="9" t="s">
        <v>22</v>
      </c>
      <c r="E17" s="4">
        <f>SUM(B2:H8)</f>
        <v>412</v>
      </c>
    </row>
  </sheetData>
  <conditionalFormatting sqref="B11:H11">
    <cfRule type="top10" dxfId="3" priority="3" bottom="1" rank="1"/>
    <cfRule type="top10" dxfId="2" priority="4" rank="1"/>
  </conditionalFormatting>
  <conditionalFormatting sqref="B14:H14">
    <cfRule type="top10" dxfId="1" priority="1" bottom="1" rank="1"/>
    <cfRule type="top10" dxfId="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L25" sqref="L25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0</v>
      </c>
      <c r="C2" s="5">
        <v>1</v>
      </c>
      <c r="D2" s="5">
        <v>0</v>
      </c>
      <c r="E2" s="5">
        <v>1</v>
      </c>
      <c r="F2" s="5">
        <v>0</v>
      </c>
      <c r="G2" s="5">
        <v>0</v>
      </c>
      <c r="H2" s="5">
        <v>0</v>
      </c>
    </row>
    <row r="3" spans="1:8">
      <c r="A3" s="2" t="s">
        <v>8</v>
      </c>
      <c r="B3" s="5">
        <v>0</v>
      </c>
      <c r="C3" s="3">
        <v>206</v>
      </c>
      <c r="D3" s="5">
        <v>1</v>
      </c>
      <c r="E3" s="5">
        <v>1</v>
      </c>
      <c r="F3" s="5">
        <v>0</v>
      </c>
      <c r="G3" s="5">
        <v>0</v>
      </c>
      <c r="H3" s="5">
        <v>5</v>
      </c>
    </row>
    <row r="4" spans="1:8">
      <c r="A4" s="2" t="s">
        <v>9</v>
      </c>
      <c r="B4" s="5">
        <v>1</v>
      </c>
      <c r="C4" s="5">
        <v>10</v>
      </c>
      <c r="D4" s="3">
        <v>1</v>
      </c>
      <c r="E4" s="5">
        <v>0</v>
      </c>
      <c r="F4" s="5">
        <v>0</v>
      </c>
      <c r="G4" s="5">
        <v>1</v>
      </c>
      <c r="H4" s="5">
        <v>1</v>
      </c>
    </row>
    <row r="5" spans="1:8">
      <c r="A5" s="2" t="s">
        <v>10</v>
      </c>
      <c r="B5" s="5">
        <v>1</v>
      </c>
      <c r="C5" s="5">
        <v>9</v>
      </c>
      <c r="D5" s="5">
        <v>2</v>
      </c>
      <c r="E5" s="3">
        <v>8</v>
      </c>
      <c r="F5" s="5">
        <v>5</v>
      </c>
      <c r="G5" s="5">
        <v>0</v>
      </c>
      <c r="H5" s="5">
        <v>0</v>
      </c>
    </row>
    <row r="6" spans="1:8">
      <c r="A6" s="2" t="s">
        <v>11</v>
      </c>
      <c r="B6" s="5">
        <v>0</v>
      </c>
      <c r="C6" s="5">
        <v>7</v>
      </c>
      <c r="D6" s="5">
        <v>2</v>
      </c>
      <c r="E6" s="5">
        <v>2</v>
      </c>
      <c r="F6" s="3">
        <v>7</v>
      </c>
      <c r="G6" s="5">
        <v>6</v>
      </c>
      <c r="H6" s="5">
        <v>0</v>
      </c>
    </row>
    <row r="7" spans="1:8">
      <c r="A7" s="2" t="s">
        <v>12</v>
      </c>
      <c r="B7" s="5">
        <v>0</v>
      </c>
      <c r="C7" s="5">
        <v>9</v>
      </c>
      <c r="D7" s="5">
        <v>5</v>
      </c>
      <c r="E7" s="5">
        <v>1</v>
      </c>
      <c r="F7" s="5">
        <v>2</v>
      </c>
      <c r="G7" s="3">
        <v>7</v>
      </c>
      <c r="H7" s="5">
        <v>0</v>
      </c>
    </row>
    <row r="8" spans="1:8">
      <c r="A8" s="2" t="s">
        <v>13</v>
      </c>
      <c r="B8" s="5">
        <v>0</v>
      </c>
      <c r="C8" s="5">
        <v>9</v>
      </c>
      <c r="D8" s="5">
        <v>0</v>
      </c>
      <c r="E8" s="5">
        <v>0</v>
      </c>
      <c r="F8" s="5">
        <v>1</v>
      </c>
      <c r="G8" s="5">
        <v>0</v>
      </c>
      <c r="H8" s="3">
        <v>1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2</v>
      </c>
      <c r="C11" s="8">
        <f t="shared" si="0"/>
        <v>251</v>
      </c>
      <c r="D11" s="8">
        <f t="shared" si="0"/>
        <v>11</v>
      </c>
      <c r="E11" s="8">
        <f t="shared" si="0"/>
        <v>13</v>
      </c>
      <c r="F11" s="8">
        <f t="shared" si="0"/>
        <v>15</v>
      </c>
      <c r="G11" s="8">
        <f t="shared" si="0"/>
        <v>14</v>
      </c>
      <c r="H11" s="8">
        <f t="shared" si="0"/>
        <v>7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0</v>
      </c>
      <c r="C14" s="8">
        <f>C3</f>
        <v>206</v>
      </c>
      <c r="D14" s="8">
        <f>D4</f>
        <v>1</v>
      </c>
      <c r="E14" s="8">
        <f>E5</f>
        <v>8</v>
      </c>
      <c r="F14" s="8">
        <f>F6</f>
        <v>7</v>
      </c>
      <c r="G14" s="8">
        <f>G7</f>
        <v>7</v>
      </c>
      <c r="H14" s="8">
        <f>H8</f>
        <v>1</v>
      </c>
    </row>
    <row r="17" spans="4:5">
      <c r="D17" s="9" t="s">
        <v>22</v>
      </c>
      <c r="E17" s="4">
        <f>SUM(B2:H8)</f>
        <v>313</v>
      </c>
    </row>
  </sheetData>
  <conditionalFormatting sqref="B11:H11">
    <cfRule type="top10" dxfId="59" priority="3" bottom="1" rank="1"/>
    <cfRule type="top10" dxfId="58" priority="4" rank="1"/>
  </conditionalFormatting>
  <conditionalFormatting sqref="B14:H14">
    <cfRule type="top10" dxfId="57" priority="1" bottom="1" rank="1"/>
    <cfRule type="top10" dxfId="5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R12" sqref="J2:R12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>
      <c r="A3" s="2" t="s">
        <v>8</v>
      </c>
      <c r="B3" s="5">
        <v>0</v>
      </c>
      <c r="C3" s="3">
        <v>38</v>
      </c>
      <c r="D3" s="5">
        <v>0</v>
      </c>
      <c r="E3" s="5">
        <v>0</v>
      </c>
      <c r="F3" s="5">
        <v>2</v>
      </c>
      <c r="G3" s="5">
        <v>1</v>
      </c>
      <c r="H3" s="5">
        <v>0</v>
      </c>
    </row>
    <row r="4" spans="1:8">
      <c r="A4" s="2" t="s">
        <v>9</v>
      </c>
      <c r="B4" s="5">
        <v>0</v>
      </c>
      <c r="C4" s="5">
        <v>7</v>
      </c>
      <c r="D4" s="3">
        <v>0</v>
      </c>
      <c r="E4" s="5">
        <v>0</v>
      </c>
      <c r="F4" s="5">
        <v>0</v>
      </c>
      <c r="G4" s="5">
        <v>0</v>
      </c>
      <c r="H4" s="5">
        <v>4</v>
      </c>
    </row>
    <row r="5" spans="1:8">
      <c r="A5" s="2" t="s">
        <v>10</v>
      </c>
      <c r="B5" s="5">
        <v>0</v>
      </c>
      <c r="C5" s="5">
        <v>23</v>
      </c>
      <c r="D5" s="5">
        <v>4</v>
      </c>
      <c r="E5" s="3">
        <v>14</v>
      </c>
      <c r="F5" s="5">
        <v>0</v>
      </c>
      <c r="G5" s="5">
        <v>0</v>
      </c>
      <c r="H5" s="5">
        <v>0</v>
      </c>
    </row>
    <row r="6" spans="1:8">
      <c r="A6" s="2" t="s">
        <v>11</v>
      </c>
      <c r="B6" s="5">
        <v>0</v>
      </c>
      <c r="C6" s="5">
        <v>11</v>
      </c>
      <c r="D6" s="5">
        <v>0</v>
      </c>
      <c r="E6" s="5">
        <v>0</v>
      </c>
      <c r="F6" s="3">
        <v>18</v>
      </c>
      <c r="G6" s="5">
        <v>0</v>
      </c>
      <c r="H6" s="5">
        <v>0</v>
      </c>
    </row>
    <row r="7" spans="1:8">
      <c r="A7" s="2" t="s">
        <v>12</v>
      </c>
      <c r="B7" s="5">
        <v>0</v>
      </c>
      <c r="C7" s="5">
        <v>4</v>
      </c>
      <c r="D7" s="5">
        <v>0</v>
      </c>
      <c r="E7" s="5">
        <v>0</v>
      </c>
      <c r="F7" s="5">
        <v>0</v>
      </c>
      <c r="G7" s="3">
        <v>0</v>
      </c>
      <c r="H7" s="5">
        <v>0</v>
      </c>
    </row>
    <row r="8" spans="1:8">
      <c r="A8" s="2" t="s">
        <v>13</v>
      </c>
      <c r="B8" s="5">
        <v>0</v>
      </c>
      <c r="C8" s="5">
        <v>0</v>
      </c>
      <c r="D8" s="5">
        <v>4</v>
      </c>
      <c r="E8" s="5">
        <v>0</v>
      </c>
      <c r="F8" s="5">
        <v>0</v>
      </c>
      <c r="G8" s="5">
        <v>0</v>
      </c>
      <c r="H8" s="3">
        <v>0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0</v>
      </c>
      <c r="C11" s="8">
        <f t="shared" si="0"/>
        <v>83</v>
      </c>
      <c r="D11" s="8">
        <f t="shared" si="0"/>
        <v>8</v>
      </c>
      <c r="E11" s="8">
        <f t="shared" si="0"/>
        <v>14</v>
      </c>
      <c r="F11" s="8">
        <f t="shared" si="0"/>
        <v>20</v>
      </c>
      <c r="G11" s="8">
        <f t="shared" si="0"/>
        <v>1</v>
      </c>
      <c r="H11" s="8">
        <f t="shared" si="0"/>
        <v>4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0</v>
      </c>
      <c r="C14" s="8">
        <f>C3</f>
        <v>38</v>
      </c>
      <c r="D14" s="8">
        <f>D4</f>
        <v>0</v>
      </c>
      <c r="E14" s="8">
        <f>E5</f>
        <v>14</v>
      </c>
      <c r="F14" s="8">
        <f>F6</f>
        <v>18</v>
      </c>
      <c r="G14" s="8">
        <f>G7</f>
        <v>0</v>
      </c>
      <c r="H14" s="8">
        <f>H8</f>
        <v>0</v>
      </c>
    </row>
    <row r="17" spans="4:5">
      <c r="D17" s="9" t="s">
        <v>22</v>
      </c>
      <c r="E17" s="4">
        <f>SUM(B2:H8)</f>
        <v>130</v>
      </c>
    </row>
  </sheetData>
  <conditionalFormatting sqref="B11:H11">
    <cfRule type="top10" dxfId="55" priority="3" bottom="1" rank="1"/>
    <cfRule type="top10" dxfId="54" priority="4" rank="1"/>
  </conditionalFormatting>
  <conditionalFormatting sqref="B14:H14">
    <cfRule type="top10" dxfId="53" priority="1" bottom="1" rank="1"/>
    <cfRule type="top10" dxfId="5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R9" sqref="J2:R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9</v>
      </c>
      <c r="C2" s="5">
        <v>11</v>
      </c>
      <c r="D2" s="5">
        <v>5</v>
      </c>
      <c r="E2" s="5">
        <v>3</v>
      </c>
      <c r="F2" s="5">
        <v>3</v>
      </c>
      <c r="G2" s="5">
        <v>0</v>
      </c>
      <c r="H2" s="5">
        <v>0</v>
      </c>
    </row>
    <row r="3" spans="1:8">
      <c r="A3" s="2" t="s">
        <v>8</v>
      </c>
      <c r="B3" s="5">
        <v>2</v>
      </c>
      <c r="C3" s="3">
        <v>34</v>
      </c>
      <c r="D3" s="5">
        <v>5</v>
      </c>
      <c r="E3" s="5">
        <v>5</v>
      </c>
      <c r="F3" s="5">
        <v>7</v>
      </c>
      <c r="G3" s="5">
        <v>0</v>
      </c>
      <c r="H3" s="5">
        <v>0</v>
      </c>
    </row>
    <row r="4" spans="1:8">
      <c r="A4" s="2" t="s">
        <v>9</v>
      </c>
      <c r="B4" s="5">
        <v>3</v>
      </c>
      <c r="C4" s="5">
        <v>12</v>
      </c>
      <c r="D4" s="3">
        <v>8</v>
      </c>
      <c r="E4" s="5">
        <v>6</v>
      </c>
      <c r="F4" s="5">
        <v>18</v>
      </c>
      <c r="G4" s="5">
        <v>0</v>
      </c>
      <c r="H4" s="5">
        <v>1</v>
      </c>
    </row>
    <row r="5" spans="1:8">
      <c r="A5" s="2" t="s">
        <v>10</v>
      </c>
      <c r="B5" s="5">
        <v>4</v>
      </c>
      <c r="C5" s="5">
        <v>14</v>
      </c>
      <c r="D5" s="5">
        <v>7</v>
      </c>
      <c r="E5" s="3">
        <v>42</v>
      </c>
      <c r="F5" s="5">
        <v>2</v>
      </c>
      <c r="G5" s="5">
        <v>0</v>
      </c>
      <c r="H5" s="5">
        <v>1</v>
      </c>
    </row>
    <row r="6" spans="1:8">
      <c r="A6" s="2" t="s">
        <v>11</v>
      </c>
      <c r="B6" s="5">
        <v>2</v>
      </c>
      <c r="C6" s="5">
        <v>13</v>
      </c>
      <c r="D6" s="5">
        <v>16</v>
      </c>
      <c r="E6" s="5">
        <v>7</v>
      </c>
      <c r="F6" s="3">
        <v>13</v>
      </c>
      <c r="G6" s="5">
        <v>0</v>
      </c>
      <c r="H6" s="5">
        <v>1</v>
      </c>
    </row>
    <row r="7" spans="1:8">
      <c r="A7" s="2" t="s">
        <v>12</v>
      </c>
      <c r="B7" s="5">
        <v>1</v>
      </c>
      <c r="C7" s="5">
        <v>6</v>
      </c>
      <c r="D7" s="5">
        <v>1</v>
      </c>
      <c r="E7" s="5">
        <v>0</v>
      </c>
      <c r="F7" s="5">
        <v>1</v>
      </c>
      <c r="G7" s="3">
        <v>0</v>
      </c>
      <c r="H7" s="5">
        <v>0</v>
      </c>
    </row>
    <row r="8" spans="1:8">
      <c r="A8" s="2" t="s">
        <v>13</v>
      </c>
      <c r="B8" s="5">
        <v>0</v>
      </c>
      <c r="C8" s="5">
        <v>1</v>
      </c>
      <c r="D8" s="5">
        <v>0</v>
      </c>
      <c r="E8" s="5">
        <v>2</v>
      </c>
      <c r="F8" s="5">
        <v>0</v>
      </c>
      <c r="G8" s="5">
        <v>0</v>
      </c>
      <c r="H8" s="3">
        <v>0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21</v>
      </c>
      <c r="C11" s="8">
        <f t="shared" si="0"/>
        <v>91</v>
      </c>
      <c r="D11" s="8">
        <f t="shared" si="0"/>
        <v>42</v>
      </c>
      <c r="E11" s="8">
        <f t="shared" si="0"/>
        <v>65</v>
      </c>
      <c r="F11" s="8">
        <f t="shared" si="0"/>
        <v>44</v>
      </c>
      <c r="G11" s="8">
        <f t="shared" si="0"/>
        <v>0</v>
      </c>
      <c r="H11" s="8">
        <f t="shared" si="0"/>
        <v>3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9</v>
      </c>
      <c r="C14" s="8">
        <f>C3</f>
        <v>34</v>
      </c>
      <c r="D14" s="8">
        <f>D4</f>
        <v>8</v>
      </c>
      <c r="E14" s="8">
        <f>E5</f>
        <v>42</v>
      </c>
      <c r="F14" s="8">
        <f>F6</f>
        <v>13</v>
      </c>
      <c r="G14" s="8">
        <f>G7</f>
        <v>0</v>
      </c>
      <c r="H14" s="8">
        <f>H8</f>
        <v>0</v>
      </c>
    </row>
    <row r="17" spans="4:5">
      <c r="D17" s="9" t="s">
        <v>22</v>
      </c>
      <c r="E17" s="4">
        <f>SUM(B2:H8)</f>
        <v>266</v>
      </c>
    </row>
  </sheetData>
  <conditionalFormatting sqref="B11:H11">
    <cfRule type="top10" dxfId="51" priority="3" bottom="1" rank="1"/>
    <cfRule type="top10" dxfId="50" priority="4" rank="1"/>
  </conditionalFormatting>
  <conditionalFormatting sqref="B14:H14">
    <cfRule type="top10" dxfId="49" priority="1" bottom="1" rank="1"/>
    <cfRule type="top10" dxfId="48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J1" sqref="J1:P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1</v>
      </c>
      <c r="C2" s="5">
        <v>11</v>
      </c>
      <c r="D2" s="5">
        <v>4</v>
      </c>
      <c r="E2" s="5">
        <v>0</v>
      </c>
      <c r="F2" s="5">
        <v>1</v>
      </c>
      <c r="G2" s="5">
        <v>0</v>
      </c>
      <c r="H2" s="5">
        <v>2</v>
      </c>
    </row>
    <row r="3" spans="1:8">
      <c r="A3" s="2" t="s">
        <v>8</v>
      </c>
      <c r="B3" s="5">
        <v>2</v>
      </c>
      <c r="C3" s="3">
        <v>63</v>
      </c>
      <c r="D3" s="5">
        <v>4</v>
      </c>
      <c r="E3" s="5">
        <v>0</v>
      </c>
      <c r="F3" s="5">
        <v>0</v>
      </c>
      <c r="G3" s="5">
        <v>1</v>
      </c>
      <c r="H3" s="5">
        <v>0</v>
      </c>
    </row>
    <row r="4" spans="1:8">
      <c r="A4" s="2" t="s">
        <v>9</v>
      </c>
      <c r="B4" s="5">
        <v>5</v>
      </c>
      <c r="C4" s="5">
        <v>27</v>
      </c>
      <c r="D4" s="3">
        <v>62</v>
      </c>
      <c r="E4" s="5">
        <v>16</v>
      </c>
      <c r="F4" s="5">
        <v>13</v>
      </c>
      <c r="G4" s="5">
        <v>1</v>
      </c>
      <c r="H4" s="5">
        <v>2</v>
      </c>
    </row>
    <row r="5" spans="1:8">
      <c r="A5" s="2" t="s">
        <v>10</v>
      </c>
      <c r="B5" s="5">
        <v>7</v>
      </c>
      <c r="C5" s="5">
        <v>11</v>
      </c>
      <c r="D5" s="5">
        <v>19</v>
      </c>
      <c r="E5" s="3">
        <v>17</v>
      </c>
      <c r="F5" s="5">
        <v>12</v>
      </c>
      <c r="G5" s="5">
        <v>0</v>
      </c>
      <c r="H5" s="5">
        <v>0</v>
      </c>
    </row>
    <row r="6" spans="1:8">
      <c r="A6" s="2" t="s">
        <v>11</v>
      </c>
      <c r="B6" s="5">
        <v>2</v>
      </c>
      <c r="C6" s="5">
        <v>21</v>
      </c>
      <c r="D6" s="5">
        <v>8</v>
      </c>
      <c r="E6" s="5">
        <v>8</v>
      </c>
      <c r="F6" s="3">
        <v>62</v>
      </c>
      <c r="G6" s="5">
        <v>0</v>
      </c>
      <c r="H6" s="5">
        <v>0</v>
      </c>
    </row>
    <row r="7" spans="1:8">
      <c r="A7" s="2" t="s">
        <v>12</v>
      </c>
      <c r="B7" s="5">
        <v>1</v>
      </c>
      <c r="C7" s="5">
        <v>4</v>
      </c>
      <c r="D7" s="5">
        <v>1</v>
      </c>
      <c r="E7" s="5">
        <v>0</v>
      </c>
      <c r="F7" s="5">
        <v>0</v>
      </c>
      <c r="G7" s="3">
        <v>3</v>
      </c>
      <c r="H7" s="5">
        <v>0</v>
      </c>
    </row>
    <row r="8" spans="1:8">
      <c r="A8" s="2" t="s">
        <v>13</v>
      </c>
      <c r="B8" s="5">
        <v>1</v>
      </c>
      <c r="C8" s="5">
        <v>0</v>
      </c>
      <c r="D8" s="5">
        <v>3</v>
      </c>
      <c r="E8" s="5">
        <v>0</v>
      </c>
      <c r="F8" s="5">
        <v>0</v>
      </c>
      <c r="G8" s="5">
        <v>0</v>
      </c>
      <c r="H8" s="3">
        <v>0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19</v>
      </c>
      <c r="C11" s="8">
        <f t="shared" si="0"/>
        <v>137</v>
      </c>
      <c r="D11" s="8">
        <f t="shared" si="0"/>
        <v>101</v>
      </c>
      <c r="E11" s="8">
        <f t="shared" si="0"/>
        <v>41</v>
      </c>
      <c r="F11" s="8">
        <f t="shared" si="0"/>
        <v>88</v>
      </c>
      <c r="G11" s="8">
        <f t="shared" si="0"/>
        <v>5</v>
      </c>
      <c r="H11" s="8">
        <f t="shared" si="0"/>
        <v>4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1</v>
      </c>
      <c r="C14" s="8">
        <f>C3</f>
        <v>63</v>
      </c>
      <c r="D14" s="8">
        <f>D4</f>
        <v>62</v>
      </c>
      <c r="E14" s="8">
        <f>E5</f>
        <v>17</v>
      </c>
      <c r="F14" s="8">
        <f>F6</f>
        <v>62</v>
      </c>
      <c r="G14" s="8">
        <f>G7</f>
        <v>3</v>
      </c>
      <c r="H14" s="8">
        <f>H8</f>
        <v>0</v>
      </c>
    </row>
    <row r="17" spans="4:5">
      <c r="D17" s="9" t="s">
        <v>22</v>
      </c>
      <c r="E17" s="4">
        <f>SUM(B2:H8)</f>
        <v>395</v>
      </c>
    </row>
  </sheetData>
  <conditionalFormatting sqref="B11:H11">
    <cfRule type="top10" dxfId="47" priority="3" bottom="1" rank="1"/>
    <cfRule type="top10" dxfId="46" priority="4" rank="1"/>
  </conditionalFormatting>
  <conditionalFormatting sqref="B14:H14">
    <cfRule type="top10" dxfId="45" priority="1" bottom="1" rank="1"/>
    <cfRule type="top10" dxfId="44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J1" sqref="J1:Q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2</v>
      </c>
      <c r="C2" s="5">
        <v>4</v>
      </c>
      <c r="D2" s="5">
        <v>3</v>
      </c>
      <c r="E2" s="5">
        <v>1</v>
      </c>
      <c r="F2" s="5">
        <v>4</v>
      </c>
      <c r="G2" s="5">
        <v>0</v>
      </c>
      <c r="H2" s="5">
        <v>2</v>
      </c>
    </row>
    <row r="3" spans="1:8">
      <c r="A3" s="2" t="s">
        <v>8</v>
      </c>
      <c r="B3" s="5">
        <v>1</v>
      </c>
      <c r="C3" s="3">
        <v>58</v>
      </c>
      <c r="D3" s="5">
        <v>8</v>
      </c>
      <c r="E3" s="5">
        <v>2</v>
      </c>
      <c r="F3" s="5">
        <v>2</v>
      </c>
      <c r="G3" s="5">
        <v>0</v>
      </c>
      <c r="H3" s="5">
        <v>1</v>
      </c>
    </row>
    <row r="4" spans="1:8">
      <c r="A4" s="2" t="s">
        <v>9</v>
      </c>
      <c r="B4" s="5">
        <v>3</v>
      </c>
      <c r="C4" s="5">
        <v>22</v>
      </c>
      <c r="D4" s="3">
        <v>35</v>
      </c>
      <c r="E4" s="5">
        <v>12</v>
      </c>
      <c r="F4" s="5">
        <v>22</v>
      </c>
      <c r="G4" s="5">
        <v>1</v>
      </c>
      <c r="H4" s="5">
        <v>8</v>
      </c>
    </row>
    <row r="5" spans="1:8">
      <c r="A5" s="2" t="s">
        <v>10</v>
      </c>
      <c r="B5" s="5">
        <v>4</v>
      </c>
      <c r="C5" s="5">
        <v>11</v>
      </c>
      <c r="D5" s="5">
        <v>14</v>
      </c>
      <c r="E5" s="3">
        <v>29</v>
      </c>
      <c r="F5" s="5">
        <v>18</v>
      </c>
      <c r="G5" s="5">
        <v>2</v>
      </c>
      <c r="H5" s="5">
        <v>11</v>
      </c>
    </row>
    <row r="6" spans="1:8">
      <c r="A6" s="2" t="s">
        <v>11</v>
      </c>
      <c r="B6" s="5">
        <v>4</v>
      </c>
      <c r="C6" s="5">
        <v>23</v>
      </c>
      <c r="D6" s="5">
        <v>25</v>
      </c>
      <c r="E6" s="5">
        <v>5</v>
      </c>
      <c r="F6" s="3">
        <v>89</v>
      </c>
      <c r="G6" s="5">
        <v>1</v>
      </c>
      <c r="H6" s="5">
        <v>45</v>
      </c>
    </row>
    <row r="7" spans="1:8">
      <c r="A7" s="2" t="s">
        <v>12</v>
      </c>
      <c r="B7" s="5">
        <v>0</v>
      </c>
      <c r="C7" s="5">
        <v>4</v>
      </c>
      <c r="D7" s="5">
        <v>0</v>
      </c>
      <c r="E7" s="5">
        <v>2</v>
      </c>
      <c r="F7" s="5">
        <v>1</v>
      </c>
      <c r="G7" s="3">
        <v>8</v>
      </c>
      <c r="H7" s="5">
        <v>0</v>
      </c>
    </row>
    <row r="8" spans="1:8">
      <c r="A8" s="2" t="s">
        <v>13</v>
      </c>
      <c r="B8" s="5">
        <v>4</v>
      </c>
      <c r="C8" s="5">
        <v>16</v>
      </c>
      <c r="D8" s="5">
        <v>9</v>
      </c>
      <c r="E8" s="5">
        <v>14</v>
      </c>
      <c r="F8" s="5">
        <v>38</v>
      </c>
      <c r="G8" s="5">
        <v>0</v>
      </c>
      <c r="H8" s="3">
        <v>63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18</v>
      </c>
      <c r="C11" s="8">
        <f t="shared" si="0"/>
        <v>138</v>
      </c>
      <c r="D11" s="8">
        <f t="shared" si="0"/>
        <v>94</v>
      </c>
      <c r="E11" s="8">
        <f t="shared" si="0"/>
        <v>65</v>
      </c>
      <c r="F11" s="8">
        <f t="shared" si="0"/>
        <v>174</v>
      </c>
      <c r="G11" s="8">
        <f t="shared" si="0"/>
        <v>12</v>
      </c>
      <c r="H11" s="8">
        <f t="shared" si="0"/>
        <v>130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2</v>
      </c>
      <c r="C14" s="8">
        <f>C3</f>
        <v>58</v>
      </c>
      <c r="D14" s="8">
        <f>D4</f>
        <v>35</v>
      </c>
      <c r="E14" s="8">
        <f>E5</f>
        <v>29</v>
      </c>
      <c r="F14" s="8">
        <f>F6</f>
        <v>89</v>
      </c>
      <c r="G14" s="8">
        <f>G7</f>
        <v>8</v>
      </c>
      <c r="H14" s="8">
        <f>H8</f>
        <v>63</v>
      </c>
    </row>
    <row r="17" spans="4:5">
      <c r="D17" s="9" t="s">
        <v>22</v>
      </c>
      <c r="E17" s="4">
        <f>SUM(B2:H8)</f>
        <v>631</v>
      </c>
    </row>
  </sheetData>
  <conditionalFormatting sqref="B11:H11">
    <cfRule type="top10" dxfId="43" priority="3" bottom="1" rank="1"/>
    <cfRule type="top10" dxfId="42" priority="4" rank="1"/>
  </conditionalFormatting>
  <conditionalFormatting sqref="B14:H14">
    <cfRule type="top10" dxfId="41" priority="1" bottom="1" rank="1"/>
    <cfRule type="top10" dxfId="4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10" sqref="J2:Q10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16</v>
      </c>
      <c r="C2" s="5">
        <v>20</v>
      </c>
      <c r="D2" s="5">
        <v>6</v>
      </c>
      <c r="E2" s="5">
        <v>2</v>
      </c>
      <c r="F2" s="5">
        <v>13</v>
      </c>
      <c r="G2" s="5">
        <v>0</v>
      </c>
      <c r="H2" s="5">
        <v>0</v>
      </c>
    </row>
    <row r="3" spans="1:8">
      <c r="A3" s="2" t="s">
        <v>8</v>
      </c>
      <c r="B3" s="5">
        <v>0</v>
      </c>
      <c r="C3" s="3">
        <v>72</v>
      </c>
      <c r="D3" s="5">
        <v>5</v>
      </c>
      <c r="E3" s="5">
        <v>13</v>
      </c>
      <c r="F3" s="5">
        <v>3</v>
      </c>
      <c r="G3" s="5">
        <v>0</v>
      </c>
      <c r="H3" s="5">
        <v>0</v>
      </c>
    </row>
    <row r="4" spans="1:8">
      <c r="A4" s="2" t="s">
        <v>9</v>
      </c>
      <c r="B4" s="5">
        <v>9</v>
      </c>
      <c r="C4" s="5">
        <v>13</v>
      </c>
      <c r="D4" s="3">
        <v>18</v>
      </c>
      <c r="E4" s="5">
        <v>4</v>
      </c>
      <c r="F4" s="5">
        <v>8</v>
      </c>
      <c r="G4" s="5">
        <v>0</v>
      </c>
      <c r="H4" s="5">
        <v>4</v>
      </c>
    </row>
    <row r="5" spans="1:8">
      <c r="A5" s="2" t="s">
        <v>10</v>
      </c>
      <c r="B5" s="5">
        <v>8</v>
      </c>
      <c r="C5" s="5">
        <v>19</v>
      </c>
      <c r="D5" s="5">
        <v>2</v>
      </c>
      <c r="E5" s="3">
        <v>16</v>
      </c>
      <c r="F5" s="5">
        <v>23</v>
      </c>
      <c r="G5" s="5">
        <v>0</v>
      </c>
      <c r="H5" s="5">
        <v>2</v>
      </c>
    </row>
    <row r="6" spans="1:8">
      <c r="A6" s="2" t="s">
        <v>11</v>
      </c>
      <c r="B6" s="5">
        <v>17</v>
      </c>
      <c r="C6" s="5">
        <v>26</v>
      </c>
      <c r="D6" s="5">
        <v>10</v>
      </c>
      <c r="E6" s="5">
        <v>10</v>
      </c>
      <c r="F6" s="3">
        <v>68</v>
      </c>
      <c r="G6" s="5">
        <v>1</v>
      </c>
      <c r="H6" s="5">
        <v>8</v>
      </c>
    </row>
    <row r="7" spans="1:8">
      <c r="A7" s="2" t="s">
        <v>12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3">
        <v>0</v>
      </c>
      <c r="H7" s="5">
        <v>0</v>
      </c>
    </row>
    <row r="8" spans="1:8">
      <c r="A8" s="2" t="s">
        <v>13</v>
      </c>
      <c r="B8" s="5">
        <v>0</v>
      </c>
      <c r="C8" s="5">
        <v>7</v>
      </c>
      <c r="D8" s="5">
        <v>4</v>
      </c>
      <c r="E8" s="5">
        <v>1</v>
      </c>
      <c r="F8" s="5">
        <v>14</v>
      </c>
      <c r="G8" s="5">
        <v>0</v>
      </c>
      <c r="H8" s="3">
        <v>6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50</v>
      </c>
      <c r="C11" s="8">
        <f t="shared" si="0"/>
        <v>158</v>
      </c>
      <c r="D11" s="8">
        <f t="shared" si="0"/>
        <v>45</v>
      </c>
      <c r="E11" s="8">
        <f t="shared" si="0"/>
        <v>46</v>
      </c>
      <c r="F11" s="8">
        <f t="shared" si="0"/>
        <v>129</v>
      </c>
      <c r="G11" s="8">
        <f t="shared" si="0"/>
        <v>1</v>
      </c>
      <c r="H11" s="8">
        <f t="shared" si="0"/>
        <v>20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16</v>
      </c>
      <c r="C14" s="8">
        <f>C3</f>
        <v>72</v>
      </c>
      <c r="D14" s="8">
        <f>D4</f>
        <v>18</v>
      </c>
      <c r="E14" s="8">
        <f>E5</f>
        <v>16</v>
      </c>
      <c r="F14" s="8">
        <f>F6</f>
        <v>68</v>
      </c>
      <c r="G14" s="8">
        <f>G7</f>
        <v>0</v>
      </c>
      <c r="H14" s="8">
        <f>H8</f>
        <v>6</v>
      </c>
    </row>
    <row r="17" spans="4:5">
      <c r="D17" s="9" t="s">
        <v>22</v>
      </c>
      <c r="E17" s="4">
        <f>SUM(B2:H8)</f>
        <v>449</v>
      </c>
    </row>
  </sheetData>
  <conditionalFormatting sqref="B11:H11">
    <cfRule type="top10" dxfId="39" priority="3" bottom="1" rank="1"/>
    <cfRule type="top10" dxfId="38" priority="4" rank="1"/>
  </conditionalFormatting>
  <conditionalFormatting sqref="B14:H14">
    <cfRule type="top10" dxfId="37" priority="1" bottom="1" rank="1"/>
    <cfRule type="top10" dxfId="3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Q9" sqref="J2:Q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1</v>
      </c>
      <c r="C2" s="5">
        <v>11</v>
      </c>
      <c r="D2" s="5">
        <v>4</v>
      </c>
      <c r="E2" s="5">
        <v>2</v>
      </c>
      <c r="F2" s="5">
        <v>4</v>
      </c>
      <c r="G2" s="5">
        <v>0</v>
      </c>
      <c r="H2" s="5">
        <v>4</v>
      </c>
    </row>
    <row r="3" spans="1:8">
      <c r="A3" s="2" t="s">
        <v>8</v>
      </c>
      <c r="B3" s="5">
        <v>0</v>
      </c>
      <c r="C3" s="3">
        <v>54</v>
      </c>
      <c r="D3" s="5">
        <v>5</v>
      </c>
      <c r="E3" s="5">
        <v>0</v>
      </c>
      <c r="F3" s="5">
        <v>6</v>
      </c>
      <c r="G3" s="5">
        <v>0</v>
      </c>
      <c r="H3" s="5">
        <v>1</v>
      </c>
    </row>
    <row r="4" spans="1:8">
      <c r="A4" s="2" t="s">
        <v>9</v>
      </c>
      <c r="B4" s="5">
        <v>3</v>
      </c>
      <c r="C4" s="5">
        <v>13</v>
      </c>
      <c r="D4" s="3">
        <v>34</v>
      </c>
      <c r="E4" s="5">
        <v>1</v>
      </c>
      <c r="F4" s="5">
        <v>17</v>
      </c>
      <c r="G4" s="5">
        <v>2</v>
      </c>
      <c r="H4" s="5">
        <v>11</v>
      </c>
    </row>
    <row r="5" spans="1:8">
      <c r="A5" s="2" t="s">
        <v>10</v>
      </c>
      <c r="B5" s="5">
        <v>1</v>
      </c>
      <c r="C5" s="5">
        <v>10</v>
      </c>
      <c r="D5" s="5">
        <v>1</v>
      </c>
      <c r="E5" s="3">
        <v>6</v>
      </c>
      <c r="F5" s="5">
        <v>11</v>
      </c>
      <c r="G5" s="5">
        <v>0</v>
      </c>
      <c r="H5" s="5">
        <v>3</v>
      </c>
    </row>
    <row r="6" spans="1:8">
      <c r="A6" s="2" t="s">
        <v>11</v>
      </c>
      <c r="B6" s="5">
        <v>7</v>
      </c>
      <c r="C6" s="5">
        <v>19</v>
      </c>
      <c r="D6" s="5">
        <v>14</v>
      </c>
      <c r="E6" s="5">
        <v>4</v>
      </c>
      <c r="F6" s="3">
        <v>44</v>
      </c>
      <c r="G6" s="5">
        <v>1</v>
      </c>
      <c r="H6" s="5">
        <v>22</v>
      </c>
    </row>
    <row r="7" spans="1:8">
      <c r="A7" s="2" t="s">
        <v>12</v>
      </c>
      <c r="B7" s="5">
        <v>1</v>
      </c>
      <c r="C7" s="5">
        <v>1</v>
      </c>
      <c r="D7" s="5">
        <v>0</v>
      </c>
      <c r="E7" s="5">
        <v>1</v>
      </c>
      <c r="F7" s="5">
        <v>1</v>
      </c>
      <c r="G7" s="3">
        <v>3</v>
      </c>
      <c r="H7" s="5">
        <v>2</v>
      </c>
    </row>
    <row r="8" spans="1:8">
      <c r="A8" s="2" t="s">
        <v>13</v>
      </c>
      <c r="B8" s="5">
        <v>9</v>
      </c>
      <c r="C8" s="5">
        <v>29</v>
      </c>
      <c r="D8" s="5">
        <v>16</v>
      </c>
      <c r="E8" s="5">
        <v>5</v>
      </c>
      <c r="F8" s="5">
        <v>24</v>
      </c>
      <c r="G8" s="5">
        <v>0</v>
      </c>
      <c r="H8" s="3">
        <v>17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22</v>
      </c>
      <c r="C11" s="8">
        <f t="shared" si="0"/>
        <v>137</v>
      </c>
      <c r="D11" s="8">
        <f t="shared" si="0"/>
        <v>74</v>
      </c>
      <c r="E11" s="8">
        <f t="shared" si="0"/>
        <v>19</v>
      </c>
      <c r="F11" s="8">
        <f t="shared" si="0"/>
        <v>107</v>
      </c>
      <c r="G11" s="8">
        <f t="shared" si="0"/>
        <v>6</v>
      </c>
      <c r="H11" s="8">
        <f t="shared" si="0"/>
        <v>60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1</v>
      </c>
      <c r="C14" s="8">
        <f>C3</f>
        <v>54</v>
      </c>
      <c r="D14" s="8">
        <f>D4</f>
        <v>34</v>
      </c>
      <c r="E14" s="8">
        <f>E5</f>
        <v>6</v>
      </c>
      <c r="F14" s="8">
        <f>F6</f>
        <v>44</v>
      </c>
      <c r="G14" s="8">
        <f>G7</f>
        <v>3</v>
      </c>
      <c r="H14" s="8">
        <f>H8</f>
        <v>17</v>
      </c>
    </row>
    <row r="17" spans="4:5">
      <c r="D17" s="9" t="s">
        <v>22</v>
      </c>
      <c r="E17" s="4">
        <f>SUM(B2:H8)</f>
        <v>425</v>
      </c>
    </row>
  </sheetData>
  <conditionalFormatting sqref="B11:H11">
    <cfRule type="top10" dxfId="35" priority="3" bottom="1" rank="1"/>
    <cfRule type="top10" dxfId="34" priority="4" rank="1"/>
  </conditionalFormatting>
  <conditionalFormatting sqref="B14:H14">
    <cfRule type="top10" dxfId="33" priority="1" bottom="1" rank="1"/>
    <cfRule type="top10" dxfId="3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J2" sqref="J2:P9"/>
    </sheetView>
  </sheetViews>
  <sheetFormatPr defaultColWidth="8.5" defaultRowHeight="14.25"/>
  <sheetData>
    <row r="1" spans="1:8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2" t="s">
        <v>7</v>
      </c>
      <c r="B2" s="3">
        <v>26</v>
      </c>
      <c r="C2" s="5">
        <v>29</v>
      </c>
      <c r="D2" s="5">
        <v>6</v>
      </c>
      <c r="E2" s="5">
        <v>8</v>
      </c>
      <c r="F2" s="5">
        <v>3</v>
      </c>
      <c r="G2" s="5">
        <v>0</v>
      </c>
      <c r="H2" s="5">
        <v>3</v>
      </c>
    </row>
    <row r="3" spans="1:8">
      <c r="A3" s="2" t="s">
        <v>8</v>
      </c>
      <c r="B3" s="5">
        <v>7</v>
      </c>
      <c r="C3" s="3">
        <v>55</v>
      </c>
      <c r="D3" s="5">
        <v>0</v>
      </c>
      <c r="E3" s="5">
        <v>2</v>
      </c>
      <c r="F3" s="5">
        <v>3</v>
      </c>
      <c r="G3" s="5">
        <v>0</v>
      </c>
      <c r="H3" s="5">
        <v>2</v>
      </c>
    </row>
    <row r="4" spans="1:8">
      <c r="A4" s="2" t="s">
        <v>9</v>
      </c>
      <c r="B4" s="5">
        <v>8</v>
      </c>
      <c r="C4" s="5">
        <v>7</v>
      </c>
      <c r="D4" s="3">
        <v>8</v>
      </c>
      <c r="E4" s="5">
        <v>12</v>
      </c>
      <c r="F4" s="5">
        <v>3</v>
      </c>
      <c r="G4" s="5">
        <v>1</v>
      </c>
      <c r="H4" s="5">
        <v>2</v>
      </c>
    </row>
    <row r="5" spans="1:8">
      <c r="A5" s="2" t="s">
        <v>10</v>
      </c>
      <c r="B5" s="5">
        <v>2</v>
      </c>
      <c r="C5" s="5">
        <v>7</v>
      </c>
      <c r="D5" s="5">
        <v>6</v>
      </c>
      <c r="E5" s="3">
        <v>8</v>
      </c>
      <c r="F5" s="5">
        <v>8</v>
      </c>
      <c r="G5" s="5">
        <v>0</v>
      </c>
      <c r="H5" s="5">
        <v>4</v>
      </c>
    </row>
    <row r="6" spans="1:8">
      <c r="A6" s="2" t="s">
        <v>11</v>
      </c>
      <c r="B6" s="5">
        <v>13</v>
      </c>
      <c r="C6" s="5">
        <v>8</v>
      </c>
      <c r="D6" s="5">
        <v>13</v>
      </c>
      <c r="E6" s="5">
        <v>1</v>
      </c>
      <c r="F6" s="3">
        <v>76</v>
      </c>
      <c r="G6" s="5">
        <v>0</v>
      </c>
      <c r="H6" s="5">
        <v>2</v>
      </c>
    </row>
    <row r="7" spans="1:8">
      <c r="A7" s="2" t="s">
        <v>12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3">
        <v>0</v>
      </c>
      <c r="H7" s="5">
        <v>0</v>
      </c>
    </row>
    <row r="8" spans="1:8">
      <c r="A8" s="2" t="s">
        <v>13</v>
      </c>
      <c r="B8" s="5">
        <v>2</v>
      </c>
      <c r="C8" s="5">
        <v>5</v>
      </c>
      <c r="D8" s="5">
        <v>3</v>
      </c>
      <c r="E8" s="5">
        <v>0</v>
      </c>
      <c r="F8" s="5">
        <v>2</v>
      </c>
      <c r="G8" s="5">
        <v>0</v>
      </c>
      <c r="H8" s="3">
        <v>3</v>
      </c>
    </row>
    <row r="10" spans="1: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B11" s="8">
        <f t="shared" ref="B11:H11" si="0">SUM(B2:B8)</f>
        <v>58</v>
      </c>
      <c r="C11" s="8">
        <f t="shared" si="0"/>
        <v>111</v>
      </c>
      <c r="D11" s="8">
        <f t="shared" si="0"/>
        <v>36</v>
      </c>
      <c r="E11" s="8">
        <f t="shared" si="0"/>
        <v>32</v>
      </c>
      <c r="F11" s="8">
        <f t="shared" si="0"/>
        <v>96</v>
      </c>
      <c r="G11" s="8">
        <f t="shared" si="0"/>
        <v>1</v>
      </c>
      <c r="H11" s="8">
        <f t="shared" si="0"/>
        <v>16</v>
      </c>
    </row>
    <row r="13" spans="1:8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8">
      <c r="B14" s="8">
        <f>B2</f>
        <v>26</v>
      </c>
      <c r="C14" s="8">
        <f>C3</f>
        <v>55</v>
      </c>
      <c r="D14" s="8">
        <f>D4</f>
        <v>8</v>
      </c>
      <c r="E14" s="8">
        <f>E5</f>
        <v>8</v>
      </c>
      <c r="F14" s="8">
        <f>F6</f>
        <v>76</v>
      </c>
      <c r="G14" s="8">
        <f>G7</f>
        <v>0</v>
      </c>
      <c r="H14" s="8">
        <f>H8</f>
        <v>3</v>
      </c>
    </row>
    <row r="17" spans="4:5">
      <c r="D17" s="9" t="s">
        <v>22</v>
      </c>
      <c r="E17" s="4">
        <f>SUM(B2:H8)</f>
        <v>350</v>
      </c>
    </row>
  </sheetData>
  <conditionalFormatting sqref="B11:H11">
    <cfRule type="top10" dxfId="31" priority="3" bottom="1" rank="1"/>
    <cfRule type="top10" dxfId="30" priority="4" rank="1"/>
  </conditionalFormatting>
  <conditionalFormatting sqref="B14:H14">
    <cfRule type="top10" dxfId="29" priority="1" bottom="1" rank="1"/>
    <cfRule type="top10" dxfId="28" priority="2" rank="1"/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 Overview</vt:lpstr>
      <vt:lpstr>inv1</vt:lpstr>
      <vt:lpstr>inv2</vt:lpstr>
      <vt:lpstr>inv3</vt:lpstr>
      <vt:lpstr>inv4</vt:lpstr>
      <vt:lpstr>inv5</vt:lpstr>
      <vt:lpstr>inv6</vt:lpstr>
      <vt:lpstr>inv7</vt:lpstr>
      <vt:lpstr>inv8</vt:lpstr>
      <vt:lpstr>inv9</vt:lpstr>
      <vt:lpstr>inv10</vt:lpstr>
      <vt:lpstr>inv11</vt:lpstr>
      <vt:lpstr>inv12</vt:lpstr>
      <vt:lpstr>inv13</vt:lpstr>
      <vt:lpstr>inv14</vt:lpstr>
      <vt:lpstr>inv15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s4pynk0</cp:lastModifiedBy>
  <cp:revision>1</cp:revision>
  <dcterms:created xsi:type="dcterms:W3CDTF">2024-03-19T00:23:29Z</dcterms:created>
  <dcterms:modified xsi:type="dcterms:W3CDTF">2024-03-19T08:02:35Z</dcterms:modified>
  <dc:language>en-US</dc:language>
</cp:coreProperties>
</file>