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home\s4pynk0\Downloads\invariantAnalysis\"/>
    </mc:Choice>
  </mc:AlternateContent>
  <bookViews>
    <workbookView xWindow="2100" yWindow="810" windowWidth="16380" windowHeight="8190" tabRatio="500"/>
  </bookViews>
  <sheets>
    <sheet name="Model Overview" sheetId="1" r:id="rId1"/>
    <sheet name="inv1" sheetId="2" r:id="rId2"/>
    <sheet name="inv2" sheetId="3" r:id="rId3"/>
    <sheet name="inv3" sheetId="4" r:id="rId4"/>
    <sheet name="inv4" sheetId="5" r:id="rId5"/>
    <sheet name="inv5" sheetId="6" r:id="rId6"/>
    <sheet name="inv6" sheetId="7" r:id="rId7"/>
    <sheet name="inv7" sheetId="8" r:id="rId8"/>
    <sheet name="inv8" sheetId="9" r:id="rId9"/>
    <sheet name="inv9" sheetId="10" r:id="rId10"/>
    <sheet name="inv10" sheetId="11" r:id="rId11"/>
    <sheet name="inv11" sheetId="12" r:id="rId12"/>
    <sheet name="inv12" sheetId="13" r:id="rId13"/>
    <sheet name="inv13" sheetId="14" r:id="rId14"/>
    <sheet name="inv14" sheetId="15" r:id="rId15"/>
    <sheet name="inv15" sheetId="16" r:id="rId16"/>
  </sheets>
  <calcPr calcId="152511" iterateDelta="1E-4"/>
</workbook>
</file>

<file path=xl/calcChain.xml><?xml version="1.0" encoding="utf-8"?>
<calcChain xmlns="http://schemas.openxmlformats.org/spreadsheetml/2006/main">
  <c r="B10" i="1" l="1"/>
  <c r="E17" i="16" l="1"/>
  <c r="H14" i="16"/>
  <c r="G14" i="16"/>
  <c r="F14" i="16"/>
  <c r="E14" i="16"/>
  <c r="D14" i="16"/>
  <c r="C14" i="16"/>
  <c r="B14" i="16"/>
  <c r="H11" i="16"/>
  <c r="G11" i="16"/>
  <c r="F11" i="16"/>
  <c r="E11" i="16"/>
  <c r="D11" i="16"/>
  <c r="C11" i="16"/>
  <c r="B11" i="16"/>
  <c r="E17" i="15"/>
  <c r="H14" i="15"/>
  <c r="G14" i="15"/>
  <c r="F14" i="15"/>
  <c r="E14" i="15"/>
  <c r="D14" i="15"/>
  <c r="C14" i="15"/>
  <c r="B14" i="15"/>
  <c r="H11" i="15"/>
  <c r="G11" i="15"/>
  <c r="F11" i="15"/>
  <c r="E11" i="15"/>
  <c r="D11" i="15"/>
  <c r="C11" i="15"/>
  <c r="B11" i="15"/>
  <c r="E17" i="14"/>
  <c r="H14" i="14"/>
  <c r="G14" i="14"/>
  <c r="F14" i="14"/>
  <c r="E14" i="14"/>
  <c r="D14" i="14"/>
  <c r="C14" i="14"/>
  <c r="B14" i="14"/>
  <c r="H11" i="14"/>
  <c r="G11" i="14"/>
  <c r="F11" i="14"/>
  <c r="E11" i="14"/>
  <c r="D11" i="14"/>
  <c r="C11" i="14"/>
  <c r="B11" i="14"/>
  <c r="E17" i="13"/>
  <c r="H14" i="13"/>
  <c r="G14" i="13"/>
  <c r="F14" i="13"/>
  <c r="E14" i="13"/>
  <c r="D14" i="13"/>
  <c r="C14" i="13"/>
  <c r="B14" i="13"/>
  <c r="H11" i="13"/>
  <c r="G11" i="13"/>
  <c r="F11" i="13"/>
  <c r="E11" i="13"/>
  <c r="D11" i="13"/>
  <c r="C11" i="13"/>
  <c r="B11" i="13"/>
  <c r="E17" i="12"/>
  <c r="H14" i="12"/>
  <c r="G14" i="12"/>
  <c r="F14" i="12"/>
  <c r="E14" i="12"/>
  <c r="D14" i="12"/>
  <c r="C14" i="12"/>
  <c r="B14" i="12"/>
  <c r="H11" i="12"/>
  <c r="G11" i="12"/>
  <c r="F11" i="12"/>
  <c r="E11" i="12"/>
  <c r="D11" i="12"/>
  <c r="C11" i="12"/>
  <c r="B11" i="12"/>
  <c r="E17" i="11"/>
  <c r="H14" i="11"/>
  <c r="G14" i="11"/>
  <c r="F14" i="11"/>
  <c r="E14" i="11"/>
  <c r="D14" i="11"/>
  <c r="C14" i="11"/>
  <c r="B14" i="11"/>
  <c r="H11" i="11"/>
  <c r="G11" i="11"/>
  <c r="F11" i="11"/>
  <c r="E11" i="11"/>
  <c r="D11" i="11"/>
  <c r="C11" i="11"/>
  <c r="B11" i="11"/>
  <c r="E17" i="10"/>
  <c r="H14" i="10"/>
  <c r="G14" i="10"/>
  <c r="F14" i="10"/>
  <c r="E14" i="10"/>
  <c r="D14" i="10"/>
  <c r="C14" i="10"/>
  <c r="B14" i="10"/>
  <c r="H11" i="10"/>
  <c r="G11" i="10"/>
  <c r="F11" i="10"/>
  <c r="E11" i="10"/>
  <c r="D11" i="10"/>
  <c r="C11" i="10"/>
  <c r="B11" i="10"/>
  <c r="E17" i="9"/>
  <c r="H14" i="9"/>
  <c r="G14" i="9"/>
  <c r="F14" i="9"/>
  <c r="E14" i="9"/>
  <c r="D14" i="9"/>
  <c r="C14" i="9"/>
  <c r="B14" i="9"/>
  <c r="H11" i="9"/>
  <c r="G11" i="9"/>
  <c r="F11" i="9"/>
  <c r="E11" i="9"/>
  <c r="D11" i="9"/>
  <c r="C11" i="9"/>
  <c r="B11" i="9"/>
  <c r="E17" i="8"/>
  <c r="H14" i="8"/>
  <c r="G14" i="8"/>
  <c r="F14" i="8"/>
  <c r="E14" i="8"/>
  <c r="D14" i="8"/>
  <c r="C14" i="8"/>
  <c r="B14" i="8"/>
  <c r="H11" i="8"/>
  <c r="G11" i="8"/>
  <c r="F11" i="8"/>
  <c r="E11" i="8"/>
  <c r="D11" i="8"/>
  <c r="C11" i="8"/>
  <c r="B11" i="8"/>
  <c r="E17" i="7"/>
  <c r="H14" i="7"/>
  <c r="G14" i="7"/>
  <c r="F14" i="7"/>
  <c r="E14" i="7"/>
  <c r="D14" i="7"/>
  <c r="C14" i="7"/>
  <c r="B14" i="7"/>
  <c r="H11" i="7"/>
  <c r="G11" i="7"/>
  <c r="F11" i="7"/>
  <c r="E11" i="7"/>
  <c r="D11" i="7"/>
  <c r="C11" i="7"/>
  <c r="B11" i="7"/>
  <c r="E17" i="6"/>
  <c r="H14" i="6"/>
  <c r="G14" i="6"/>
  <c r="F14" i="6"/>
  <c r="E14" i="6"/>
  <c r="D14" i="6"/>
  <c r="C14" i="6"/>
  <c r="B14" i="6"/>
  <c r="H11" i="6"/>
  <c r="G11" i="6"/>
  <c r="F11" i="6"/>
  <c r="E11" i="6"/>
  <c r="D11" i="6"/>
  <c r="C11" i="6"/>
  <c r="B11" i="6"/>
  <c r="E17" i="5"/>
  <c r="H14" i="5"/>
  <c r="G14" i="5"/>
  <c r="F14" i="5"/>
  <c r="E14" i="5"/>
  <c r="D14" i="5"/>
  <c r="C14" i="5"/>
  <c r="B14" i="5"/>
  <c r="H11" i="5"/>
  <c r="G11" i="5"/>
  <c r="F11" i="5"/>
  <c r="E11" i="5"/>
  <c r="D11" i="5"/>
  <c r="C11" i="5"/>
  <c r="B11" i="5"/>
  <c r="E17" i="4"/>
  <c r="H14" i="4"/>
  <c r="G14" i="4"/>
  <c r="F14" i="4"/>
  <c r="E14" i="4"/>
  <c r="D14" i="4"/>
  <c r="C14" i="4"/>
  <c r="B14" i="4"/>
  <c r="H11" i="4"/>
  <c r="G11" i="4"/>
  <c r="F11" i="4"/>
  <c r="E11" i="4"/>
  <c r="D11" i="4"/>
  <c r="C11" i="4"/>
  <c r="B11" i="4"/>
  <c r="E17" i="3"/>
  <c r="H14" i="3"/>
  <c r="G14" i="3"/>
  <c r="F14" i="3"/>
  <c r="E14" i="3"/>
  <c r="D14" i="3"/>
  <c r="C14" i="3"/>
  <c r="B14" i="3"/>
  <c r="H11" i="3"/>
  <c r="G11" i="3"/>
  <c r="F11" i="3"/>
  <c r="E11" i="3"/>
  <c r="D11" i="3"/>
  <c r="C11" i="3"/>
  <c r="B11" i="3"/>
  <c r="E17" i="2"/>
  <c r="H14" i="2"/>
  <c r="G14" i="2"/>
  <c r="F14" i="2"/>
  <c r="E14" i="2"/>
  <c r="D14" i="2"/>
  <c r="C14" i="2"/>
  <c r="B14" i="2"/>
  <c r="H11" i="2"/>
  <c r="G11" i="2"/>
  <c r="F11" i="2"/>
  <c r="E11" i="2"/>
  <c r="D11" i="2"/>
  <c r="C11" i="2"/>
  <c r="B11" i="2"/>
  <c r="B13" i="1" l="1"/>
  <c r="G13" i="1"/>
  <c r="H13" i="1"/>
  <c r="E16" i="1"/>
  <c r="C13" i="1"/>
  <c r="D13" i="1"/>
  <c r="E13" i="1"/>
  <c r="F13" i="1"/>
  <c r="H10" i="1"/>
  <c r="G10" i="1"/>
  <c r="F10" i="1"/>
  <c r="C10" i="1"/>
  <c r="E10" i="1"/>
  <c r="D10" i="1"/>
  <c r="D21" i="1" l="1"/>
  <c r="E24" i="1"/>
  <c r="E21" i="1"/>
  <c r="D24" i="1"/>
  <c r="B21" i="1"/>
  <c r="C24" i="1"/>
  <c r="C21" i="1"/>
  <c r="F21" i="1"/>
  <c r="G24" i="1"/>
  <c r="B24" i="1"/>
  <c r="G21" i="1"/>
  <c r="H24" i="1"/>
  <c r="F24" i="1"/>
  <c r="H21" i="1"/>
</calcChain>
</file>

<file path=xl/sharedStrings.xml><?xml version="1.0" encoding="utf-8"?>
<sst xmlns="http://schemas.openxmlformats.org/spreadsheetml/2006/main" count="467" uniqueCount="26">
  <si>
    <t>O</t>
  </si>
  <si>
    <t>C</t>
  </si>
  <si>
    <t>B</t>
  </si>
  <si>
    <t>S</t>
  </si>
  <si>
    <t>T</t>
  </si>
  <si>
    <t>E</t>
  </si>
  <si>
    <t>U</t>
  </si>
  <si>
    <t xml:space="preserve">changed to </t>
  </si>
  <si>
    <t>&gt; O</t>
  </si>
  <si>
    <t>&gt; C</t>
  </si>
  <si>
    <t>&gt; B</t>
  </si>
  <si>
    <t>&gt; S</t>
  </si>
  <si>
    <t>&gt; T</t>
  </si>
  <si>
    <t>&gt; E</t>
  </si>
  <si>
    <t>&gt; U</t>
  </si>
  <si>
    <t>O &gt; O</t>
  </si>
  <si>
    <t>C &gt; C</t>
  </si>
  <si>
    <t>B &gt; B</t>
  </si>
  <si>
    <t>S &gt; S</t>
  </si>
  <si>
    <t>T &gt; T</t>
  </si>
  <si>
    <t>E &gt; E</t>
  </si>
  <si>
    <t>U &gt; U</t>
  </si>
  <si>
    <t>TOTAL EDITS</t>
  </si>
  <si>
    <t>% of Total Edits</t>
  </si>
  <si>
    <t>coursesNew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</si>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</sst>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rgb="FF000000"/>
      <name val="Calibri"/>
      <family val="2"/>
      <charset val="1"/>
    </font>
    <font>
      <sz val="10"/>
      <name val="Arial"/>
    </font>
    <font>
      <b/>
      <sz val="11"/>
      <name val="Cambria"/>
      <charset val="1"/>
    </font>
    <font>
      <sz val="10"/>
      <color rgb="FF000000"/>
      <name val="Calibri"/>
    </font>
    <font>
      <b/>
      <i/>
      <sz val="12"/>
      <color rgb="FF000000"/>
      <name val="Calibri"/>
    </font>
    <font>
      <sz val="12"/>
      <color rgb="FF000000"/>
      <name val="Calibri"/>
    </font>
    <font>
      <b/>
      <i/>
      <sz val="16"/>
      <color rgb="FF000000"/>
      <name val="Calibri"/>
    </font>
    <font>
      <sz val="12"/>
      <color rgb="FF000000"/>
      <name val="Calibri"/>
      <family val="2"/>
      <charset val="1"/>
    </font>
    <font>
      <sz val="12"/>
      <name val="Arial"/>
    </font>
    <font>
      <b/>
      <i/>
      <sz val="11"/>
      <color rgb="FF000000"/>
      <name val="Calibri"/>
      <family val="2"/>
      <charset val="1"/>
    </font>
    <font>
      <b/>
      <i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16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wrapText="1"/>
    </xf>
    <xf numFmtId="0" fontId="5" fillId="0" borderId="0" xfId="0" applyFont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/>
    <xf numFmtId="9" fontId="8" fillId="0" borderId="1" xfId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/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180"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  <dxf>
      <font>
        <b/>
        <i/>
      </font>
      <fill>
        <patternFill>
          <bgColor theme="9"/>
        </patternFill>
      </fill>
    </dxf>
    <dxf>
      <font>
        <b/>
        <i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5"/>
  <sheetViews>
    <sheetView tabSelected="1" zoomScale="88" zoomScaleNormal="88" workbookViewId="0">
      <selection activeCell="B18" sqref="B18:H18"/>
    </sheetView>
  </sheetViews>
  <sheetFormatPr defaultColWidth="9.125" defaultRowHeight="14.25"/>
  <cols>
    <col min="2" max="2" width="7.875" bestFit="1" customWidth="1"/>
    <col min="3" max="3" width="9" bestFit="1" customWidth="1"/>
    <col min="4" max="4" width="9.5" bestFit="1" customWidth="1"/>
    <col min="5" max="5" width="10.125" bestFit="1" customWidth="1"/>
    <col min="6" max="6" width="9" bestFit="1" customWidth="1"/>
    <col min="7" max="7" width="7.25" bestFit="1" customWidth="1"/>
    <col min="8" max="8" width="9" bestFit="1" customWidth="1"/>
  </cols>
  <sheetData>
    <row r="3" spans="2:8" ht="17.25" customHeight="1">
      <c r="B3" s="11" t="s">
        <v>24</v>
      </c>
      <c r="C3" s="11"/>
      <c r="D3" s="11"/>
      <c r="E3" s="11"/>
      <c r="F3" s="11"/>
      <c r="G3" s="11"/>
      <c r="H3" s="11"/>
    </row>
    <row r="7" spans="2:8" ht="14.25" customHeight="1">
      <c r="B7" s="12" t="s">
        <v>7</v>
      </c>
      <c r="C7" s="12"/>
      <c r="D7" s="12"/>
      <c r="E7" s="12"/>
      <c r="F7" s="12"/>
      <c r="G7" s="12"/>
      <c r="H7" s="12"/>
    </row>
    <row r="8" spans="2:8">
      <c r="B8" s="3"/>
      <c r="C8" s="3"/>
      <c r="D8" s="3"/>
      <c r="E8" s="3"/>
      <c r="F8" s="3"/>
      <c r="G8" s="3"/>
      <c r="H8" s="3"/>
    </row>
    <row r="9" spans="2:8">
      <c r="B9" s="4" t="s">
        <v>8</v>
      </c>
      <c r="C9" s="4" t="s">
        <v>9</v>
      </c>
      <c r="D9" s="4" t="s">
        <v>10</v>
      </c>
      <c r="E9" s="4" t="s">
        <v>11</v>
      </c>
      <c r="F9" s="4" t="s">
        <v>12</v>
      </c>
      <c r="G9" s="4" t="s">
        <v>13</v>
      </c>
      <c r="H9" s="4" t="s">
        <v>14</v>
      </c>
    </row>
    <row r="10" spans="2:8">
      <c r="B10" s="5">
        <f>SUM('inv1:inv15'!B11)</f>
        <v>517</v>
      </c>
      <c r="C10" s="5">
        <f>SUM('inv1:inv15'!C11)</f>
        <v>2535</v>
      </c>
      <c r="D10" s="5">
        <f>SUM('inv1:inv15'!D11)</f>
        <v>3335</v>
      </c>
      <c r="E10" s="5">
        <f>SUM('inv1:inv15'!E11)</f>
        <v>1840</v>
      </c>
      <c r="F10" s="5">
        <f>SUM('inv1:inv15'!F11)</f>
        <v>1705</v>
      </c>
      <c r="G10" s="5">
        <f>SUM('inv1:inv15'!G11)</f>
        <v>228</v>
      </c>
      <c r="H10" s="5">
        <f>SUM('inv1:inv15'!H11)</f>
        <v>2633</v>
      </c>
    </row>
    <row r="11" spans="2:8">
      <c r="B11" s="3"/>
      <c r="C11" s="3"/>
      <c r="D11" s="3"/>
      <c r="E11" s="3"/>
      <c r="F11" s="3"/>
      <c r="G11" s="3"/>
      <c r="H11" s="3"/>
    </row>
    <row r="12" spans="2:8">
      <c r="B12" s="4" t="s">
        <v>15</v>
      </c>
      <c r="C12" s="4" t="s">
        <v>16</v>
      </c>
      <c r="D12" s="4" t="s">
        <v>17</v>
      </c>
      <c r="E12" s="4" t="s">
        <v>18</v>
      </c>
      <c r="F12" s="4" t="s">
        <v>19</v>
      </c>
      <c r="G12" s="4" t="s">
        <v>20</v>
      </c>
      <c r="H12" s="4" t="s">
        <v>21</v>
      </c>
    </row>
    <row r="13" spans="2:8">
      <c r="B13" s="5">
        <f>SUM('inv1:inv15'!B14)</f>
        <v>199</v>
      </c>
      <c r="C13" s="5">
        <f>SUM('inv1:inv15'!C14)</f>
        <v>1451</v>
      </c>
      <c r="D13" s="5">
        <f>SUM('inv1:inv15'!D14)</f>
        <v>2151</v>
      </c>
      <c r="E13" s="5">
        <f>SUM('inv1:inv15'!E14)</f>
        <v>926</v>
      </c>
      <c r="F13" s="5">
        <f>SUM('inv1:inv15'!F14)</f>
        <v>1075</v>
      </c>
      <c r="G13" s="5">
        <f>SUM('inv1:inv15'!G14)</f>
        <v>28</v>
      </c>
      <c r="H13" s="5">
        <f>SUM('inv1:inv15'!H14)</f>
        <v>1398</v>
      </c>
    </row>
    <row r="14" spans="2:8">
      <c r="B14" s="3"/>
      <c r="C14" s="3"/>
      <c r="D14" s="3"/>
      <c r="E14" s="3"/>
      <c r="F14" s="3"/>
      <c r="G14" s="3"/>
      <c r="H14" s="3"/>
    </row>
    <row r="15" spans="2:8">
      <c r="B15" s="3"/>
      <c r="C15" s="3"/>
      <c r="D15" s="3"/>
      <c r="E15" s="3"/>
      <c r="F15" s="3"/>
      <c r="G15" s="3"/>
      <c r="H15" s="3"/>
    </row>
    <row r="16" spans="2:8">
      <c r="B16" s="3"/>
      <c r="C16" s="13" t="s">
        <v>22</v>
      </c>
      <c r="D16" s="13"/>
      <c r="E16" s="5">
        <f>SUM('inv1:inv15'!E17)</f>
        <v>12793</v>
      </c>
      <c r="F16" s="3"/>
      <c r="G16" s="3"/>
      <c r="H16" s="3"/>
    </row>
    <row r="18" spans="1:9" ht="14.25" customHeight="1">
      <c r="B18" s="12" t="s">
        <v>23</v>
      </c>
      <c r="C18" s="12"/>
      <c r="D18" s="12"/>
      <c r="E18" s="12"/>
      <c r="F18" s="12"/>
      <c r="G18" s="12"/>
      <c r="H18" s="12"/>
    </row>
    <row r="19" spans="1:9">
      <c r="C19" s="6"/>
      <c r="D19" s="6"/>
      <c r="E19" s="6"/>
      <c r="F19" s="6"/>
      <c r="G19" s="6"/>
      <c r="H19" s="6"/>
    </row>
    <row r="20" spans="1:9">
      <c r="B20" s="4" t="s">
        <v>8</v>
      </c>
      <c r="C20" s="4" t="s">
        <v>9</v>
      </c>
      <c r="D20" s="4" t="s">
        <v>10</v>
      </c>
      <c r="E20" s="4" t="s">
        <v>11</v>
      </c>
      <c r="F20" s="4" t="s">
        <v>12</v>
      </c>
      <c r="G20" s="4" t="s">
        <v>13</v>
      </c>
      <c r="H20" s="4" t="s">
        <v>14</v>
      </c>
    </row>
    <row r="21" spans="1:9">
      <c r="B21" s="7">
        <f>B10/$E$16</f>
        <v>4.0412725709372314E-2</v>
      </c>
      <c r="C21" s="7">
        <f t="shared" ref="C21:H21" si="0">C10/$E$16</f>
        <v>0.19815524114750255</v>
      </c>
      <c r="D21" s="7">
        <f t="shared" si="0"/>
        <v>0.26068943953724694</v>
      </c>
      <c r="E21" s="7">
        <f t="shared" si="0"/>
        <v>0.14382865629641209</v>
      </c>
      <c r="F21" s="7">
        <f t="shared" si="0"/>
        <v>0.13327601031814273</v>
      </c>
      <c r="G21" s="7">
        <f t="shared" si="0"/>
        <v>1.7822246541077152E-2</v>
      </c>
      <c r="H21" s="7">
        <f t="shared" si="0"/>
        <v>0.20581568045024623</v>
      </c>
    </row>
    <row r="22" spans="1:9">
      <c r="B22" s="6"/>
      <c r="C22" s="6"/>
      <c r="D22" s="6"/>
      <c r="E22" s="6"/>
      <c r="F22" s="6"/>
      <c r="G22" s="6"/>
      <c r="H22" s="6"/>
    </row>
    <row r="23" spans="1:9">
      <c r="B23" s="4" t="s">
        <v>15</v>
      </c>
      <c r="C23" s="4" t="s">
        <v>16</v>
      </c>
      <c r="D23" s="4" t="s">
        <v>17</v>
      </c>
      <c r="E23" s="4" t="s">
        <v>18</v>
      </c>
      <c r="F23" s="4" t="s">
        <v>19</v>
      </c>
      <c r="G23" s="4" t="s">
        <v>20</v>
      </c>
      <c r="H23" s="4" t="s">
        <v>21</v>
      </c>
    </row>
    <row r="24" spans="1:9">
      <c r="B24" s="7">
        <f>B13/$E$16</f>
        <v>1.5555381849448918E-2</v>
      </c>
      <c r="C24" s="7">
        <f t="shared" ref="C24:H24" si="1">C13/$E$16</f>
        <v>0.11342140232939889</v>
      </c>
      <c r="D24" s="7">
        <f t="shared" si="1"/>
        <v>0.16813882592042523</v>
      </c>
      <c r="E24" s="7">
        <f t="shared" si="1"/>
        <v>7.2383334636129129E-2</v>
      </c>
      <c r="F24" s="7">
        <f t="shared" si="1"/>
        <v>8.4030329086219033E-2</v>
      </c>
      <c r="G24" s="7">
        <f t="shared" si="1"/>
        <v>2.1886969436410537E-3</v>
      </c>
      <c r="H24" s="7">
        <f t="shared" si="1"/>
        <v>0.10927851168607833</v>
      </c>
    </row>
    <row r="32" spans="1:9">
      <c r="A32" s="2"/>
      <c r="B32" s="2"/>
      <c r="C32" s="2"/>
      <c r="D32" s="2"/>
      <c r="E32" s="2"/>
      <c r="F32" s="2"/>
      <c r="G32" s="2"/>
      <c r="H32" s="2"/>
      <c r="I32" s="2"/>
    </row>
    <row r="33" spans="1:9">
      <c r="A33" s="2"/>
      <c r="B33" s="2"/>
      <c r="C33" s="2"/>
      <c r="D33" s="2"/>
      <c r="E33" s="2"/>
      <c r="F33" s="2"/>
      <c r="G33" s="2"/>
      <c r="H33" s="2"/>
      <c r="I33" s="2"/>
    </row>
    <row r="34" spans="1:9">
      <c r="A34" s="2"/>
      <c r="B34" s="2"/>
      <c r="C34" s="2"/>
      <c r="D34" s="2"/>
      <c r="E34" s="2"/>
      <c r="F34" s="2"/>
      <c r="G34" s="2"/>
      <c r="H34" s="2"/>
      <c r="I34" s="2"/>
    </row>
    <row r="35" spans="1:9">
      <c r="A35" s="2"/>
      <c r="B35" s="2"/>
      <c r="C35" s="2"/>
      <c r="D35" s="2"/>
      <c r="E35" s="2"/>
      <c r="F35" s="2"/>
      <c r="G35" s="2"/>
      <c r="H35" s="2"/>
      <c r="I35" s="2"/>
    </row>
  </sheetData>
  <mergeCells count="4">
    <mergeCell ref="B3:H3"/>
    <mergeCell ref="B7:H7"/>
    <mergeCell ref="C16:D16"/>
    <mergeCell ref="B18:H18"/>
  </mergeCells>
  <conditionalFormatting sqref="B10:H10">
    <cfRule type="top10" dxfId="179" priority="7" bottom="1" rank="1"/>
    <cfRule type="top10" dxfId="178" priority="8" rank="1"/>
  </conditionalFormatting>
  <conditionalFormatting sqref="B13:H13">
    <cfRule type="top10" dxfId="177" priority="5" bottom="1" rank="1"/>
    <cfRule type="top10" dxfId="176" priority="6" rank="1"/>
  </conditionalFormatting>
  <conditionalFormatting sqref="B21:H21">
    <cfRule type="top10" dxfId="175" priority="3" bottom="1" rank="1"/>
    <cfRule type="top10" dxfId="174" priority="4" rank="1"/>
  </conditionalFormatting>
  <conditionalFormatting sqref="B24:H24">
    <cfRule type="top10" dxfId="173" priority="1" bottom="1" rank="1"/>
    <cfRule type="top10" dxfId="172" priority="2" rank="1"/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Normal="100" workbookViewId="0">
      <selection sqref="A1:XFD1048576"/>
    </sheetView>
  </sheetViews>
  <sheetFormatPr defaultColWidth="8.5" defaultRowHeight="14.2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0</v>
      </c>
      <c r="B2" s="14">
        <v>4</v>
      </c>
      <c r="C2" s="15">
        <v>2</v>
      </c>
      <c r="D2" s="15">
        <v>4</v>
      </c>
      <c r="E2" s="15">
        <v>0</v>
      </c>
      <c r="F2" s="15">
        <v>0</v>
      </c>
      <c r="G2" s="15">
        <v>0</v>
      </c>
      <c r="H2" s="15">
        <v>2</v>
      </c>
    </row>
    <row r="3" spans="1:8">
      <c r="A3" s="1" t="s">
        <v>1</v>
      </c>
      <c r="B3" s="15">
        <v>0</v>
      </c>
      <c r="C3" s="14">
        <v>1</v>
      </c>
      <c r="D3" s="15">
        <v>0</v>
      </c>
      <c r="E3" s="15">
        <v>0</v>
      </c>
      <c r="F3" s="15">
        <v>0</v>
      </c>
      <c r="G3" s="15">
        <v>0</v>
      </c>
      <c r="H3" s="15">
        <v>2</v>
      </c>
    </row>
    <row r="4" spans="1:8">
      <c r="A4" s="1" t="s">
        <v>2</v>
      </c>
      <c r="B4" s="15">
        <v>5</v>
      </c>
      <c r="C4" s="15">
        <v>2</v>
      </c>
      <c r="D4" s="14">
        <v>1151</v>
      </c>
      <c r="E4" s="15">
        <v>215</v>
      </c>
      <c r="F4" s="15">
        <v>21</v>
      </c>
      <c r="G4" s="15">
        <v>7</v>
      </c>
      <c r="H4" s="15">
        <v>46</v>
      </c>
    </row>
    <row r="5" spans="1:8">
      <c r="A5" s="1" t="s">
        <v>3</v>
      </c>
      <c r="B5" s="15">
        <v>1</v>
      </c>
      <c r="C5" s="15">
        <v>0</v>
      </c>
      <c r="D5" s="15">
        <v>161</v>
      </c>
      <c r="E5" s="14">
        <v>184</v>
      </c>
      <c r="F5" s="15">
        <v>10</v>
      </c>
      <c r="G5" s="15">
        <v>0</v>
      </c>
      <c r="H5" s="15">
        <v>192</v>
      </c>
    </row>
    <row r="6" spans="1:8">
      <c r="A6" s="1" t="s">
        <v>4</v>
      </c>
      <c r="B6" s="15">
        <v>0</v>
      </c>
      <c r="C6" s="15">
        <v>1</v>
      </c>
      <c r="D6" s="15">
        <v>20</v>
      </c>
      <c r="E6" s="15">
        <v>9</v>
      </c>
      <c r="F6" s="14">
        <v>31</v>
      </c>
      <c r="G6" s="15">
        <v>0</v>
      </c>
      <c r="H6" s="15">
        <v>14</v>
      </c>
    </row>
    <row r="7" spans="1:8">
      <c r="A7" s="1" t="s">
        <v>5</v>
      </c>
      <c r="B7" s="15">
        <v>0</v>
      </c>
      <c r="C7" s="15">
        <v>0</v>
      </c>
      <c r="D7" s="15">
        <v>5</v>
      </c>
      <c r="E7" s="15">
        <v>1</v>
      </c>
      <c r="F7" s="15">
        <v>1</v>
      </c>
      <c r="G7" s="14">
        <v>3</v>
      </c>
      <c r="H7" s="15">
        <v>1</v>
      </c>
    </row>
    <row r="8" spans="1:8">
      <c r="A8" s="1" t="s">
        <v>6</v>
      </c>
      <c r="B8" s="15">
        <v>2</v>
      </c>
      <c r="C8" s="15">
        <v>1</v>
      </c>
      <c r="D8" s="15">
        <v>115</v>
      </c>
      <c r="E8" s="15">
        <v>120</v>
      </c>
      <c r="F8" s="15">
        <v>6</v>
      </c>
      <c r="G8" s="15">
        <v>1</v>
      </c>
      <c r="H8" s="14">
        <v>263</v>
      </c>
    </row>
    <row r="10" spans="1:8">
      <c r="B10" s="8" t="s">
        <v>8</v>
      </c>
      <c r="C10" s="8" t="s">
        <v>9</v>
      </c>
      <c r="D10" s="8" t="s">
        <v>10</v>
      </c>
      <c r="E10" s="8" t="s">
        <v>11</v>
      </c>
      <c r="F10" s="8" t="s">
        <v>12</v>
      </c>
      <c r="G10" s="8" t="s">
        <v>13</v>
      </c>
      <c r="H10" s="8" t="s">
        <v>14</v>
      </c>
    </row>
    <row r="11" spans="1:8">
      <c r="B11" s="5">
        <f t="shared" ref="B11:H11" si="0">SUM(B2:B8)</f>
        <v>12</v>
      </c>
      <c r="C11" s="5">
        <f t="shared" si="0"/>
        <v>7</v>
      </c>
      <c r="D11" s="5">
        <f t="shared" si="0"/>
        <v>1456</v>
      </c>
      <c r="E11" s="5">
        <f t="shared" si="0"/>
        <v>529</v>
      </c>
      <c r="F11" s="5">
        <f t="shared" si="0"/>
        <v>69</v>
      </c>
      <c r="G11" s="5">
        <f t="shared" si="0"/>
        <v>11</v>
      </c>
      <c r="H11" s="5">
        <f t="shared" si="0"/>
        <v>520</v>
      </c>
    </row>
    <row r="13" spans="1:8">
      <c r="B13" s="8" t="s">
        <v>15</v>
      </c>
      <c r="C13" s="8" t="s">
        <v>16</v>
      </c>
      <c r="D13" s="8" t="s">
        <v>17</v>
      </c>
      <c r="E13" s="8" t="s">
        <v>18</v>
      </c>
      <c r="F13" s="8" t="s">
        <v>19</v>
      </c>
      <c r="G13" s="8" t="s">
        <v>20</v>
      </c>
      <c r="H13" s="8" t="s">
        <v>21</v>
      </c>
    </row>
    <row r="14" spans="1:8">
      <c r="B14" s="5">
        <f>B2</f>
        <v>4</v>
      </c>
      <c r="C14" s="5">
        <f>C3</f>
        <v>1</v>
      </c>
      <c r="D14" s="5">
        <f>D4</f>
        <v>1151</v>
      </c>
      <c r="E14" s="5">
        <f>E5</f>
        <v>184</v>
      </c>
      <c r="F14" s="5">
        <f>F6</f>
        <v>31</v>
      </c>
      <c r="G14" s="5">
        <f>G7</f>
        <v>3</v>
      </c>
      <c r="H14" s="5">
        <f>H8</f>
        <v>263</v>
      </c>
    </row>
    <row r="17" spans="4:5">
      <c r="D17" s="9" t="s">
        <v>25</v>
      </c>
      <c r="E17" s="10">
        <f>SUM(B2:H8)</f>
        <v>2604</v>
      </c>
    </row>
  </sheetData>
  <conditionalFormatting sqref="B11:H11">
    <cfRule type="top10" dxfId="55" priority="3" bottom="1" rank="1"/>
    <cfRule type="top10" dxfId="54" priority="4" rank="1"/>
  </conditionalFormatting>
  <conditionalFormatting sqref="B14:H14">
    <cfRule type="top10" dxfId="51" priority="1" bottom="1" rank="1"/>
    <cfRule type="top10" dxfId="50" priority="2" rank="1"/>
  </conditionalFormatting>
  <pageMargins left="0.75" right="0.75" top="1" bottom="1" header="0.511811023622047" footer="0.511811023622047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Normal="100" workbookViewId="0">
      <selection sqref="A1:XFD1048576"/>
    </sheetView>
  </sheetViews>
  <sheetFormatPr defaultColWidth="8.5" defaultRowHeight="14.2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0</v>
      </c>
      <c r="B2" s="14">
        <v>1</v>
      </c>
      <c r="C2" s="15">
        <v>2</v>
      </c>
      <c r="D2" s="15">
        <v>1</v>
      </c>
      <c r="E2" s="15">
        <v>4</v>
      </c>
      <c r="F2" s="15">
        <v>6</v>
      </c>
      <c r="G2" s="15">
        <v>0</v>
      </c>
      <c r="H2" s="15">
        <v>3</v>
      </c>
    </row>
    <row r="3" spans="1:8">
      <c r="A3" s="1" t="s">
        <v>1</v>
      </c>
      <c r="B3" s="15">
        <v>1</v>
      </c>
      <c r="C3" s="14">
        <v>206</v>
      </c>
      <c r="D3" s="15">
        <v>4</v>
      </c>
      <c r="E3" s="15">
        <v>7</v>
      </c>
      <c r="F3" s="15">
        <v>3</v>
      </c>
      <c r="G3" s="15">
        <v>2</v>
      </c>
      <c r="H3" s="15">
        <v>1</v>
      </c>
    </row>
    <row r="4" spans="1:8">
      <c r="A4" s="1" t="s">
        <v>2</v>
      </c>
      <c r="B4" s="15">
        <v>2</v>
      </c>
      <c r="C4" s="15">
        <v>19</v>
      </c>
      <c r="D4" s="14">
        <v>30</v>
      </c>
      <c r="E4" s="15">
        <v>6</v>
      </c>
      <c r="F4" s="15">
        <v>5</v>
      </c>
      <c r="G4" s="15">
        <v>0</v>
      </c>
      <c r="H4" s="15">
        <v>1</v>
      </c>
    </row>
    <row r="5" spans="1:8">
      <c r="A5" s="1" t="s">
        <v>3</v>
      </c>
      <c r="B5" s="15">
        <v>1</v>
      </c>
      <c r="C5" s="15">
        <v>27</v>
      </c>
      <c r="D5" s="15">
        <v>10</v>
      </c>
      <c r="E5" s="14">
        <v>46</v>
      </c>
      <c r="F5" s="15">
        <v>35</v>
      </c>
      <c r="G5" s="15">
        <v>0</v>
      </c>
      <c r="H5" s="15">
        <v>13</v>
      </c>
    </row>
    <row r="6" spans="1:8">
      <c r="A6" s="1" t="s">
        <v>4</v>
      </c>
      <c r="B6" s="15">
        <v>3</v>
      </c>
      <c r="C6" s="15">
        <v>121</v>
      </c>
      <c r="D6" s="15">
        <v>7</v>
      </c>
      <c r="E6" s="15">
        <v>17</v>
      </c>
      <c r="F6" s="14">
        <v>191</v>
      </c>
      <c r="G6" s="15">
        <v>0</v>
      </c>
      <c r="H6" s="15">
        <v>28</v>
      </c>
    </row>
    <row r="7" spans="1:8">
      <c r="A7" s="1" t="s">
        <v>5</v>
      </c>
      <c r="B7" s="15">
        <v>1</v>
      </c>
      <c r="C7" s="15">
        <v>1</v>
      </c>
      <c r="D7" s="15">
        <v>0</v>
      </c>
      <c r="E7" s="15">
        <v>0</v>
      </c>
      <c r="F7" s="15">
        <v>2</v>
      </c>
      <c r="G7" s="14">
        <v>0</v>
      </c>
      <c r="H7" s="15">
        <v>1</v>
      </c>
    </row>
    <row r="8" spans="1:8">
      <c r="A8" s="1" t="s">
        <v>6</v>
      </c>
      <c r="B8" s="15">
        <v>5</v>
      </c>
      <c r="C8" s="15">
        <v>17</v>
      </c>
      <c r="D8" s="15">
        <v>3</v>
      </c>
      <c r="E8" s="15">
        <v>7</v>
      </c>
      <c r="F8" s="15">
        <v>19</v>
      </c>
      <c r="G8" s="15">
        <v>0</v>
      </c>
      <c r="H8" s="14">
        <v>12</v>
      </c>
    </row>
    <row r="10" spans="1:8">
      <c r="B10" s="8" t="s">
        <v>8</v>
      </c>
      <c r="C10" s="8" t="s">
        <v>9</v>
      </c>
      <c r="D10" s="8" t="s">
        <v>10</v>
      </c>
      <c r="E10" s="8" t="s">
        <v>11</v>
      </c>
      <c r="F10" s="8" t="s">
        <v>12</v>
      </c>
      <c r="G10" s="8" t="s">
        <v>13</v>
      </c>
      <c r="H10" s="8" t="s">
        <v>14</v>
      </c>
    </row>
    <row r="11" spans="1:8">
      <c r="B11" s="5">
        <f t="shared" ref="B11:H11" si="0">SUM(B2:B8)</f>
        <v>14</v>
      </c>
      <c r="C11" s="5">
        <f t="shared" si="0"/>
        <v>393</v>
      </c>
      <c r="D11" s="5">
        <f t="shared" si="0"/>
        <v>55</v>
      </c>
      <c r="E11" s="5">
        <f t="shared" si="0"/>
        <v>87</v>
      </c>
      <c r="F11" s="5">
        <f t="shared" si="0"/>
        <v>261</v>
      </c>
      <c r="G11" s="5">
        <f t="shared" si="0"/>
        <v>2</v>
      </c>
      <c r="H11" s="5">
        <f t="shared" si="0"/>
        <v>59</v>
      </c>
    </row>
    <row r="13" spans="1:8">
      <c r="B13" s="8" t="s">
        <v>15</v>
      </c>
      <c r="C13" s="8" t="s">
        <v>16</v>
      </c>
      <c r="D13" s="8" t="s">
        <v>17</v>
      </c>
      <c r="E13" s="8" t="s">
        <v>18</v>
      </c>
      <c r="F13" s="8" t="s">
        <v>19</v>
      </c>
      <c r="G13" s="8" t="s">
        <v>20</v>
      </c>
      <c r="H13" s="8" t="s">
        <v>21</v>
      </c>
    </row>
    <row r="14" spans="1:8">
      <c r="B14" s="5">
        <f>B2</f>
        <v>1</v>
      </c>
      <c r="C14" s="5">
        <f>C3</f>
        <v>206</v>
      </c>
      <c r="D14" s="5">
        <f>D4</f>
        <v>30</v>
      </c>
      <c r="E14" s="5">
        <f>E5</f>
        <v>46</v>
      </c>
      <c r="F14" s="5">
        <f>F6</f>
        <v>191</v>
      </c>
      <c r="G14" s="5">
        <f>G7</f>
        <v>0</v>
      </c>
      <c r="H14" s="5">
        <f>H8</f>
        <v>12</v>
      </c>
    </row>
    <row r="17" spans="4:5">
      <c r="D17" s="9" t="s">
        <v>25</v>
      </c>
      <c r="E17" s="10">
        <f>SUM(B2:H8)</f>
        <v>871</v>
      </c>
    </row>
  </sheetData>
  <conditionalFormatting sqref="B11:H11">
    <cfRule type="top10" dxfId="47" priority="3" bottom="1" rank="1"/>
    <cfRule type="top10" dxfId="46" priority="4" rank="1"/>
  </conditionalFormatting>
  <conditionalFormatting sqref="B14:H14">
    <cfRule type="top10" dxfId="43" priority="1" bottom="1" rank="1"/>
    <cfRule type="top10" dxfId="42" priority="2" rank="1"/>
  </conditionalFormatting>
  <pageMargins left="0.75" right="0.75" top="1" bottom="1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Normal="100" workbookViewId="0">
      <selection sqref="A1:XFD1048576"/>
    </sheetView>
  </sheetViews>
  <sheetFormatPr defaultColWidth="8.5" defaultRowHeight="14.2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0</v>
      </c>
      <c r="B2" s="14">
        <v>2</v>
      </c>
      <c r="C2" s="15">
        <v>4</v>
      </c>
      <c r="D2" s="15">
        <v>1</v>
      </c>
      <c r="E2" s="15">
        <v>2</v>
      </c>
      <c r="F2" s="15">
        <v>0</v>
      </c>
      <c r="G2" s="15">
        <v>0</v>
      </c>
      <c r="H2" s="15">
        <v>2</v>
      </c>
    </row>
    <row r="3" spans="1:8">
      <c r="A3" s="1" t="s">
        <v>1</v>
      </c>
      <c r="B3" s="15">
        <v>1</v>
      </c>
      <c r="C3" s="14">
        <v>86</v>
      </c>
      <c r="D3" s="15">
        <v>0</v>
      </c>
      <c r="E3" s="15">
        <v>2</v>
      </c>
      <c r="F3" s="15">
        <v>2</v>
      </c>
      <c r="G3" s="15">
        <v>0</v>
      </c>
      <c r="H3" s="15">
        <v>3</v>
      </c>
    </row>
    <row r="4" spans="1:8">
      <c r="A4" s="1" t="s">
        <v>2</v>
      </c>
      <c r="B4" s="15">
        <v>2</v>
      </c>
      <c r="C4" s="15">
        <v>3</v>
      </c>
      <c r="D4" s="14">
        <v>8</v>
      </c>
      <c r="E4" s="15">
        <v>3</v>
      </c>
      <c r="F4" s="15">
        <v>1</v>
      </c>
      <c r="G4" s="15">
        <v>0</v>
      </c>
      <c r="H4" s="15">
        <v>11</v>
      </c>
    </row>
    <row r="5" spans="1:8">
      <c r="A5" s="1" t="s">
        <v>3</v>
      </c>
      <c r="B5" s="15">
        <v>2</v>
      </c>
      <c r="C5" s="15">
        <v>4</v>
      </c>
      <c r="D5" s="15">
        <v>3</v>
      </c>
      <c r="E5" s="14">
        <v>14</v>
      </c>
      <c r="F5" s="15">
        <v>3</v>
      </c>
      <c r="G5" s="15">
        <v>0</v>
      </c>
      <c r="H5" s="15">
        <v>11</v>
      </c>
    </row>
    <row r="6" spans="1:8">
      <c r="A6" s="1" t="s">
        <v>4</v>
      </c>
      <c r="B6" s="15">
        <v>3</v>
      </c>
      <c r="C6" s="15">
        <v>1</v>
      </c>
      <c r="D6" s="15">
        <v>5</v>
      </c>
      <c r="E6" s="15">
        <v>0</v>
      </c>
      <c r="F6" s="14">
        <v>16</v>
      </c>
      <c r="G6" s="15">
        <v>0</v>
      </c>
      <c r="H6" s="15">
        <v>9</v>
      </c>
    </row>
    <row r="7" spans="1:8">
      <c r="A7" s="1" t="s">
        <v>5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4">
        <v>0</v>
      </c>
      <c r="H7" s="15">
        <v>1</v>
      </c>
    </row>
    <row r="8" spans="1:8">
      <c r="A8" s="1" t="s">
        <v>6</v>
      </c>
      <c r="B8" s="15">
        <v>2</v>
      </c>
      <c r="C8" s="15">
        <v>4</v>
      </c>
      <c r="D8" s="15">
        <v>3</v>
      </c>
      <c r="E8" s="15">
        <v>3</v>
      </c>
      <c r="F8" s="15">
        <v>2</v>
      </c>
      <c r="G8" s="15">
        <v>1</v>
      </c>
      <c r="H8" s="14">
        <v>42</v>
      </c>
    </row>
    <row r="10" spans="1:8">
      <c r="B10" s="8" t="s">
        <v>8</v>
      </c>
      <c r="C10" s="8" t="s">
        <v>9</v>
      </c>
      <c r="D10" s="8" t="s">
        <v>10</v>
      </c>
      <c r="E10" s="8" t="s">
        <v>11</v>
      </c>
      <c r="F10" s="8" t="s">
        <v>12</v>
      </c>
      <c r="G10" s="8" t="s">
        <v>13</v>
      </c>
      <c r="H10" s="8" t="s">
        <v>14</v>
      </c>
    </row>
    <row r="11" spans="1:8">
      <c r="B11" s="5">
        <f t="shared" ref="B11:H11" si="0">SUM(B2:B8)</f>
        <v>12</v>
      </c>
      <c r="C11" s="5">
        <f t="shared" si="0"/>
        <v>102</v>
      </c>
      <c r="D11" s="5">
        <f t="shared" si="0"/>
        <v>20</v>
      </c>
      <c r="E11" s="5">
        <f t="shared" si="0"/>
        <v>24</v>
      </c>
      <c r="F11" s="5">
        <f t="shared" si="0"/>
        <v>24</v>
      </c>
      <c r="G11" s="5">
        <f t="shared" si="0"/>
        <v>1</v>
      </c>
      <c r="H11" s="5">
        <f t="shared" si="0"/>
        <v>79</v>
      </c>
    </row>
    <row r="13" spans="1:8">
      <c r="B13" s="8" t="s">
        <v>15</v>
      </c>
      <c r="C13" s="8" t="s">
        <v>16</v>
      </c>
      <c r="D13" s="8" t="s">
        <v>17</v>
      </c>
      <c r="E13" s="8" t="s">
        <v>18</v>
      </c>
      <c r="F13" s="8" t="s">
        <v>19</v>
      </c>
      <c r="G13" s="8" t="s">
        <v>20</v>
      </c>
      <c r="H13" s="8" t="s">
        <v>21</v>
      </c>
    </row>
    <row r="14" spans="1:8">
      <c r="B14" s="5">
        <f>B2</f>
        <v>2</v>
      </c>
      <c r="C14" s="5">
        <f>C3</f>
        <v>86</v>
      </c>
      <c r="D14" s="5">
        <f>D4</f>
        <v>8</v>
      </c>
      <c r="E14" s="5">
        <f>E5</f>
        <v>14</v>
      </c>
      <c r="F14" s="5">
        <f>F6</f>
        <v>16</v>
      </c>
      <c r="G14" s="5">
        <f>G7</f>
        <v>0</v>
      </c>
      <c r="H14" s="5">
        <f>H8</f>
        <v>42</v>
      </c>
    </row>
    <row r="17" spans="4:5">
      <c r="D17" s="9" t="s">
        <v>25</v>
      </c>
      <c r="E17" s="10">
        <f>SUM(B2:H8)</f>
        <v>262</v>
      </c>
    </row>
  </sheetData>
  <conditionalFormatting sqref="B11:H11">
    <cfRule type="top10" dxfId="39" priority="3" bottom="1" rank="1"/>
    <cfRule type="top10" dxfId="38" priority="4" rank="1"/>
  </conditionalFormatting>
  <conditionalFormatting sqref="B14:H14">
    <cfRule type="top10" dxfId="35" priority="1" bottom="1" rank="1"/>
    <cfRule type="top10" dxfId="34" priority="2" rank="1"/>
  </conditionalFormatting>
  <pageMargins left="0.75" right="0.75" top="1" bottom="1" header="0.511811023622047" footer="0.511811023622047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Normal="100" workbookViewId="0">
      <selection sqref="A1:XFD1048576"/>
    </sheetView>
  </sheetViews>
  <sheetFormatPr defaultColWidth="8.5" defaultRowHeight="14.2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0</v>
      </c>
      <c r="B2" s="14">
        <v>0</v>
      </c>
      <c r="C2" s="15">
        <v>9</v>
      </c>
      <c r="D2" s="15">
        <v>6</v>
      </c>
      <c r="E2" s="15">
        <v>1</v>
      </c>
      <c r="F2" s="15">
        <v>4</v>
      </c>
      <c r="G2" s="15">
        <v>0</v>
      </c>
      <c r="H2" s="15">
        <v>0</v>
      </c>
    </row>
    <row r="3" spans="1:8">
      <c r="A3" s="1" t="s">
        <v>1</v>
      </c>
      <c r="B3" s="15">
        <v>2</v>
      </c>
      <c r="C3" s="14">
        <v>103</v>
      </c>
      <c r="D3" s="15">
        <v>4</v>
      </c>
      <c r="E3" s="15">
        <v>2</v>
      </c>
      <c r="F3" s="15">
        <v>2</v>
      </c>
      <c r="G3" s="15">
        <v>0</v>
      </c>
      <c r="H3" s="15">
        <v>5</v>
      </c>
    </row>
    <row r="4" spans="1:8">
      <c r="A4" s="1" t="s">
        <v>2</v>
      </c>
      <c r="B4" s="15">
        <v>4</v>
      </c>
      <c r="C4" s="15">
        <v>11</v>
      </c>
      <c r="D4" s="14">
        <v>55</v>
      </c>
      <c r="E4" s="15">
        <v>11</v>
      </c>
      <c r="F4" s="15">
        <v>18</v>
      </c>
      <c r="G4" s="15">
        <v>1</v>
      </c>
      <c r="H4" s="15">
        <v>20</v>
      </c>
    </row>
    <row r="5" spans="1:8">
      <c r="A5" s="1" t="s">
        <v>3</v>
      </c>
      <c r="B5" s="15">
        <v>4</v>
      </c>
      <c r="C5" s="15">
        <v>78</v>
      </c>
      <c r="D5" s="15">
        <v>13</v>
      </c>
      <c r="E5" s="14">
        <v>31</v>
      </c>
      <c r="F5" s="15">
        <v>8</v>
      </c>
      <c r="G5" s="15">
        <v>1</v>
      </c>
      <c r="H5" s="15">
        <v>21</v>
      </c>
    </row>
    <row r="6" spans="1:8">
      <c r="A6" s="1" t="s">
        <v>4</v>
      </c>
      <c r="B6" s="15">
        <v>3</v>
      </c>
      <c r="C6" s="15">
        <v>5</v>
      </c>
      <c r="D6" s="15">
        <v>21</v>
      </c>
      <c r="E6" s="15">
        <v>6</v>
      </c>
      <c r="F6" s="14">
        <v>33</v>
      </c>
      <c r="G6" s="15">
        <v>4</v>
      </c>
      <c r="H6" s="15">
        <v>18</v>
      </c>
    </row>
    <row r="7" spans="1:8">
      <c r="A7" s="1" t="s">
        <v>5</v>
      </c>
      <c r="B7" s="15">
        <v>0</v>
      </c>
      <c r="C7" s="15">
        <v>0</v>
      </c>
      <c r="D7" s="15">
        <v>1</v>
      </c>
      <c r="E7" s="15">
        <v>3</v>
      </c>
      <c r="F7" s="15">
        <v>1</v>
      </c>
      <c r="G7" s="14">
        <v>0</v>
      </c>
      <c r="H7" s="15">
        <v>2</v>
      </c>
    </row>
    <row r="8" spans="1:8">
      <c r="A8" s="1" t="s">
        <v>6</v>
      </c>
      <c r="B8" s="15">
        <v>0</v>
      </c>
      <c r="C8" s="15">
        <v>3</v>
      </c>
      <c r="D8" s="15">
        <v>9</v>
      </c>
      <c r="E8" s="15">
        <v>3</v>
      </c>
      <c r="F8" s="15">
        <v>6</v>
      </c>
      <c r="G8" s="15">
        <v>1</v>
      </c>
      <c r="H8" s="14">
        <v>44</v>
      </c>
    </row>
    <row r="10" spans="1:8">
      <c r="B10" s="8" t="s">
        <v>8</v>
      </c>
      <c r="C10" s="8" t="s">
        <v>9</v>
      </c>
      <c r="D10" s="8" t="s">
        <v>10</v>
      </c>
      <c r="E10" s="8" t="s">
        <v>11</v>
      </c>
      <c r="F10" s="8" t="s">
        <v>12</v>
      </c>
      <c r="G10" s="8" t="s">
        <v>13</v>
      </c>
      <c r="H10" s="8" t="s">
        <v>14</v>
      </c>
    </row>
    <row r="11" spans="1:8">
      <c r="B11" s="5">
        <f t="shared" ref="B11:H11" si="0">SUM(B2:B8)</f>
        <v>13</v>
      </c>
      <c r="C11" s="5">
        <f t="shared" si="0"/>
        <v>209</v>
      </c>
      <c r="D11" s="5">
        <f t="shared" si="0"/>
        <v>109</v>
      </c>
      <c r="E11" s="5">
        <f t="shared" si="0"/>
        <v>57</v>
      </c>
      <c r="F11" s="5">
        <f t="shared" si="0"/>
        <v>72</v>
      </c>
      <c r="G11" s="5">
        <f t="shared" si="0"/>
        <v>7</v>
      </c>
      <c r="H11" s="5">
        <f t="shared" si="0"/>
        <v>110</v>
      </c>
    </row>
    <row r="13" spans="1:8">
      <c r="B13" s="8" t="s">
        <v>15</v>
      </c>
      <c r="C13" s="8" t="s">
        <v>16</v>
      </c>
      <c r="D13" s="8" t="s">
        <v>17</v>
      </c>
      <c r="E13" s="8" t="s">
        <v>18</v>
      </c>
      <c r="F13" s="8" t="s">
        <v>19</v>
      </c>
      <c r="G13" s="8" t="s">
        <v>20</v>
      </c>
      <c r="H13" s="8" t="s">
        <v>21</v>
      </c>
    </row>
    <row r="14" spans="1:8">
      <c r="B14" s="5">
        <f>B2</f>
        <v>0</v>
      </c>
      <c r="C14" s="5">
        <f>C3</f>
        <v>103</v>
      </c>
      <c r="D14" s="5">
        <f>D4</f>
        <v>55</v>
      </c>
      <c r="E14" s="5">
        <f>E5</f>
        <v>31</v>
      </c>
      <c r="F14" s="5">
        <f>F6</f>
        <v>33</v>
      </c>
      <c r="G14" s="5">
        <f>G7</f>
        <v>0</v>
      </c>
      <c r="H14" s="5">
        <f>H8</f>
        <v>44</v>
      </c>
    </row>
    <row r="17" spans="4:5">
      <c r="D17" s="9" t="s">
        <v>25</v>
      </c>
      <c r="E17" s="10">
        <f>SUM(B2:H8)</f>
        <v>577</v>
      </c>
    </row>
  </sheetData>
  <conditionalFormatting sqref="B11:H11">
    <cfRule type="top10" dxfId="31" priority="3" bottom="1" rank="1"/>
    <cfRule type="top10" dxfId="30" priority="4" rank="1"/>
  </conditionalFormatting>
  <conditionalFormatting sqref="B14:H14">
    <cfRule type="top10" dxfId="27" priority="1" bottom="1" rank="1"/>
    <cfRule type="top10" dxfId="26" priority="2" rank="1"/>
  </conditionalFormatting>
  <pageMargins left="0.75" right="0.75" top="1" bottom="1" header="0.511811023622047" footer="0.511811023622047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Normal="100" workbookViewId="0">
      <selection sqref="A1:XFD1048576"/>
    </sheetView>
  </sheetViews>
  <sheetFormatPr defaultColWidth="8.5" defaultRowHeight="14.2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0</v>
      </c>
      <c r="B2" s="14">
        <v>1</v>
      </c>
      <c r="C2" s="15">
        <v>1</v>
      </c>
      <c r="D2" s="15">
        <v>5</v>
      </c>
      <c r="E2" s="15">
        <v>0</v>
      </c>
      <c r="F2" s="15">
        <v>2</v>
      </c>
      <c r="G2" s="15">
        <v>0</v>
      </c>
      <c r="H2" s="15">
        <v>0</v>
      </c>
    </row>
    <row r="3" spans="1:8">
      <c r="A3" s="1" t="s">
        <v>1</v>
      </c>
      <c r="B3" s="15">
        <v>1</v>
      </c>
      <c r="C3" s="14">
        <v>0</v>
      </c>
      <c r="D3" s="15">
        <v>0</v>
      </c>
      <c r="E3" s="15">
        <v>2</v>
      </c>
      <c r="F3" s="15">
        <v>4</v>
      </c>
      <c r="G3" s="15">
        <v>0</v>
      </c>
      <c r="H3" s="15">
        <v>1</v>
      </c>
    </row>
    <row r="4" spans="1:8">
      <c r="A4" s="1" t="s">
        <v>2</v>
      </c>
      <c r="B4" s="15">
        <v>3</v>
      </c>
      <c r="C4" s="15">
        <v>3</v>
      </c>
      <c r="D4" s="14">
        <v>52</v>
      </c>
      <c r="E4" s="15">
        <v>2</v>
      </c>
      <c r="F4" s="15">
        <v>11</v>
      </c>
      <c r="G4" s="15">
        <v>2</v>
      </c>
      <c r="H4" s="15">
        <v>15</v>
      </c>
    </row>
    <row r="5" spans="1:8">
      <c r="A5" s="1" t="s">
        <v>3</v>
      </c>
      <c r="B5" s="15">
        <v>2</v>
      </c>
      <c r="C5" s="15">
        <v>0</v>
      </c>
      <c r="D5" s="15">
        <v>3</v>
      </c>
      <c r="E5" s="14">
        <v>99</v>
      </c>
      <c r="F5" s="15">
        <v>21</v>
      </c>
      <c r="G5" s="15">
        <v>72</v>
      </c>
      <c r="H5" s="15">
        <v>20</v>
      </c>
    </row>
    <row r="6" spans="1:8">
      <c r="A6" s="1" t="s">
        <v>4</v>
      </c>
      <c r="B6" s="15">
        <v>2</v>
      </c>
      <c r="C6" s="15">
        <v>2</v>
      </c>
      <c r="D6" s="15">
        <v>18</v>
      </c>
      <c r="E6" s="15">
        <v>13</v>
      </c>
      <c r="F6" s="14">
        <v>70</v>
      </c>
      <c r="G6" s="15">
        <v>5</v>
      </c>
      <c r="H6" s="15">
        <v>6</v>
      </c>
    </row>
    <row r="7" spans="1:8">
      <c r="A7" s="1" t="s">
        <v>5</v>
      </c>
      <c r="B7" s="15">
        <v>0</v>
      </c>
      <c r="C7" s="15">
        <v>2</v>
      </c>
      <c r="D7" s="15">
        <v>0</v>
      </c>
      <c r="E7" s="15">
        <v>4</v>
      </c>
      <c r="F7" s="15">
        <v>1</v>
      </c>
      <c r="G7" s="14">
        <v>12</v>
      </c>
      <c r="H7" s="15">
        <v>2</v>
      </c>
    </row>
    <row r="8" spans="1:8">
      <c r="A8" s="1" t="s">
        <v>6</v>
      </c>
      <c r="B8" s="15">
        <v>1</v>
      </c>
      <c r="C8" s="15">
        <v>0</v>
      </c>
      <c r="D8" s="15">
        <v>4</v>
      </c>
      <c r="E8" s="15">
        <v>3</v>
      </c>
      <c r="F8" s="15">
        <v>4</v>
      </c>
      <c r="G8" s="15">
        <v>1</v>
      </c>
      <c r="H8" s="14">
        <v>62</v>
      </c>
    </row>
    <row r="10" spans="1:8">
      <c r="B10" s="8" t="s">
        <v>8</v>
      </c>
      <c r="C10" s="8" t="s">
        <v>9</v>
      </c>
      <c r="D10" s="8" t="s">
        <v>10</v>
      </c>
      <c r="E10" s="8" t="s">
        <v>11</v>
      </c>
      <c r="F10" s="8" t="s">
        <v>12</v>
      </c>
      <c r="G10" s="8" t="s">
        <v>13</v>
      </c>
      <c r="H10" s="8" t="s">
        <v>14</v>
      </c>
    </row>
    <row r="11" spans="1:8">
      <c r="B11" s="5">
        <f t="shared" ref="B11:H11" si="0">SUM(B2:B8)</f>
        <v>10</v>
      </c>
      <c r="C11" s="5">
        <f t="shared" si="0"/>
        <v>8</v>
      </c>
      <c r="D11" s="5">
        <f t="shared" si="0"/>
        <v>82</v>
      </c>
      <c r="E11" s="5">
        <f t="shared" si="0"/>
        <v>123</v>
      </c>
      <c r="F11" s="5">
        <f t="shared" si="0"/>
        <v>113</v>
      </c>
      <c r="G11" s="5">
        <f t="shared" si="0"/>
        <v>92</v>
      </c>
      <c r="H11" s="5">
        <f t="shared" si="0"/>
        <v>106</v>
      </c>
    </row>
    <row r="13" spans="1:8">
      <c r="B13" s="8" t="s">
        <v>15</v>
      </c>
      <c r="C13" s="8" t="s">
        <v>16</v>
      </c>
      <c r="D13" s="8" t="s">
        <v>17</v>
      </c>
      <c r="E13" s="8" t="s">
        <v>18</v>
      </c>
      <c r="F13" s="8" t="s">
        <v>19</v>
      </c>
      <c r="G13" s="8" t="s">
        <v>20</v>
      </c>
      <c r="H13" s="8" t="s">
        <v>21</v>
      </c>
    </row>
    <row r="14" spans="1:8">
      <c r="B14" s="5">
        <f>B2</f>
        <v>1</v>
      </c>
      <c r="C14" s="5">
        <f>C3</f>
        <v>0</v>
      </c>
      <c r="D14" s="5">
        <f>D4</f>
        <v>52</v>
      </c>
      <c r="E14" s="5">
        <f>E5</f>
        <v>99</v>
      </c>
      <c r="F14" s="5">
        <f>F6</f>
        <v>70</v>
      </c>
      <c r="G14" s="5">
        <f>G7</f>
        <v>12</v>
      </c>
      <c r="H14" s="5">
        <f>H8</f>
        <v>62</v>
      </c>
    </row>
    <row r="17" spans="4:5">
      <c r="D17" s="9" t="s">
        <v>25</v>
      </c>
      <c r="E17" s="10">
        <f>SUM(B2:H8)</f>
        <v>534</v>
      </c>
    </row>
  </sheetData>
  <conditionalFormatting sqref="B11:H11">
    <cfRule type="top10" dxfId="23" priority="3" bottom="1" rank="1"/>
    <cfRule type="top10" dxfId="22" priority="4" rank="1"/>
  </conditionalFormatting>
  <conditionalFormatting sqref="B14:H14">
    <cfRule type="top10" dxfId="19" priority="1" bottom="1" rank="1"/>
    <cfRule type="top10" dxfId="18" priority="2" rank="1"/>
  </conditionalFormatting>
  <pageMargins left="0.75" right="0.75" top="1" bottom="1" header="0.511811023622047" footer="0.511811023622047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Normal="100" workbookViewId="0"/>
  </sheetViews>
  <sheetFormatPr defaultColWidth="8.5" defaultRowHeight="14.2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0</v>
      </c>
      <c r="B2" s="14">
        <v>3</v>
      </c>
      <c r="C2" s="15">
        <v>3</v>
      </c>
      <c r="D2" s="15">
        <v>10</v>
      </c>
      <c r="E2" s="15">
        <v>2</v>
      </c>
      <c r="F2" s="15">
        <v>1</v>
      </c>
      <c r="G2" s="15">
        <v>0</v>
      </c>
      <c r="H2" s="15">
        <v>0</v>
      </c>
    </row>
    <row r="3" spans="1:8">
      <c r="A3" s="1" t="s">
        <v>1</v>
      </c>
      <c r="B3" s="15">
        <v>1</v>
      </c>
      <c r="C3" s="14">
        <v>1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</row>
    <row r="4" spans="1:8">
      <c r="A4" s="1" t="s">
        <v>2</v>
      </c>
      <c r="B4" s="15">
        <v>5</v>
      </c>
      <c r="C4" s="15">
        <v>1</v>
      </c>
      <c r="D4" s="14">
        <v>61</v>
      </c>
      <c r="E4" s="15">
        <v>4</v>
      </c>
      <c r="F4" s="15">
        <v>9</v>
      </c>
      <c r="G4" s="15">
        <v>0</v>
      </c>
      <c r="H4" s="15">
        <v>20</v>
      </c>
    </row>
    <row r="5" spans="1:8">
      <c r="A5" s="1" t="s">
        <v>3</v>
      </c>
      <c r="B5" s="15">
        <v>7</v>
      </c>
      <c r="C5" s="15">
        <v>0</v>
      </c>
      <c r="D5" s="15">
        <v>7</v>
      </c>
      <c r="E5" s="14">
        <v>31</v>
      </c>
      <c r="F5" s="15">
        <v>4</v>
      </c>
      <c r="G5" s="15">
        <v>0</v>
      </c>
      <c r="H5" s="15">
        <v>69</v>
      </c>
    </row>
    <row r="6" spans="1:8">
      <c r="A6" s="1" t="s">
        <v>4</v>
      </c>
      <c r="B6" s="15">
        <v>2</v>
      </c>
      <c r="C6" s="15">
        <v>1</v>
      </c>
      <c r="D6" s="15">
        <v>9</v>
      </c>
      <c r="E6" s="15">
        <v>1</v>
      </c>
      <c r="F6" s="14">
        <v>30</v>
      </c>
      <c r="G6" s="15">
        <v>0</v>
      </c>
      <c r="H6" s="15">
        <v>4</v>
      </c>
    </row>
    <row r="7" spans="1:8">
      <c r="A7" s="1" t="s">
        <v>5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4">
        <v>0</v>
      </c>
      <c r="H7" s="15">
        <v>0</v>
      </c>
    </row>
    <row r="8" spans="1:8">
      <c r="A8" s="1" t="s">
        <v>6</v>
      </c>
      <c r="B8" s="15">
        <v>0</v>
      </c>
      <c r="C8" s="15">
        <v>0</v>
      </c>
      <c r="D8" s="15">
        <v>4</v>
      </c>
      <c r="E8" s="15">
        <v>4</v>
      </c>
      <c r="F8" s="15">
        <v>0</v>
      </c>
      <c r="G8" s="15">
        <v>0</v>
      </c>
      <c r="H8" s="14">
        <v>156</v>
      </c>
    </row>
    <row r="10" spans="1:8">
      <c r="B10" s="8" t="s">
        <v>8</v>
      </c>
      <c r="C10" s="8" t="s">
        <v>9</v>
      </c>
      <c r="D10" s="8" t="s">
        <v>10</v>
      </c>
      <c r="E10" s="8" t="s">
        <v>11</v>
      </c>
      <c r="F10" s="8" t="s">
        <v>12</v>
      </c>
      <c r="G10" s="8" t="s">
        <v>13</v>
      </c>
      <c r="H10" s="8" t="s">
        <v>14</v>
      </c>
    </row>
    <row r="11" spans="1:8">
      <c r="B11" s="5">
        <f t="shared" ref="B11:H11" si="0">SUM(B2:B8)</f>
        <v>18</v>
      </c>
      <c r="C11" s="5">
        <f t="shared" si="0"/>
        <v>6</v>
      </c>
      <c r="D11" s="5">
        <f t="shared" si="0"/>
        <v>91</v>
      </c>
      <c r="E11" s="5">
        <f t="shared" si="0"/>
        <v>42</v>
      </c>
      <c r="F11" s="5">
        <f t="shared" si="0"/>
        <v>44</v>
      </c>
      <c r="G11" s="5">
        <f t="shared" si="0"/>
        <v>0</v>
      </c>
      <c r="H11" s="5">
        <f t="shared" si="0"/>
        <v>249</v>
      </c>
    </row>
    <row r="13" spans="1:8">
      <c r="B13" s="8" t="s">
        <v>15</v>
      </c>
      <c r="C13" s="8" t="s">
        <v>16</v>
      </c>
      <c r="D13" s="8" t="s">
        <v>17</v>
      </c>
      <c r="E13" s="8" t="s">
        <v>18</v>
      </c>
      <c r="F13" s="8" t="s">
        <v>19</v>
      </c>
      <c r="G13" s="8" t="s">
        <v>20</v>
      </c>
      <c r="H13" s="8" t="s">
        <v>21</v>
      </c>
    </row>
    <row r="14" spans="1:8">
      <c r="B14" s="5">
        <f>B2</f>
        <v>3</v>
      </c>
      <c r="C14" s="5">
        <f>C3</f>
        <v>1</v>
      </c>
      <c r="D14" s="5">
        <f>D4</f>
        <v>61</v>
      </c>
      <c r="E14" s="5">
        <f>E5</f>
        <v>31</v>
      </c>
      <c r="F14" s="5">
        <f>F6</f>
        <v>30</v>
      </c>
      <c r="G14" s="5">
        <f>G7</f>
        <v>0</v>
      </c>
      <c r="H14" s="5">
        <f>H8</f>
        <v>156</v>
      </c>
    </row>
    <row r="17" spans="4:5">
      <c r="D17" s="9" t="s">
        <v>25</v>
      </c>
      <c r="E17" s="10">
        <f>SUM(B2:H8)</f>
        <v>450</v>
      </c>
    </row>
  </sheetData>
  <conditionalFormatting sqref="B11:H11">
    <cfRule type="top10" dxfId="15" priority="3" bottom="1" rank="1"/>
    <cfRule type="top10" dxfId="14" priority="4" rank="1"/>
  </conditionalFormatting>
  <conditionalFormatting sqref="B14:H14">
    <cfRule type="top10" dxfId="11" priority="1" bottom="1" rank="1"/>
    <cfRule type="top10" dxfId="10" priority="2" rank="1"/>
  </conditionalFormatting>
  <pageMargins left="0.75" right="0.75" top="1" bottom="1" header="0.511811023622047" footer="0.511811023622047"/>
  <pageSetup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Normal="100" workbookViewId="0">
      <selection activeCell="B11" sqref="B11"/>
    </sheetView>
  </sheetViews>
  <sheetFormatPr defaultColWidth="8.5" defaultRowHeight="14.2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0</v>
      </c>
      <c r="B2" s="14">
        <v>0</v>
      </c>
      <c r="C2" s="15">
        <v>0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</row>
    <row r="3" spans="1:8">
      <c r="A3" s="1" t="s">
        <v>1</v>
      </c>
      <c r="B3" s="15">
        <v>0</v>
      </c>
      <c r="C3" s="14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</row>
    <row r="4" spans="1:8">
      <c r="A4" s="1" t="s">
        <v>2</v>
      </c>
      <c r="B4" s="15">
        <v>0</v>
      </c>
      <c r="C4" s="15">
        <v>0</v>
      </c>
      <c r="D4" s="14">
        <v>11</v>
      </c>
      <c r="E4" s="15">
        <v>3</v>
      </c>
      <c r="F4" s="15">
        <v>1</v>
      </c>
      <c r="G4" s="15">
        <v>0</v>
      </c>
      <c r="H4" s="15">
        <v>0</v>
      </c>
    </row>
    <row r="5" spans="1:8">
      <c r="A5" s="1" t="s">
        <v>3</v>
      </c>
      <c r="B5" s="15">
        <v>0</v>
      </c>
      <c r="C5" s="15">
        <v>0</v>
      </c>
      <c r="D5" s="15">
        <v>3</v>
      </c>
      <c r="E5" s="14">
        <v>40</v>
      </c>
      <c r="F5" s="15">
        <v>10</v>
      </c>
      <c r="G5" s="15">
        <v>1</v>
      </c>
      <c r="H5" s="15">
        <v>1</v>
      </c>
    </row>
    <row r="6" spans="1:8">
      <c r="A6" s="1" t="s">
        <v>4</v>
      </c>
      <c r="B6" s="15">
        <v>0</v>
      </c>
      <c r="C6" s="15">
        <v>0</v>
      </c>
      <c r="D6" s="15">
        <v>6</v>
      </c>
      <c r="E6" s="15">
        <v>6</v>
      </c>
      <c r="F6" s="14">
        <v>189</v>
      </c>
      <c r="G6" s="15">
        <v>72</v>
      </c>
      <c r="H6" s="15">
        <v>2</v>
      </c>
    </row>
    <row r="7" spans="1:8">
      <c r="A7" s="1" t="s">
        <v>5</v>
      </c>
      <c r="B7" s="15">
        <v>0</v>
      </c>
      <c r="C7" s="15">
        <v>0</v>
      </c>
      <c r="D7" s="15">
        <v>2</v>
      </c>
      <c r="E7" s="15">
        <v>1</v>
      </c>
      <c r="F7" s="15">
        <v>1</v>
      </c>
      <c r="G7" s="14">
        <v>9</v>
      </c>
      <c r="H7" s="15">
        <v>0</v>
      </c>
    </row>
    <row r="8" spans="1:8">
      <c r="A8" s="1" t="s">
        <v>6</v>
      </c>
      <c r="B8" s="15">
        <v>0</v>
      </c>
      <c r="C8" s="15">
        <v>0</v>
      </c>
      <c r="D8" s="15">
        <v>1</v>
      </c>
      <c r="E8" s="15">
        <v>0</v>
      </c>
      <c r="F8" s="15">
        <v>2</v>
      </c>
      <c r="G8" s="15">
        <v>0</v>
      </c>
      <c r="H8" s="14">
        <v>0</v>
      </c>
    </row>
    <row r="10" spans="1:8">
      <c r="B10" s="8" t="s">
        <v>8</v>
      </c>
      <c r="C10" s="8" t="s">
        <v>9</v>
      </c>
      <c r="D10" s="8" t="s">
        <v>10</v>
      </c>
      <c r="E10" s="8" t="s">
        <v>11</v>
      </c>
      <c r="F10" s="8" t="s">
        <v>12</v>
      </c>
      <c r="G10" s="8" t="s">
        <v>13</v>
      </c>
      <c r="H10" s="8" t="s">
        <v>14</v>
      </c>
    </row>
    <row r="11" spans="1:8">
      <c r="B11" s="5">
        <f t="shared" ref="B11:H11" si="0">SUM(B2:B8)</f>
        <v>0</v>
      </c>
      <c r="C11" s="5">
        <f t="shared" si="0"/>
        <v>0</v>
      </c>
      <c r="D11" s="5">
        <f t="shared" si="0"/>
        <v>23</v>
      </c>
      <c r="E11" s="5">
        <f t="shared" si="0"/>
        <v>50</v>
      </c>
      <c r="F11" s="5">
        <f t="shared" si="0"/>
        <v>203</v>
      </c>
      <c r="G11" s="5">
        <f t="shared" si="0"/>
        <v>82</v>
      </c>
      <c r="H11" s="5">
        <f t="shared" si="0"/>
        <v>3</v>
      </c>
    </row>
    <row r="13" spans="1:8">
      <c r="B13" s="8" t="s">
        <v>15</v>
      </c>
      <c r="C13" s="8" t="s">
        <v>16</v>
      </c>
      <c r="D13" s="8" t="s">
        <v>17</v>
      </c>
      <c r="E13" s="8" t="s">
        <v>18</v>
      </c>
      <c r="F13" s="8" t="s">
        <v>19</v>
      </c>
      <c r="G13" s="8" t="s">
        <v>20</v>
      </c>
      <c r="H13" s="8" t="s">
        <v>21</v>
      </c>
    </row>
    <row r="14" spans="1:8">
      <c r="B14" s="5">
        <f>B2</f>
        <v>0</v>
      </c>
      <c r="C14" s="5">
        <f>C3</f>
        <v>0</v>
      </c>
      <c r="D14" s="5">
        <f>D4</f>
        <v>11</v>
      </c>
      <c r="E14" s="5">
        <f>E5</f>
        <v>40</v>
      </c>
      <c r="F14" s="5">
        <f>F6</f>
        <v>189</v>
      </c>
      <c r="G14" s="5">
        <f>G7</f>
        <v>9</v>
      </c>
      <c r="H14" s="5">
        <f>H8</f>
        <v>0</v>
      </c>
    </row>
    <row r="17" spans="4:5">
      <c r="D17" s="9" t="s">
        <v>25</v>
      </c>
      <c r="E17" s="10">
        <f>SUM(B2:H8)</f>
        <v>361</v>
      </c>
    </row>
  </sheetData>
  <conditionalFormatting sqref="B11:H11">
    <cfRule type="top10" dxfId="7" priority="3" bottom="1" rank="1"/>
    <cfRule type="top10" dxfId="6" priority="4" rank="1"/>
  </conditionalFormatting>
  <conditionalFormatting sqref="B14:H14">
    <cfRule type="top10" dxfId="3" priority="1" bottom="1" rank="1"/>
    <cfRule type="top10" dxfId="2" priority="2" rank="1"/>
  </conditionalFormatting>
  <pageMargins left="0.75" right="0.75" top="1" bottom="1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Normal="100" workbookViewId="0">
      <selection activeCell="F32" sqref="F32"/>
    </sheetView>
  </sheetViews>
  <sheetFormatPr defaultColWidth="8.5" defaultRowHeight="14.2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0</v>
      </c>
      <c r="B2" s="14">
        <v>6</v>
      </c>
      <c r="C2" s="15">
        <v>4</v>
      </c>
      <c r="D2" s="15">
        <v>1</v>
      </c>
      <c r="E2" s="15">
        <v>1</v>
      </c>
      <c r="F2" s="15">
        <v>7</v>
      </c>
      <c r="G2" s="15">
        <v>0</v>
      </c>
      <c r="H2" s="15">
        <v>3</v>
      </c>
    </row>
    <row r="3" spans="1:8">
      <c r="A3" s="1" t="s">
        <v>1</v>
      </c>
      <c r="B3" s="15">
        <v>0</v>
      </c>
      <c r="C3" s="14">
        <v>175</v>
      </c>
      <c r="D3" s="15">
        <v>14</v>
      </c>
      <c r="E3" s="15">
        <v>13</v>
      </c>
      <c r="F3" s="15">
        <v>15</v>
      </c>
      <c r="G3" s="15">
        <v>0</v>
      </c>
      <c r="H3" s="15">
        <v>3</v>
      </c>
    </row>
    <row r="4" spans="1:8">
      <c r="A4" s="1" t="s">
        <v>2</v>
      </c>
      <c r="B4" s="15">
        <v>3</v>
      </c>
      <c r="C4" s="15">
        <v>51</v>
      </c>
      <c r="D4" s="14">
        <v>53</v>
      </c>
      <c r="E4" s="15">
        <v>6</v>
      </c>
      <c r="F4" s="15">
        <v>21</v>
      </c>
      <c r="G4" s="15">
        <v>0</v>
      </c>
      <c r="H4" s="15">
        <v>13</v>
      </c>
    </row>
    <row r="5" spans="1:8">
      <c r="A5" s="1" t="s">
        <v>3</v>
      </c>
      <c r="B5" s="15">
        <v>6</v>
      </c>
      <c r="C5" s="15">
        <v>33</v>
      </c>
      <c r="D5" s="15">
        <v>12</v>
      </c>
      <c r="E5" s="14">
        <v>35</v>
      </c>
      <c r="F5" s="15">
        <v>18</v>
      </c>
      <c r="G5" s="15">
        <v>0</v>
      </c>
      <c r="H5" s="15">
        <v>7</v>
      </c>
    </row>
    <row r="6" spans="1:8">
      <c r="A6" s="1" t="s">
        <v>4</v>
      </c>
      <c r="B6" s="15">
        <v>2</v>
      </c>
      <c r="C6" s="15">
        <v>67</v>
      </c>
      <c r="D6" s="15">
        <v>24</v>
      </c>
      <c r="E6" s="15">
        <v>12</v>
      </c>
      <c r="F6" s="14">
        <v>79</v>
      </c>
      <c r="G6" s="15">
        <v>1</v>
      </c>
      <c r="H6" s="15">
        <v>10</v>
      </c>
    </row>
    <row r="7" spans="1:8">
      <c r="A7" s="1" t="s">
        <v>5</v>
      </c>
      <c r="B7" s="15">
        <v>0</v>
      </c>
      <c r="C7" s="15">
        <v>1</v>
      </c>
      <c r="D7" s="15">
        <v>2</v>
      </c>
      <c r="E7" s="15">
        <v>0</v>
      </c>
      <c r="F7" s="15">
        <v>1</v>
      </c>
      <c r="G7" s="14">
        <v>1</v>
      </c>
      <c r="H7" s="15">
        <v>0</v>
      </c>
    </row>
    <row r="8" spans="1:8">
      <c r="A8" s="1" t="s">
        <v>6</v>
      </c>
      <c r="B8" s="15">
        <v>1</v>
      </c>
      <c r="C8" s="15">
        <v>23</v>
      </c>
      <c r="D8" s="15">
        <v>16</v>
      </c>
      <c r="E8" s="15">
        <v>4</v>
      </c>
      <c r="F8" s="15">
        <v>9</v>
      </c>
      <c r="G8" s="15">
        <v>0</v>
      </c>
      <c r="H8" s="14">
        <v>8</v>
      </c>
    </row>
    <row r="10" spans="1:8">
      <c r="B10" s="8" t="s">
        <v>8</v>
      </c>
      <c r="C10" s="8" t="s">
        <v>9</v>
      </c>
      <c r="D10" s="8" t="s">
        <v>10</v>
      </c>
      <c r="E10" s="8" t="s">
        <v>11</v>
      </c>
      <c r="F10" s="8" t="s">
        <v>12</v>
      </c>
      <c r="G10" s="8" t="s">
        <v>13</v>
      </c>
      <c r="H10" s="8" t="s">
        <v>14</v>
      </c>
    </row>
    <row r="11" spans="1:8">
      <c r="B11" s="5">
        <f t="shared" ref="B11:H11" si="0">SUM(B2:B8)</f>
        <v>18</v>
      </c>
      <c r="C11" s="5">
        <f t="shared" si="0"/>
        <v>354</v>
      </c>
      <c r="D11" s="5">
        <f t="shared" si="0"/>
        <v>122</v>
      </c>
      <c r="E11" s="5">
        <f t="shared" si="0"/>
        <v>71</v>
      </c>
      <c r="F11" s="5">
        <f t="shared" si="0"/>
        <v>150</v>
      </c>
      <c r="G11" s="5">
        <f t="shared" si="0"/>
        <v>2</v>
      </c>
      <c r="H11" s="5">
        <f t="shared" si="0"/>
        <v>44</v>
      </c>
    </row>
    <row r="13" spans="1:8">
      <c r="B13" s="8" t="s">
        <v>15</v>
      </c>
      <c r="C13" s="8" t="s">
        <v>16</v>
      </c>
      <c r="D13" s="8" t="s">
        <v>17</v>
      </c>
      <c r="E13" s="8" t="s">
        <v>18</v>
      </c>
      <c r="F13" s="8" t="s">
        <v>19</v>
      </c>
      <c r="G13" s="8" t="s">
        <v>20</v>
      </c>
      <c r="H13" s="8" t="s">
        <v>21</v>
      </c>
    </row>
    <row r="14" spans="1:8">
      <c r="B14" s="5">
        <f>B2</f>
        <v>6</v>
      </c>
      <c r="C14" s="5">
        <f>C3</f>
        <v>175</v>
      </c>
      <c r="D14" s="5">
        <f>D4</f>
        <v>53</v>
      </c>
      <c r="E14" s="5">
        <f>E5</f>
        <v>35</v>
      </c>
      <c r="F14" s="5">
        <f>F6</f>
        <v>79</v>
      </c>
      <c r="G14" s="5">
        <f>G7</f>
        <v>1</v>
      </c>
      <c r="H14" s="5">
        <f>H8</f>
        <v>8</v>
      </c>
    </row>
    <row r="17" spans="4:5">
      <c r="D17" s="9" t="s">
        <v>25</v>
      </c>
      <c r="E17" s="10">
        <f>SUM(B2:H8)</f>
        <v>761</v>
      </c>
    </row>
  </sheetData>
  <conditionalFormatting sqref="B11:H11">
    <cfRule type="top10" dxfId="171" priority="3" bottom="1" rank="1"/>
    <cfRule type="top10" dxfId="170" priority="4" rank="1"/>
  </conditionalFormatting>
  <conditionalFormatting sqref="B14:H14">
    <cfRule type="top10" dxfId="169" priority="1" bottom="1" rank="1"/>
    <cfRule type="top10" dxfId="168" priority="2" rank="1"/>
  </conditionalFormatting>
  <pageMargins left="0.75" right="0.75" top="1" bottom="1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Normal="100" workbookViewId="0">
      <selection sqref="A1:XFD1048576"/>
    </sheetView>
  </sheetViews>
  <sheetFormatPr defaultColWidth="8.5" defaultRowHeight="14.2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0</v>
      </c>
      <c r="B2" s="14">
        <v>0</v>
      </c>
      <c r="C2" s="15">
        <v>2</v>
      </c>
      <c r="D2" s="15">
        <v>0</v>
      </c>
      <c r="E2" s="15">
        <v>13</v>
      </c>
      <c r="F2" s="15">
        <v>0</v>
      </c>
      <c r="G2" s="15">
        <v>0</v>
      </c>
      <c r="H2" s="15">
        <v>0</v>
      </c>
    </row>
    <row r="3" spans="1:8">
      <c r="A3" s="1" t="s">
        <v>1</v>
      </c>
      <c r="B3" s="15">
        <v>13</v>
      </c>
      <c r="C3" s="14">
        <v>172</v>
      </c>
      <c r="D3" s="15">
        <v>6</v>
      </c>
      <c r="E3" s="15">
        <v>0</v>
      </c>
      <c r="F3" s="15">
        <v>1</v>
      </c>
      <c r="G3" s="15">
        <v>0</v>
      </c>
      <c r="H3" s="15">
        <v>13</v>
      </c>
    </row>
    <row r="4" spans="1:8">
      <c r="A4" s="1" t="s">
        <v>2</v>
      </c>
      <c r="B4" s="15">
        <v>0</v>
      </c>
      <c r="C4" s="15">
        <v>121</v>
      </c>
      <c r="D4" s="14">
        <v>54</v>
      </c>
      <c r="E4" s="15">
        <v>1</v>
      </c>
      <c r="F4" s="15">
        <v>1</v>
      </c>
      <c r="G4" s="15">
        <v>0</v>
      </c>
      <c r="H4" s="15">
        <v>26</v>
      </c>
    </row>
    <row r="5" spans="1:8">
      <c r="A5" s="1" t="s">
        <v>3</v>
      </c>
      <c r="B5" s="15">
        <v>0</v>
      </c>
      <c r="C5" s="15">
        <v>28</v>
      </c>
      <c r="D5" s="15">
        <v>72</v>
      </c>
      <c r="E5" s="14">
        <v>0</v>
      </c>
      <c r="F5" s="15">
        <v>0</v>
      </c>
      <c r="G5" s="15">
        <v>0</v>
      </c>
      <c r="H5" s="15">
        <v>0</v>
      </c>
    </row>
    <row r="6" spans="1:8">
      <c r="A6" s="1" t="s">
        <v>4</v>
      </c>
      <c r="B6" s="15">
        <v>0</v>
      </c>
      <c r="C6" s="15">
        <v>4</v>
      </c>
      <c r="D6" s="15">
        <v>37</v>
      </c>
      <c r="E6" s="15">
        <v>0</v>
      </c>
      <c r="F6" s="14">
        <v>3</v>
      </c>
      <c r="G6" s="15">
        <v>0</v>
      </c>
      <c r="H6" s="15">
        <v>0</v>
      </c>
    </row>
    <row r="7" spans="1:8">
      <c r="A7" s="1" t="s">
        <v>5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4">
        <v>0</v>
      </c>
      <c r="H7" s="15">
        <v>0</v>
      </c>
    </row>
    <row r="8" spans="1:8">
      <c r="A8" s="1" t="s">
        <v>6</v>
      </c>
      <c r="B8" s="15">
        <v>0</v>
      </c>
      <c r="C8" s="15">
        <v>14</v>
      </c>
      <c r="D8" s="15">
        <v>14</v>
      </c>
      <c r="E8" s="15">
        <v>0</v>
      </c>
      <c r="F8" s="15">
        <v>13</v>
      </c>
      <c r="G8" s="15">
        <v>0</v>
      </c>
      <c r="H8" s="14">
        <v>4</v>
      </c>
    </row>
    <row r="10" spans="1:8">
      <c r="B10" s="8" t="s">
        <v>8</v>
      </c>
      <c r="C10" s="8" t="s">
        <v>9</v>
      </c>
      <c r="D10" s="8" t="s">
        <v>10</v>
      </c>
      <c r="E10" s="8" t="s">
        <v>11</v>
      </c>
      <c r="F10" s="8" t="s">
        <v>12</v>
      </c>
      <c r="G10" s="8" t="s">
        <v>13</v>
      </c>
      <c r="H10" s="8" t="s">
        <v>14</v>
      </c>
    </row>
    <row r="11" spans="1:8">
      <c r="B11" s="5">
        <f t="shared" ref="B11:H11" si="0">SUM(B2:B8)</f>
        <v>13</v>
      </c>
      <c r="C11" s="5">
        <f t="shared" si="0"/>
        <v>341</v>
      </c>
      <c r="D11" s="5">
        <f t="shared" si="0"/>
        <v>183</v>
      </c>
      <c r="E11" s="5">
        <f t="shared" si="0"/>
        <v>14</v>
      </c>
      <c r="F11" s="5">
        <f t="shared" si="0"/>
        <v>18</v>
      </c>
      <c r="G11" s="5">
        <f t="shared" si="0"/>
        <v>0</v>
      </c>
      <c r="H11" s="5">
        <f t="shared" si="0"/>
        <v>43</v>
      </c>
    </row>
    <row r="13" spans="1:8">
      <c r="B13" s="8" t="s">
        <v>15</v>
      </c>
      <c r="C13" s="8" t="s">
        <v>16</v>
      </c>
      <c r="D13" s="8" t="s">
        <v>17</v>
      </c>
      <c r="E13" s="8" t="s">
        <v>18</v>
      </c>
      <c r="F13" s="8" t="s">
        <v>19</v>
      </c>
      <c r="G13" s="8" t="s">
        <v>20</v>
      </c>
      <c r="H13" s="8" t="s">
        <v>21</v>
      </c>
    </row>
    <row r="14" spans="1:8">
      <c r="B14" s="5">
        <f>B2</f>
        <v>0</v>
      </c>
      <c r="C14" s="5">
        <f>C3</f>
        <v>172</v>
      </c>
      <c r="D14" s="5">
        <f>D4</f>
        <v>54</v>
      </c>
      <c r="E14" s="5">
        <f>E5</f>
        <v>0</v>
      </c>
      <c r="F14" s="5">
        <f>F6</f>
        <v>3</v>
      </c>
      <c r="G14" s="5">
        <f>G7</f>
        <v>0</v>
      </c>
      <c r="H14" s="5">
        <f>H8</f>
        <v>4</v>
      </c>
    </row>
    <row r="17" spans="4:5">
      <c r="D17" s="9" t="s">
        <v>25</v>
      </c>
      <c r="E17" s="10">
        <f>SUM(B2:H8)</f>
        <v>612</v>
      </c>
    </row>
  </sheetData>
  <conditionalFormatting sqref="B11:H11">
    <cfRule type="top10" dxfId="111" priority="3" bottom="1" rank="1"/>
    <cfRule type="top10" dxfId="110" priority="4" rank="1"/>
  </conditionalFormatting>
  <conditionalFormatting sqref="B14:H14">
    <cfRule type="top10" dxfId="107" priority="1" bottom="1" rank="1"/>
    <cfRule type="top10" dxfId="106" priority="2" rank="1"/>
  </conditionalFormatting>
  <pageMargins left="0.75" right="0.75" top="1" bottom="1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Normal="100" workbookViewId="0">
      <selection sqref="A1:XFD1048576"/>
    </sheetView>
  </sheetViews>
  <sheetFormatPr defaultColWidth="8.5" defaultRowHeight="14.2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0</v>
      </c>
      <c r="B2" s="14">
        <v>170</v>
      </c>
      <c r="C2" s="15">
        <v>12</v>
      </c>
      <c r="D2" s="15">
        <v>8</v>
      </c>
      <c r="E2" s="15">
        <v>3</v>
      </c>
      <c r="F2" s="15">
        <v>5</v>
      </c>
      <c r="G2" s="15">
        <v>0</v>
      </c>
      <c r="H2" s="15">
        <v>0</v>
      </c>
    </row>
    <row r="3" spans="1:8">
      <c r="A3" s="1" t="s">
        <v>1</v>
      </c>
      <c r="B3" s="15">
        <v>2</v>
      </c>
      <c r="C3" s="14">
        <v>28</v>
      </c>
      <c r="D3" s="15">
        <v>6</v>
      </c>
      <c r="E3" s="15">
        <v>0</v>
      </c>
      <c r="F3" s="15">
        <v>1</v>
      </c>
      <c r="G3" s="15">
        <v>0</v>
      </c>
      <c r="H3" s="15">
        <v>0</v>
      </c>
    </row>
    <row r="4" spans="1:8">
      <c r="A4" s="1" t="s">
        <v>2</v>
      </c>
      <c r="B4" s="15">
        <v>46</v>
      </c>
      <c r="C4" s="15">
        <v>10</v>
      </c>
      <c r="D4" s="14">
        <v>63</v>
      </c>
      <c r="E4" s="15">
        <v>7</v>
      </c>
      <c r="F4" s="15">
        <v>14</v>
      </c>
      <c r="G4" s="15">
        <v>0</v>
      </c>
      <c r="H4" s="15">
        <v>5</v>
      </c>
    </row>
    <row r="5" spans="1:8">
      <c r="A5" s="1" t="s">
        <v>3</v>
      </c>
      <c r="B5" s="15">
        <v>110</v>
      </c>
      <c r="C5" s="15">
        <v>5</v>
      </c>
      <c r="D5" s="15">
        <v>16</v>
      </c>
      <c r="E5" s="14">
        <v>155</v>
      </c>
      <c r="F5" s="15">
        <v>8</v>
      </c>
      <c r="G5" s="15">
        <v>5</v>
      </c>
      <c r="H5" s="15">
        <v>0</v>
      </c>
    </row>
    <row r="6" spans="1:8">
      <c r="A6" s="1" t="s">
        <v>4</v>
      </c>
      <c r="B6" s="15">
        <v>10</v>
      </c>
      <c r="C6" s="15">
        <v>5</v>
      </c>
      <c r="D6" s="15">
        <v>9</v>
      </c>
      <c r="E6" s="15">
        <v>16</v>
      </c>
      <c r="F6" s="14">
        <v>20</v>
      </c>
      <c r="G6" s="15">
        <v>1</v>
      </c>
      <c r="H6" s="15">
        <v>0</v>
      </c>
    </row>
    <row r="7" spans="1:8">
      <c r="A7" s="1" t="s">
        <v>5</v>
      </c>
      <c r="B7" s="15">
        <v>0</v>
      </c>
      <c r="C7" s="15">
        <v>0</v>
      </c>
      <c r="D7" s="15">
        <v>0</v>
      </c>
      <c r="E7" s="15">
        <v>5</v>
      </c>
      <c r="F7" s="15">
        <v>0</v>
      </c>
      <c r="G7" s="14">
        <v>0</v>
      </c>
      <c r="H7" s="15">
        <v>0</v>
      </c>
    </row>
    <row r="8" spans="1:8">
      <c r="A8" s="1" t="s">
        <v>6</v>
      </c>
      <c r="B8" s="15">
        <v>2</v>
      </c>
      <c r="C8" s="15">
        <v>2</v>
      </c>
      <c r="D8" s="15">
        <v>1</v>
      </c>
      <c r="E8" s="15">
        <v>0</v>
      </c>
      <c r="F8" s="15">
        <v>0</v>
      </c>
      <c r="G8" s="15">
        <v>0</v>
      </c>
      <c r="H8" s="14">
        <v>1</v>
      </c>
    </row>
    <row r="10" spans="1:8">
      <c r="B10" s="8" t="s">
        <v>8</v>
      </c>
      <c r="C10" s="8" t="s">
        <v>9</v>
      </c>
      <c r="D10" s="8" t="s">
        <v>10</v>
      </c>
      <c r="E10" s="8" t="s">
        <v>11</v>
      </c>
      <c r="F10" s="8" t="s">
        <v>12</v>
      </c>
      <c r="G10" s="8" t="s">
        <v>13</v>
      </c>
      <c r="H10" s="8" t="s">
        <v>14</v>
      </c>
    </row>
    <row r="11" spans="1:8">
      <c r="B11" s="5">
        <f t="shared" ref="B11:H11" si="0">SUM(B2:B8)</f>
        <v>340</v>
      </c>
      <c r="C11" s="5">
        <f t="shared" si="0"/>
        <v>62</v>
      </c>
      <c r="D11" s="5">
        <f t="shared" si="0"/>
        <v>103</v>
      </c>
      <c r="E11" s="5">
        <f t="shared" si="0"/>
        <v>186</v>
      </c>
      <c r="F11" s="5">
        <f t="shared" si="0"/>
        <v>48</v>
      </c>
      <c r="G11" s="5">
        <f t="shared" si="0"/>
        <v>6</v>
      </c>
      <c r="H11" s="5">
        <f t="shared" si="0"/>
        <v>6</v>
      </c>
    </row>
    <row r="13" spans="1:8">
      <c r="B13" s="8" t="s">
        <v>15</v>
      </c>
      <c r="C13" s="8" t="s">
        <v>16</v>
      </c>
      <c r="D13" s="8" t="s">
        <v>17</v>
      </c>
      <c r="E13" s="8" t="s">
        <v>18</v>
      </c>
      <c r="F13" s="8" t="s">
        <v>19</v>
      </c>
      <c r="G13" s="8" t="s">
        <v>20</v>
      </c>
      <c r="H13" s="8" t="s">
        <v>21</v>
      </c>
    </row>
    <row r="14" spans="1:8">
      <c r="B14" s="5">
        <f>B2</f>
        <v>170</v>
      </c>
      <c r="C14" s="5">
        <f>C3</f>
        <v>28</v>
      </c>
      <c r="D14" s="5">
        <f>D4</f>
        <v>63</v>
      </c>
      <c r="E14" s="5">
        <f>E5</f>
        <v>155</v>
      </c>
      <c r="F14" s="5">
        <f>F6</f>
        <v>20</v>
      </c>
      <c r="G14" s="5">
        <f>G7</f>
        <v>0</v>
      </c>
      <c r="H14" s="5">
        <f>H8</f>
        <v>1</v>
      </c>
    </row>
    <row r="17" spans="4:5">
      <c r="D17" s="9" t="s">
        <v>25</v>
      </c>
      <c r="E17" s="10">
        <f>SUM(B2:H8)</f>
        <v>751</v>
      </c>
    </row>
  </sheetData>
  <conditionalFormatting sqref="B11:H11">
    <cfRule type="top10" dxfId="103" priority="3" bottom="1" rank="1"/>
    <cfRule type="top10" dxfId="102" priority="4" rank="1"/>
  </conditionalFormatting>
  <conditionalFormatting sqref="B14:H14">
    <cfRule type="top10" dxfId="99" priority="1" bottom="1" rank="1"/>
    <cfRule type="top10" dxfId="98" priority="2" rank="1"/>
  </conditionalFormatting>
  <pageMargins left="0.75" right="0.75" top="1" bottom="1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Normal="100" workbookViewId="0">
      <selection activeCell="B2" sqref="B2"/>
    </sheetView>
  </sheetViews>
  <sheetFormatPr defaultColWidth="8.5" defaultRowHeight="14.2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0</v>
      </c>
      <c r="B2" s="14">
        <v>5</v>
      </c>
      <c r="C2" s="15">
        <v>4</v>
      </c>
      <c r="D2" s="15">
        <v>0</v>
      </c>
      <c r="E2" s="15">
        <v>2</v>
      </c>
      <c r="F2" s="15">
        <v>4</v>
      </c>
      <c r="G2" s="15">
        <v>0</v>
      </c>
      <c r="H2" s="15">
        <v>2</v>
      </c>
    </row>
    <row r="3" spans="1:8">
      <c r="A3" s="1" t="s">
        <v>1</v>
      </c>
      <c r="B3" s="15">
        <v>0</v>
      </c>
      <c r="C3" s="14">
        <v>295</v>
      </c>
      <c r="D3" s="15">
        <v>16</v>
      </c>
      <c r="E3" s="15">
        <v>8</v>
      </c>
      <c r="F3" s="15">
        <v>10</v>
      </c>
      <c r="G3" s="15">
        <v>0</v>
      </c>
      <c r="H3" s="15">
        <v>2</v>
      </c>
    </row>
    <row r="4" spans="1:8">
      <c r="A4" s="1" t="s">
        <v>2</v>
      </c>
      <c r="B4" s="15">
        <v>1</v>
      </c>
      <c r="C4" s="15">
        <v>26</v>
      </c>
      <c r="D4" s="14">
        <v>32</v>
      </c>
      <c r="E4" s="15">
        <v>5</v>
      </c>
      <c r="F4" s="15">
        <v>12</v>
      </c>
      <c r="G4" s="15">
        <v>0</v>
      </c>
      <c r="H4" s="15">
        <v>8</v>
      </c>
    </row>
    <row r="5" spans="1:8">
      <c r="A5" s="1" t="s">
        <v>3</v>
      </c>
      <c r="B5" s="15">
        <v>2</v>
      </c>
      <c r="C5" s="15">
        <v>46</v>
      </c>
      <c r="D5" s="15">
        <v>6</v>
      </c>
      <c r="E5" s="14">
        <v>28</v>
      </c>
      <c r="F5" s="15">
        <v>24</v>
      </c>
      <c r="G5" s="15">
        <v>0</v>
      </c>
      <c r="H5" s="15">
        <v>9</v>
      </c>
    </row>
    <row r="6" spans="1:8">
      <c r="A6" s="1" t="s">
        <v>4</v>
      </c>
      <c r="B6" s="15">
        <v>3</v>
      </c>
      <c r="C6" s="15">
        <v>57</v>
      </c>
      <c r="D6" s="15">
        <v>16</v>
      </c>
      <c r="E6" s="15">
        <v>17</v>
      </c>
      <c r="F6" s="14">
        <v>120</v>
      </c>
      <c r="G6" s="15">
        <v>0</v>
      </c>
      <c r="H6" s="15">
        <v>5</v>
      </c>
    </row>
    <row r="7" spans="1:8">
      <c r="A7" s="1" t="s">
        <v>5</v>
      </c>
      <c r="B7" s="15">
        <v>0</v>
      </c>
      <c r="C7" s="15">
        <v>0</v>
      </c>
      <c r="D7" s="15">
        <v>0</v>
      </c>
      <c r="E7" s="15">
        <v>0</v>
      </c>
      <c r="F7" s="15">
        <v>2</v>
      </c>
      <c r="G7" s="14">
        <v>0</v>
      </c>
      <c r="H7" s="15">
        <v>0</v>
      </c>
    </row>
    <row r="8" spans="1:8">
      <c r="A8" s="1" t="s">
        <v>6</v>
      </c>
      <c r="B8" s="15">
        <v>2</v>
      </c>
      <c r="C8" s="15">
        <v>15</v>
      </c>
      <c r="D8" s="15">
        <v>11</v>
      </c>
      <c r="E8" s="15">
        <v>7</v>
      </c>
      <c r="F8" s="15">
        <v>3</v>
      </c>
      <c r="G8" s="15">
        <v>0</v>
      </c>
      <c r="H8" s="14">
        <v>9</v>
      </c>
    </row>
    <row r="10" spans="1:8">
      <c r="B10" s="8" t="s">
        <v>8</v>
      </c>
      <c r="C10" s="8" t="s">
        <v>9</v>
      </c>
      <c r="D10" s="8" t="s">
        <v>10</v>
      </c>
      <c r="E10" s="8" t="s">
        <v>11</v>
      </c>
      <c r="F10" s="8" t="s">
        <v>12</v>
      </c>
      <c r="G10" s="8" t="s">
        <v>13</v>
      </c>
      <c r="H10" s="8" t="s">
        <v>14</v>
      </c>
    </row>
    <row r="11" spans="1:8">
      <c r="B11" s="5">
        <f t="shared" ref="B11:H11" si="0">SUM(B2:B8)</f>
        <v>13</v>
      </c>
      <c r="C11" s="5">
        <f t="shared" si="0"/>
        <v>443</v>
      </c>
      <c r="D11" s="5">
        <f t="shared" si="0"/>
        <v>81</v>
      </c>
      <c r="E11" s="5">
        <f t="shared" si="0"/>
        <v>67</v>
      </c>
      <c r="F11" s="5">
        <f t="shared" si="0"/>
        <v>175</v>
      </c>
      <c r="G11" s="5">
        <f t="shared" si="0"/>
        <v>0</v>
      </c>
      <c r="H11" s="5">
        <f t="shared" si="0"/>
        <v>35</v>
      </c>
    </row>
    <row r="13" spans="1:8">
      <c r="B13" s="8" t="s">
        <v>15</v>
      </c>
      <c r="C13" s="8" t="s">
        <v>16</v>
      </c>
      <c r="D13" s="8" t="s">
        <v>17</v>
      </c>
      <c r="E13" s="8" t="s">
        <v>18</v>
      </c>
      <c r="F13" s="8" t="s">
        <v>19</v>
      </c>
      <c r="G13" s="8" t="s">
        <v>20</v>
      </c>
      <c r="H13" s="8" t="s">
        <v>21</v>
      </c>
    </row>
    <row r="14" spans="1:8">
      <c r="B14" s="5">
        <f>B2</f>
        <v>5</v>
      </c>
      <c r="C14" s="5">
        <f>C3</f>
        <v>295</v>
      </c>
      <c r="D14" s="5">
        <f>D4</f>
        <v>32</v>
      </c>
      <c r="E14" s="5">
        <f>E5</f>
        <v>28</v>
      </c>
      <c r="F14" s="5">
        <f>F6</f>
        <v>120</v>
      </c>
      <c r="G14" s="5">
        <f>G7</f>
        <v>0</v>
      </c>
      <c r="H14" s="5">
        <f>H8</f>
        <v>9</v>
      </c>
    </row>
    <row r="17" spans="4:5">
      <c r="D17" s="9" t="s">
        <v>25</v>
      </c>
      <c r="E17" s="10">
        <f>SUM(B2:H8)</f>
        <v>814</v>
      </c>
    </row>
  </sheetData>
  <conditionalFormatting sqref="B11:H11">
    <cfRule type="top10" dxfId="95" priority="3" bottom="1" rank="1"/>
    <cfRule type="top10" dxfId="94" priority="4" rank="1"/>
  </conditionalFormatting>
  <conditionalFormatting sqref="B14:H14">
    <cfRule type="top10" dxfId="91" priority="1" bottom="1" rank="1"/>
    <cfRule type="top10" dxfId="90" priority="2" rank="1"/>
  </conditionalFormatting>
  <pageMargins left="0.75" right="0.75" top="1" bottom="1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Normal="100" workbookViewId="0">
      <selection sqref="A1:XFD1048576"/>
    </sheetView>
  </sheetViews>
  <sheetFormatPr defaultColWidth="8.5" defaultRowHeight="14.2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0</v>
      </c>
      <c r="B2" s="14">
        <v>2</v>
      </c>
      <c r="C2" s="15">
        <v>12</v>
      </c>
      <c r="D2" s="15">
        <v>3</v>
      </c>
      <c r="E2" s="15">
        <v>4</v>
      </c>
      <c r="F2" s="15">
        <v>0</v>
      </c>
      <c r="G2" s="15">
        <v>0</v>
      </c>
      <c r="H2" s="15">
        <v>9</v>
      </c>
    </row>
    <row r="3" spans="1:8">
      <c r="A3" s="1" t="s">
        <v>1</v>
      </c>
      <c r="B3" s="15">
        <v>4</v>
      </c>
      <c r="C3" s="14">
        <v>367</v>
      </c>
      <c r="D3" s="15">
        <v>6</v>
      </c>
      <c r="E3" s="15">
        <v>25</v>
      </c>
      <c r="F3" s="15">
        <v>13</v>
      </c>
      <c r="G3" s="15">
        <v>0</v>
      </c>
      <c r="H3" s="15">
        <v>19</v>
      </c>
    </row>
    <row r="4" spans="1:8">
      <c r="A4" s="1" t="s">
        <v>2</v>
      </c>
      <c r="B4" s="15">
        <v>5</v>
      </c>
      <c r="C4" s="15">
        <v>34</v>
      </c>
      <c r="D4" s="14">
        <v>144</v>
      </c>
      <c r="E4" s="15">
        <v>28</v>
      </c>
      <c r="F4" s="15">
        <v>26</v>
      </c>
      <c r="G4" s="15">
        <v>6</v>
      </c>
      <c r="H4" s="15">
        <v>49</v>
      </c>
    </row>
    <row r="5" spans="1:8">
      <c r="A5" s="1" t="s">
        <v>3</v>
      </c>
      <c r="B5" s="15">
        <v>5</v>
      </c>
      <c r="C5" s="15">
        <v>72</v>
      </c>
      <c r="D5" s="15">
        <v>32</v>
      </c>
      <c r="E5" s="14">
        <v>146</v>
      </c>
      <c r="F5" s="15">
        <v>27</v>
      </c>
      <c r="G5" s="15">
        <v>0</v>
      </c>
      <c r="H5" s="15">
        <v>23</v>
      </c>
    </row>
    <row r="6" spans="1:8">
      <c r="A6" s="1" t="s">
        <v>4</v>
      </c>
      <c r="B6" s="15">
        <v>8</v>
      </c>
      <c r="C6" s="15">
        <v>32</v>
      </c>
      <c r="D6" s="15">
        <v>44</v>
      </c>
      <c r="E6" s="15">
        <v>9</v>
      </c>
      <c r="F6" s="14">
        <v>107</v>
      </c>
      <c r="G6" s="15">
        <v>2</v>
      </c>
      <c r="H6" s="15">
        <v>31</v>
      </c>
    </row>
    <row r="7" spans="1:8">
      <c r="A7" s="1" t="s">
        <v>5</v>
      </c>
      <c r="B7" s="15">
        <v>0</v>
      </c>
      <c r="C7" s="15">
        <v>3</v>
      </c>
      <c r="D7" s="15">
        <v>0</v>
      </c>
      <c r="E7" s="15">
        <v>0</v>
      </c>
      <c r="F7" s="15">
        <v>3</v>
      </c>
      <c r="G7" s="14">
        <v>0</v>
      </c>
      <c r="H7" s="15">
        <v>1</v>
      </c>
    </row>
    <row r="8" spans="1:8">
      <c r="A8" s="1" t="s">
        <v>6</v>
      </c>
      <c r="B8" s="15">
        <v>3</v>
      </c>
      <c r="C8" s="15">
        <v>42</v>
      </c>
      <c r="D8" s="15">
        <v>49</v>
      </c>
      <c r="E8" s="15">
        <v>23</v>
      </c>
      <c r="F8" s="15">
        <v>24</v>
      </c>
      <c r="G8" s="15">
        <v>1</v>
      </c>
      <c r="H8" s="14">
        <v>88</v>
      </c>
    </row>
    <row r="10" spans="1:8">
      <c r="B10" s="8" t="s">
        <v>8</v>
      </c>
      <c r="C10" s="8" t="s">
        <v>9</v>
      </c>
      <c r="D10" s="8" t="s">
        <v>10</v>
      </c>
      <c r="E10" s="8" t="s">
        <v>11</v>
      </c>
      <c r="F10" s="8" t="s">
        <v>12</v>
      </c>
      <c r="G10" s="8" t="s">
        <v>13</v>
      </c>
      <c r="H10" s="8" t="s">
        <v>14</v>
      </c>
    </row>
    <row r="11" spans="1:8">
      <c r="B11" s="5">
        <f t="shared" ref="B11:H11" si="0">SUM(B2:B8)</f>
        <v>27</v>
      </c>
      <c r="C11" s="5">
        <f t="shared" si="0"/>
        <v>562</v>
      </c>
      <c r="D11" s="5">
        <f t="shared" si="0"/>
        <v>278</v>
      </c>
      <c r="E11" s="5">
        <f t="shared" si="0"/>
        <v>235</v>
      </c>
      <c r="F11" s="5">
        <f t="shared" si="0"/>
        <v>200</v>
      </c>
      <c r="G11" s="5">
        <f t="shared" si="0"/>
        <v>9</v>
      </c>
      <c r="H11" s="5">
        <f t="shared" si="0"/>
        <v>220</v>
      </c>
    </row>
    <row r="13" spans="1:8">
      <c r="B13" s="8" t="s">
        <v>15</v>
      </c>
      <c r="C13" s="8" t="s">
        <v>16</v>
      </c>
      <c r="D13" s="8" t="s">
        <v>17</v>
      </c>
      <c r="E13" s="8" t="s">
        <v>18</v>
      </c>
      <c r="F13" s="8" t="s">
        <v>19</v>
      </c>
      <c r="G13" s="8" t="s">
        <v>20</v>
      </c>
      <c r="H13" s="8" t="s">
        <v>21</v>
      </c>
    </row>
    <row r="14" spans="1:8">
      <c r="B14" s="5">
        <f>B2</f>
        <v>2</v>
      </c>
      <c r="C14" s="5">
        <f>C3</f>
        <v>367</v>
      </c>
      <c r="D14" s="5">
        <f>D4</f>
        <v>144</v>
      </c>
      <c r="E14" s="5">
        <f>E5</f>
        <v>146</v>
      </c>
      <c r="F14" s="5">
        <f>F6</f>
        <v>107</v>
      </c>
      <c r="G14" s="5">
        <f>G7</f>
        <v>0</v>
      </c>
      <c r="H14" s="5">
        <f>H8</f>
        <v>88</v>
      </c>
    </row>
    <row r="17" spans="4:5">
      <c r="D17" s="9" t="s">
        <v>25</v>
      </c>
      <c r="E17" s="10">
        <f>SUM(B2:H8)</f>
        <v>1531</v>
      </c>
    </row>
  </sheetData>
  <conditionalFormatting sqref="B11:H11">
    <cfRule type="top10" dxfId="87" priority="3" bottom="1" rank="1"/>
    <cfRule type="top10" dxfId="86" priority="4" rank="1"/>
  </conditionalFormatting>
  <conditionalFormatting sqref="B14:H14">
    <cfRule type="top10" dxfId="83" priority="1" bottom="1" rank="1"/>
    <cfRule type="top10" dxfId="82" priority="2" rank="1"/>
  </conditionalFormatting>
  <pageMargins left="0.75" right="0.75" top="1" bottom="1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Normal="100" workbookViewId="0">
      <selection sqref="A1:XFD1048576"/>
    </sheetView>
  </sheetViews>
  <sheetFormatPr defaultColWidth="8.5" defaultRowHeight="14.2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0</v>
      </c>
      <c r="B2" s="14">
        <v>0</v>
      </c>
      <c r="C2" s="15">
        <v>1</v>
      </c>
      <c r="D2" s="15">
        <v>0</v>
      </c>
      <c r="E2" s="15">
        <v>0</v>
      </c>
      <c r="F2" s="15">
        <v>0</v>
      </c>
      <c r="G2" s="15">
        <v>0</v>
      </c>
      <c r="H2" s="15">
        <v>0</v>
      </c>
    </row>
    <row r="3" spans="1:8">
      <c r="A3" s="1" t="s">
        <v>1</v>
      </c>
      <c r="B3" s="15">
        <v>0</v>
      </c>
      <c r="C3" s="14">
        <v>2</v>
      </c>
      <c r="D3" s="15">
        <v>2</v>
      </c>
      <c r="E3" s="15">
        <v>0</v>
      </c>
      <c r="F3" s="15">
        <v>0</v>
      </c>
      <c r="G3" s="15">
        <v>0</v>
      </c>
      <c r="H3" s="15">
        <v>0</v>
      </c>
    </row>
    <row r="4" spans="1:8">
      <c r="A4" s="1" t="s">
        <v>2</v>
      </c>
      <c r="B4" s="15">
        <v>2</v>
      </c>
      <c r="C4" s="15">
        <v>4</v>
      </c>
      <c r="D4" s="14">
        <v>224</v>
      </c>
      <c r="E4" s="15">
        <v>88</v>
      </c>
      <c r="F4" s="15">
        <v>11</v>
      </c>
      <c r="G4" s="15">
        <v>0</v>
      </c>
      <c r="H4" s="15">
        <v>51</v>
      </c>
    </row>
    <row r="5" spans="1:8">
      <c r="A5" s="1" t="s">
        <v>3</v>
      </c>
      <c r="B5" s="15">
        <v>0</v>
      </c>
      <c r="C5" s="15">
        <v>1</v>
      </c>
      <c r="D5" s="15">
        <v>103</v>
      </c>
      <c r="E5" s="14">
        <v>51</v>
      </c>
      <c r="F5" s="15">
        <v>17</v>
      </c>
      <c r="G5" s="15">
        <v>0</v>
      </c>
      <c r="H5" s="15">
        <v>140</v>
      </c>
    </row>
    <row r="6" spans="1:8">
      <c r="A6" s="1" t="s">
        <v>4</v>
      </c>
      <c r="B6" s="15">
        <v>0</v>
      </c>
      <c r="C6" s="15">
        <v>0</v>
      </c>
      <c r="D6" s="15">
        <v>15</v>
      </c>
      <c r="E6" s="15">
        <v>7</v>
      </c>
      <c r="F6" s="14">
        <v>38</v>
      </c>
      <c r="G6" s="15">
        <v>0</v>
      </c>
      <c r="H6" s="15">
        <v>15</v>
      </c>
    </row>
    <row r="7" spans="1:8">
      <c r="A7" s="1" t="s">
        <v>5</v>
      </c>
      <c r="B7" s="15">
        <v>0</v>
      </c>
      <c r="C7" s="15">
        <v>0</v>
      </c>
      <c r="D7" s="15">
        <v>0</v>
      </c>
      <c r="E7" s="15">
        <v>0</v>
      </c>
      <c r="F7" s="15">
        <v>0</v>
      </c>
      <c r="G7" s="14">
        <v>0</v>
      </c>
      <c r="H7" s="15">
        <v>1</v>
      </c>
    </row>
    <row r="8" spans="1:8">
      <c r="A8" s="1" t="s">
        <v>6</v>
      </c>
      <c r="B8" s="15">
        <v>0</v>
      </c>
      <c r="C8" s="15">
        <v>1</v>
      </c>
      <c r="D8" s="15">
        <v>12</v>
      </c>
      <c r="E8" s="15">
        <v>32</v>
      </c>
      <c r="F8" s="15">
        <v>3</v>
      </c>
      <c r="G8" s="15">
        <v>0</v>
      </c>
      <c r="H8" s="14">
        <v>283</v>
      </c>
    </row>
    <row r="10" spans="1:8">
      <c r="B10" s="8" t="s">
        <v>8</v>
      </c>
      <c r="C10" s="8" t="s">
        <v>9</v>
      </c>
      <c r="D10" s="8" t="s">
        <v>10</v>
      </c>
      <c r="E10" s="8" t="s">
        <v>11</v>
      </c>
      <c r="F10" s="8" t="s">
        <v>12</v>
      </c>
      <c r="G10" s="8" t="s">
        <v>13</v>
      </c>
      <c r="H10" s="8" t="s">
        <v>14</v>
      </c>
    </row>
    <row r="11" spans="1:8">
      <c r="B11" s="5">
        <f t="shared" ref="B11:H11" si="0">SUM(B2:B8)</f>
        <v>2</v>
      </c>
      <c r="C11" s="5">
        <f t="shared" si="0"/>
        <v>9</v>
      </c>
      <c r="D11" s="5">
        <f t="shared" si="0"/>
        <v>356</v>
      </c>
      <c r="E11" s="5">
        <f t="shared" si="0"/>
        <v>178</v>
      </c>
      <c r="F11" s="5">
        <f t="shared" si="0"/>
        <v>69</v>
      </c>
      <c r="G11" s="5">
        <f t="shared" si="0"/>
        <v>0</v>
      </c>
      <c r="H11" s="5">
        <f t="shared" si="0"/>
        <v>490</v>
      </c>
    </row>
    <row r="13" spans="1:8">
      <c r="B13" s="8" t="s">
        <v>15</v>
      </c>
      <c r="C13" s="8" t="s">
        <v>16</v>
      </c>
      <c r="D13" s="8" t="s">
        <v>17</v>
      </c>
      <c r="E13" s="8" t="s">
        <v>18</v>
      </c>
      <c r="F13" s="8" t="s">
        <v>19</v>
      </c>
      <c r="G13" s="8" t="s">
        <v>20</v>
      </c>
      <c r="H13" s="8" t="s">
        <v>21</v>
      </c>
    </row>
    <row r="14" spans="1:8">
      <c r="B14" s="5">
        <f>B2</f>
        <v>0</v>
      </c>
      <c r="C14" s="5">
        <f>C3</f>
        <v>2</v>
      </c>
      <c r="D14" s="5">
        <f>D4</f>
        <v>224</v>
      </c>
      <c r="E14" s="5">
        <f>E5</f>
        <v>51</v>
      </c>
      <c r="F14" s="5">
        <f>F6</f>
        <v>38</v>
      </c>
      <c r="G14" s="5">
        <f>G7</f>
        <v>0</v>
      </c>
      <c r="H14" s="5">
        <f>H8</f>
        <v>283</v>
      </c>
    </row>
    <row r="17" spans="4:5">
      <c r="D17" s="9" t="s">
        <v>25</v>
      </c>
      <c r="E17" s="10">
        <f>SUM(B2:H8)</f>
        <v>1104</v>
      </c>
    </row>
  </sheetData>
  <conditionalFormatting sqref="B11:H11">
    <cfRule type="top10" dxfId="79" priority="3" bottom="1" rank="1"/>
    <cfRule type="top10" dxfId="78" priority="4" rank="1"/>
  </conditionalFormatting>
  <conditionalFormatting sqref="B14:H14">
    <cfRule type="top10" dxfId="75" priority="1" bottom="1" rank="1"/>
    <cfRule type="top10" dxfId="74" priority="2" rank="1"/>
  </conditionalFormatting>
  <pageMargins left="0.75" right="0.75" top="1" bottom="1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Normal="100" workbookViewId="0">
      <selection sqref="A1:XFD1048576"/>
    </sheetView>
  </sheetViews>
  <sheetFormatPr defaultColWidth="8.5" defaultRowHeight="14.2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0</v>
      </c>
      <c r="B2" s="14">
        <v>5</v>
      </c>
      <c r="C2" s="15">
        <v>5</v>
      </c>
      <c r="D2" s="15">
        <v>9</v>
      </c>
      <c r="E2" s="15">
        <v>4</v>
      </c>
      <c r="F2" s="15">
        <v>1</v>
      </c>
      <c r="G2" s="15">
        <v>0</v>
      </c>
      <c r="H2" s="15">
        <v>0</v>
      </c>
    </row>
    <row r="3" spans="1:8">
      <c r="A3" s="1" t="s">
        <v>1</v>
      </c>
      <c r="B3" s="15">
        <v>0</v>
      </c>
      <c r="C3" s="14">
        <v>2</v>
      </c>
      <c r="D3" s="15">
        <v>1</v>
      </c>
      <c r="E3" s="15">
        <v>0</v>
      </c>
      <c r="F3" s="15">
        <v>0</v>
      </c>
      <c r="G3" s="15">
        <v>0</v>
      </c>
      <c r="H3" s="15">
        <v>0</v>
      </c>
    </row>
    <row r="4" spans="1:8">
      <c r="A4" s="1" t="s">
        <v>2</v>
      </c>
      <c r="B4" s="15">
        <v>1</v>
      </c>
      <c r="C4" s="15">
        <v>0</v>
      </c>
      <c r="D4" s="14">
        <v>162</v>
      </c>
      <c r="E4" s="15">
        <v>43</v>
      </c>
      <c r="F4" s="15">
        <v>46</v>
      </c>
      <c r="G4" s="15">
        <v>1</v>
      </c>
      <c r="H4" s="15">
        <v>72</v>
      </c>
    </row>
    <row r="5" spans="1:8">
      <c r="A5" s="1" t="s">
        <v>3</v>
      </c>
      <c r="B5" s="15">
        <v>8</v>
      </c>
      <c r="C5" s="15">
        <v>2</v>
      </c>
      <c r="D5" s="15">
        <v>45</v>
      </c>
      <c r="E5" s="14">
        <v>52</v>
      </c>
      <c r="F5" s="15">
        <v>36</v>
      </c>
      <c r="G5" s="15">
        <v>0</v>
      </c>
      <c r="H5" s="15">
        <v>37</v>
      </c>
    </row>
    <row r="6" spans="1:8">
      <c r="A6" s="1" t="s">
        <v>4</v>
      </c>
      <c r="B6" s="15">
        <v>10</v>
      </c>
      <c r="C6" s="15">
        <v>0</v>
      </c>
      <c r="D6" s="15">
        <v>47</v>
      </c>
      <c r="E6" s="15">
        <v>25</v>
      </c>
      <c r="F6" s="14">
        <v>131</v>
      </c>
      <c r="G6" s="15">
        <v>1</v>
      </c>
      <c r="H6" s="15">
        <v>47</v>
      </c>
    </row>
    <row r="7" spans="1:8">
      <c r="A7" s="1" t="s">
        <v>5</v>
      </c>
      <c r="B7" s="15">
        <v>0</v>
      </c>
      <c r="C7" s="15">
        <v>0</v>
      </c>
      <c r="D7" s="15">
        <v>3</v>
      </c>
      <c r="E7" s="15">
        <v>2</v>
      </c>
      <c r="F7" s="15">
        <v>0</v>
      </c>
      <c r="G7" s="14">
        <v>3</v>
      </c>
      <c r="H7" s="15">
        <v>0</v>
      </c>
    </row>
    <row r="8" spans="1:8">
      <c r="A8" s="1" t="s">
        <v>6</v>
      </c>
      <c r="B8" s="15">
        <v>0</v>
      </c>
      <c r="C8" s="15">
        <v>1</v>
      </c>
      <c r="D8" s="15">
        <v>16</v>
      </c>
      <c r="E8" s="15">
        <v>11</v>
      </c>
      <c r="F8" s="15">
        <v>5</v>
      </c>
      <c r="G8" s="15">
        <v>1</v>
      </c>
      <c r="H8" s="14">
        <v>168</v>
      </c>
    </row>
    <row r="10" spans="1:8">
      <c r="B10" s="8" t="s">
        <v>8</v>
      </c>
      <c r="C10" s="8" t="s">
        <v>9</v>
      </c>
      <c r="D10" s="8" t="s">
        <v>10</v>
      </c>
      <c r="E10" s="8" t="s">
        <v>11</v>
      </c>
      <c r="F10" s="8" t="s">
        <v>12</v>
      </c>
      <c r="G10" s="8" t="s">
        <v>13</v>
      </c>
      <c r="H10" s="8" t="s">
        <v>14</v>
      </c>
    </row>
    <row r="11" spans="1:8">
      <c r="B11" s="5">
        <f t="shared" ref="B11:H11" si="0">SUM(B2:B8)</f>
        <v>24</v>
      </c>
      <c r="C11" s="5">
        <f t="shared" si="0"/>
        <v>10</v>
      </c>
      <c r="D11" s="5">
        <f t="shared" si="0"/>
        <v>283</v>
      </c>
      <c r="E11" s="5">
        <f t="shared" si="0"/>
        <v>137</v>
      </c>
      <c r="F11" s="5">
        <f t="shared" si="0"/>
        <v>219</v>
      </c>
      <c r="G11" s="5">
        <f t="shared" si="0"/>
        <v>6</v>
      </c>
      <c r="H11" s="5">
        <f t="shared" si="0"/>
        <v>324</v>
      </c>
    </row>
    <row r="13" spans="1:8">
      <c r="B13" s="8" t="s">
        <v>15</v>
      </c>
      <c r="C13" s="8" t="s">
        <v>16</v>
      </c>
      <c r="D13" s="8" t="s">
        <v>17</v>
      </c>
      <c r="E13" s="8" t="s">
        <v>18</v>
      </c>
      <c r="F13" s="8" t="s">
        <v>19</v>
      </c>
      <c r="G13" s="8" t="s">
        <v>20</v>
      </c>
      <c r="H13" s="8" t="s">
        <v>21</v>
      </c>
    </row>
    <row r="14" spans="1:8">
      <c r="B14" s="5">
        <f>B2</f>
        <v>5</v>
      </c>
      <c r="C14" s="5">
        <f>C3</f>
        <v>2</v>
      </c>
      <c r="D14" s="5">
        <f>D4</f>
        <v>162</v>
      </c>
      <c r="E14" s="5">
        <f>E5</f>
        <v>52</v>
      </c>
      <c r="F14" s="5">
        <f>F6</f>
        <v>131</v>
      </c>
      <c r="G14" s="5">
        <f>G7</f>
        <v>3</v>
      </c>
      <c r="H14" s="5">
        <f>H8</f>
        <v>168</v>
      </c>
    </row>
    <row r="17" spans="4:5">
      <c r="D17" s="9" t="s">
        <v>25</v>
      </c>
      <c r="E17" s="10">
        <f>SUM(B2:H8)</f>
        <v>1003</v>
      </c>
    </row>
  </sheetData>
  <conditionalFormatting sqref="B11:H11">
    <cfRule type="top10" dxfId="71" priority="3" bottom="1" rank="1"/>
    <cfRule type="top10" dxfId="70" priority="4" rank="1"/>
  </conditionalFormatting>
  <conditionalFormatting sqref="B14:H14">
    <cfRule type="top10" dxfId="67" priority="1" bottom="1" rank="1"/>
    <cfRule type="top10" dxfId="66" priority="2" rank="1"/>
  </conditionalFormatting>
  <pageMargins left="0.75" right="0.75" top="1" bottom="1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Normal="100" workbookViewId="0">
      <selection sqref="A1:XFD1048576"/>
    </sheetView>
  </sheetViews>
  <sheetFormatPr defaultColWidth="8.5" defaultRowHeight="14.2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0</v>
      </c>
      <c r="B2" s="14">
        <v>0</v>
      </c>
      <c r="C2" s="15">
        <v>1</v>
      </c>
      <c r="D2" s="15">
        <v>1</v>
      </c>
      <c r="E2" s="15">
        <v>0</v>
      </c>
      <c r="F2" s="15">
        <v>0</v>
      </c>
      <c r="G2" s="15">
        <v>0</v>
      </c>
      <c r="H2" s="15">
        <v>0</v>
      </c>
    </row>
    <row r="3" spans="1:8">
      <c r="A3" s="1" t="s">
        <v>1</v>
      </c>
      <c r="B3" s="15">
        <v>1</v>
      </c>
      <c r="C3" s="14">
        <v>13</v>
      </c>
      <c r="D3" s="15">
        <v>0</v>
      </c>
      <c r="E3" s="15">
        <v>0</v>
      </c>
      <c r="F3" s="15">
        <v>0</v>
      </c>
      <c r="G3" s="15">
        <v>0</v>
      </c>
      <c r="H3" s="15">
        <v>3</v>
      </c>
    </row>
    <row r="4" spans="1:8">
      <c r="A4" s="1" t="s">
        <v>2</v>
      </c>
      <c r="B4" s="15">
        <v>0</v>
      </c>
      <c r="C4" s="15">
        <v>3</v>
      </c>
      <c r="D4" s="14">
        <v>51</v>
      </c>
      <c r="E4" s="15">
        <v>7</v>
      </c>
      <c r="F4" s="15">
        <v>7</v>
      </c>
      <c r="G4" s="15">
        <v>6</v>
      </c>
      <c r="H4" s="15">
        <v>41</v>
      </c>
    </row>
    <row r="5" spans="1:8">
      <c r="A5" s="1" t="s">
        <v>3</v>
      </c>
      <c r="B5" s="15">
        <v>0</v>
      </c>
      <c r="C5" s="15">
        <v>1</v>
      </c>
      <c r="D5" s="15">
        <v>5</v>
      </c>
      <c r="E5" s="14">
        <v>14</v>
      </c>
      <c r="F5" s="15">
        <v>8</v>
      </c>
      <c r="G5" s="15">
        <v>1</v>
      </c>
      <c r="H5" s="15">
        <v>24</v>
      </c>
    </row>
    <row r="6" spans="1:8">
      <c r="A6" s="1" t="s">
        <v>4</v>
      </c>
      <c r="B6" s="15">
        <v>0</v>
      </c>
      <c r="C6" s="15">
        <v>2</v>
      </c>
      <c r="D6" s="15">
        <v>4</v>
      </c>
      <c r="E6" s="15">
        <v>7</v>
      </c>
      <c r="F6" s="14">
        <v>17</v>
      </c>
      <c r="G6" s="15">
        <v>0</v>
      </c>
      <c r="H6" s="15">
        <v>11</v>
      </c>
    </row>
    <row r="7" spans="1:8">
      <c r="A7" s="1" t="s">
        <v>5</v>
      </c>
      <c r="B7" s="15">
        <v>0</v>
      </c>
      <c r="C7" s="15">
        <v>0</v>
      </c>
      <c r="D7" s="15">
        <v>1</v>
      </c>
      <c r="E7" s="15">
        <v>1</v>
      </c>
      <c r="F7" s="15">
        <v>1</v>
      </c>
      <c r="G7" s="14">
        <v>0</v>
      </c>
      <c r="H7" s="15">
        <v>8</v>
      </c>
    </row>
    <row r="8" spans="1:8">
      <c r="A8" s="1" t="s">
        <v>6</v>
      </c>
      <c r="B8" s="15">
        <v>0</v>
      </c>
      <c r="C8" s="15">
        <v>9</v>
      </c>
      <c r="D8" s="15">
        <v>31</v>
      </c>
      <c r="E8" s="15">
        <v>11</v>
      </c>
      <c r="F8" s="15">
        <v>7</v>
      </c>
      <c r="G8" s="15">
        <v>3</v>
      </c>
      <c r="H8" s="14">
        <v>258</v>
      </c>
    </row>
    <row r="10" spans="1:8">
      <c r="B10" s="8" t="s">
        <v>8</v>
      </c>
      <c r="C10" s="8" t="s">
        <v>9</v>
      </c>
      <c r="D10" s="8" t="s">
        <v>10</v>
      </c>
      <c r="E10" s="8" t="s">
        <v>11</v>
      </c>
      <c r="F10" s="8" t="s">
        <v>12</v>
      </c>
      <c r="G10" s="8" t="s">
        <v>13</v>
      </c>
      <c r="H10" s="8" t="s">
        <v>14</v>
      </c>
    </row>
    <row r="11" spans="1:8">
      <c r="B11" s="5">
        <f t="shared" ref="B11:H11" si="0">SUM(B2:B8)</f>
        <v>1</v>
      </c>
      <c r="C11" s="5">
        <f t="shared" si="0"/>
        <v>29</v>
      </c>
      <c r="D11" s="5">
        <f t="shared" si="0"/>
        <v>93</v>
      </c>
      <c r="E11" s="5">
        <f t="shared" si="0"/>
        <v>40</v>
      </c>
      <c r="F11" s="5">
        <f t="shared" si="0"/>
        <v>40</v>
      </c>
      <c r="G11" s="5">
        <f t="shared" si="0"/>
        <v>10</v>
      </c>
      <c r="H11" s="5">
        <f t="shared" si="0"/>
        <v>345</v>
      </c>
    </row>
    <row r="13" spans="1:8">
      <c r="B13" s="8" t="s">
        <v>15</v>
      </c>
      <c r="C13" s="8" t="s">
        <v>16</v>
      </c>
      <c r="D13" s="8" t="s">
        <v>17</v>
      </c>
      <c r="E13" s="8" t="s">
        <v>18</v>
      </c>
      <c r="F13" s="8" t="s">
        <v>19</v>
      </c>
      <c r="G13" s="8" t="s">
        <v>20</v>
      </c>
      <c r="H13" s="8" t="s">
        <v>21</v>
      </c>
    </row>
    <row r="14" spans="1:8">
      <c r="B14" s="5">
        <f>B2</f>
        <v>0</v>
      </c>
      <c r="C14" s="5">
        <f>C3</f>
        <v>13</v>
      </c>
      <c r="D14" s="5">
        <f>D4</f>
        <v>51</v>
      </c>
      <c r="E14" s="5">
        <f>E5</f>
        <v>14</v>
      </c>
      <c r="F14" s="5">
        <f>F6</f>
        <v>17</v>
      </c>
      <c r="G14" s="5">
        <f>G7</f>
        <v>0</v>
      </c>
      <c r="H14" s="5">
        <f>H8</f>
        <v>258</v>
      </c>
    </row>
    <row r="17" spans="4:5">
      <c r="D17" s="9" t="s">
        <v>25</v>
      </c>
      <c r="E17" s="10">
        <f>SUM(B2:H8)</f>
        <v>558</v>
      </c>
    </row>
  </sheetData>
  <conditionalFormatting sqref="B11:H11">
    <cfRule type="top10" dxfId="63" priority="3" bottom="1" rank="1"/>
    <cfRule type="top10" dxfId="62" priority="4" rank="1"/>
  </conditionalFormatting>
  <conditionalFormatting sqref="B14:H14">
    <cfRule type="top10" dxfId="59" priority="1" bottom="1" rank="1"/>
    <cfRule type="top10" dxfId="58" priority="2" rank="1"/>
  </conditionalFormatting>
  <pageMargins left="0.75" right="0.75" top="1" bottom="1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Model Overview</vt:lpstr>
      <vt:lpstr>inv1</vt:lpstr>
      <vt:lpstr>inv2</vt:lpstr>
      <vt:lpstr>inv3</vt:lpstr>
      <vt:lpstr>inv4</vt:lpstr>
      <vt:lpstr>inv5</vt:lpstr>
      <vt:lpstr>inv6</vt:lpstr>
      <vt:lpstr>inv7</vt:lpstr>
      <vt:lpstr>inv8</vt:lpstr>
      <vt:lpstr>inv9</vt:lpstr>
      <vt:lpstr>inv10</vt:lpstr>
      <vt:lpstr>inv11</vt:lpstr>
      <vt:lpstr>inv12</vt:lpstr>
      <vt:lpstr>inv13</vt:lpstr>
      <vt:lpstr>inv14</vt:lpstr>
      <vt:lpstr>inv15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s4pynk0</cp:lastModifiedBy>
  <cp:revision>1</cp:revision>
  <dcterms:created xsi:type="dcterms:W3CDTF">2024-03-19T00:23:38Z</dcterms:created>
  <dcterms:modified xsi:type="dcterms:W3CDTF">2024-03-19T07:55:19Z</dcterms:modified>
  <dc:language>en-US</dc:language>
</cp:coreProperties>
</file>