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1\"/>
    </mc:Choice>
  </mc:AlternateContent>
  <xr:revisionPtr revIDLastSave="0" documentId="13_ncr:1_{3192EC0F-90EC-4A94-A966-2E101E07825E}" xr6:coauthVersionLast="47" xr6:coauthVersionMax="47" xr10:uidLastSave="{00000000-0000-0000-0000-000000000000}"/>
  <bookViews>
    <workbookView xWindow="-108" yWindow="-108" windowWidth="23256" windowHeight="12576" xr2:uid="{1CE1DF9A-2F05-408F-8CCE-CA7F96039A1C}"/>
  </bookViews>
  <sheets>
    <sheet name="Sheet1" sheetId="3" r:id="rId1"/>
    <sheet name="Base64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BD21" i="3"/>
  <c r="BE21" i="3"/>
  <c r="AQ9" i="3" l="1"/>
  <c r="AQ10" i="3"/>
  <c r="AP10" i="3"/>
  <c r="AP9" i="3"/>
  <c r="AP8" i="3"/>
  <c r="AO8" i="3"/>
  <c r="BB17" i="3" s="1"/>
  <c r="AN9" i="3"/>
  <c r="BA17" i="3" s="1"/>
  <c r="AN10" i="3"/>
  <c r="AM10" i="3"/>
  <c r="AM9" i="3"/>
  <c r="AM8" i="3"/>
  <c r="AY17" i="3" s="1"/>
  <c r="AL8" i="3"/>
  <c r="AX17" i="3" s="1"/>
  <c r="AK9" i="3"/>
  <c r="AW17" i="3" s="1"/>
  <c r="AK10" i="3"/>
  <c r="AJ10" i="3"/>
  <c r="AJ9" i="3"/>
  <c r="AJ8" i="3"/>
  <c r="AU17" i="3" s="1"/>
  <c r="AU21" i="3" s="1"/>
  <c r="AI8" i="3"/>
  <c r="AT17" i="3" s="1"/>
  <c r="AT21" i="3" s="1"/>
  <c r="AH9" i="3"/>
  <c r="AS17" i="3" s="1"/>
  <c r="AH10" i="3"/>
  <c r="AG10" i="3"/>
  <c r="AR17" i="3" s="1"/>
  <c r="AG9" i="3"/>
  <c r="AG8" i="3"/>
  <c r="AQ17" i="3" s="1"/>
  <c r="AF8" i="3"/>
  <c r="AP17" i="3" s="1"/>
  <c r="AM17" i="3"/>
  <c r="AM21" i="3" s="1"/>
  <c r="AL17" i="3"/>
  <c r="AL21" i="3" s="1"/>
  <c r="AE9" i="3"/>
  <c r="AO17" i="3" s="1"/>
  <c r="AE10" i="3"/>
  <c r="AD10" i="3"/>
  <c r="AN17" i="3" s="1"/>
  <c r="AN21" i="3" s="1"/>
  <c r="AD9" i="3"/>
  <c r="AD8" i="3"/>
  <c r="AC8" i="3"/>
  <c r="AK17" i="3"/>
  <c r="AK21" i="3" s="1"/>
  <c r="AJ17" i="3"/>
  <c r="AJ21" i="3" s="1"/>
  <c r="AI17" i="3"/>
  <c r="AI21" i="3" s="1"/>
  <c r="AB9" i="3"/>
  <c r="AB10" i="3"/>
  <c r="AA10" i="3"/>
  <c r="AA9" i="3"/>
  <c r="AA8" i="3"/>
  <c r="Z8" i="3"/>
  <c r="AH17" i="3" s="1"/>
  <c r="AC19" i="3"/>
  <c r="AD19" i="3"/>
  <c r="AD17" i="3"/>
  <c r="AD21" i="3" s="1"/>
  <c r="Y9" i="3"/>
  <c r="AG17" i="3" s="1"/>
  <c r="Y10" i="3"/>
  <c r="X10" i="3"/>
  <c r="AF17" i="3" s="1"/>
  <c r="AF21" i="3" s="1"/>
  <c r="X9" i="3"/>
  <c r="X8" i="3"/>
  <c r="AE17" i="3" s="1"/>
  <c r="AE21" i="3" s="1"/>
  <c r="W8" i="3"/>
  <c r="AC17" i="3"/>
  <c r="AC21" i="3" s="1"/>
  <c r="V9" i="3"/>
  <c r="V10" i="3"/>
  <c r="U10" i="3"/>
  <c r="AB17" i="3" s="1"/>
  <c r="AB21" i="3" s="1"/>
  <c r="U9" i="3"/>
  <c r="AA17" i="3" s="1"/>
  <c r="AA21" i="3" s="1"/>
  <c r="U8" i="3"/>
  <c r="T8" i="3"/>
  <c r="Z17" i="3" s="1"/>
  <c r="Y17" i="3"/>
  <c r="Y21" i="3" s="1"/>
  <c r="S9" i="3"/>
  <c r="S10" i="3"/>
  <c r="R10" i="3"/>
  <c r="X17" i="3" s="1"/>
  <c r="R9" i="3"/>
  <c r="R8" i="3"/>
  <c r="W17" i="3" s="1"/>
  <c r="Q8" i="3"/>
  <c r="V17" i="3" s="1"/>
  <c r="S17" i="3"/>
  <c r="S21" i="3" s="1"/>
  <c r="P9" i="3"/>
  <c r="U17" i="3" s="1"/>
  <c r="P10" i="3"/>
  <c r="O10" i="3"/>
  <c r="T17" i="3" s="1"/>
  <c r="T21" i="3" s="1"/>
  <c r="O9" i="3"/>
  <c r="O8" i="3"/>
  <c r="N8" i="3"/>
  <c r="R17" i="3" s="1"/>
  <c r="M9" i="3"/>
  <c r="Q17" i="3" s="1"/>
  <c r="Q21" i="3" s="1"/>
  <c r="M10" i="3"/>
  <c r="L10" i="3"/>
  <c r="P17" i="3" s="1"/>
  <c r="L9" i="3"/>
  <c r="L8" i="3"/>
  <c r="O17" i="3" s="1"/>
  <c r="N17" i="3"/>
  <c r="N21" i="3" s="1"/>
  <c r="K8" i="3"/>
  <c r="J9" i="3"/>
  <c r="M17" i="3" s="1"/>
  <c r="J10" i="3"/>
  <c r="I10" i="3"/>
  <c r="L17" i="3" s="1"/>
  <c r="I9" i="3"/>
  <c r="I8" i="3"/>
  <c r="K17" i="3" s="1"/>
  <c r="H8" i="3"/>
  <c r="J17" i="3" s="1"/>
  <c r="G9" i="3"/>
  <c r="I17" i="3" s="1"/>
  <c r="G10" i="3"/>
  <c r="F10" i="3"/>
  <c r="H17" i="3" s="1"/>
  <c r="F9" i="3"/>
  <c r="G17" i="3" s="1"/>
  <c r="G21" i="3" s="1"/>
  <c r="F8" i="3"/>
  <c r="E8" i="3"/>
  <c r="F17" i="3" s="1"/>
  <c r="D9" i="3"/>
  <c r="E17" i="3" s="1"/>
  <c r="D10" i="3"/>
  <c r="C10" i="3"/>
  <c r="D17" i="3" s="1"/>
  <c r="D21" i="3" s="1"/>
  <c r="B8" i="3"/>
  <c r="B17" i="3" s="1"/>
  <c r="C8" i="3"/>
  <c r="AP21" i="3" l="1"/>
  <c r="AP19" i="3"/>
  <c r="J21" i="3"/>
  <c r="J19" i="3"/>
  <c r="U21" i="3"/>
  <c r="U19" i="3"/>
  <c r="AL19" i="3"/>
  <c r="C17" i="3"/>
  <c r="C21" i="3" s="1"/>
  <c r="AV17" i="3"/>
  <c r="AZ17" i="3"/>
  <c r="AZ21" i="3" s="1"/>
  <c r="L21" i="3"/>
  <c r="L19" i="3"/>
  <c r="AR21" i="3"/>
  <c r="AR19" i="3"/>
  <c r="AV21" i="3"/>
  <c r="AV19" i="3"/>
  <c r="AZ19" i="3"/>
  <c r="B21" i="3"/>
  <c r="B19" i="3"/>
  <c r="H21" i="3"/>
  <c r="H19" i="3"/>
  <c r="M21" i="3"/>
  <c r="M19" i="3"/>
  <c r="AS21" i="3"/>
  <c r="AS19" i="3"/>
  <c r="AW21" i="3"/>
  <c r="AW19" i="3"/>
  <c r="BA21" i="3"/>
  <c r="BA19" i="3"/>
  <c r="BB21" i="3"/>
  <c r="BB19" i="3"/>
  <c r="P21" i="3"/>
  <c r="P19" i="3"/>
  <c r="X21" i="3"/>
  <c r="X19" i="3"/>
  <c r="AH21" i="3"/>
  <c r="AH19" i="3"/>
  <c r="I21" i="3"/>
  <c r="I19" i="3"/>
  <c r="R21" i="3"/>
  <c r="R19" i="3"/>
  <c r="AG21" i="3"/>
  <c r="AG19" i="3"/>
  <c r="W21" i="3"/>
  <c r="W19" i="3"/>
  <c r="E21" i="3"/>
  <c r="E19" i="3"/>
  <c r="F21" i="3"/>
  <c r="F19" i="3"/>
  <c r="K21" i="3"/>
  <c r="K19" i="3"/>
  <c r="Z21" i="3"/>
  <c r="Z19" i="3"/>
  <c r="AQ21" i="3"/>
  <c r="AQ19" i="3"/>
  <c r="AY21" i="3"/>
  <c r="AY19" i="3"/>
  <c r="AO21" i="3"/>
  <c r="AO19" i="3"/>
  <c r="AX21" i="3"/>
  <c r="AX19" i="3"/>
  <c r="O21" i="3"/>
  <c r="O19" i="3"/>
  <c r="V21" i="3"/>
  <c r="V19" i="3"/>
  <c r="AE19" i="3"/>
  <c r="AM19" i="3"/>
  <c r="AK19" i="3"/>
  <c r="AB19" i="3"/>
  <c r="AJ19" i="3"/>
  <c r="T19" i="3"/>
  <c r="AI19" i="3"/>
  <c r="BC17" i="3"/>
  <c r="G19" i="3"/>
  <c r="N19" i="3"/>
  <c r="Q19" i="3"/>
  <c r="AA19" i="3"/>
  <c r="Y19" i="3"/>
  <c r="AU19" i="3"/>
  <c r="S19" i="3"/>
  <c r="D19" i="3"/>
  <c r="AF19" i="3"/>
  <c r="AN19" i="3"/>
  <c r="AT19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C19" i="3" l="1"/>
  <c r="BC19" i="3"/>
  <c r="BC21" i="3"/>
  <c r="B23" i="3"/>
</calcChain>
</file>

<file path=xl/sharedStrings.xml><?xml version="1.0" encoding="utf-8"?>
<sst xmlns="http://schemas.openxmlformats.org/spreadsheetml/2006/main" count="149" uniqueCount="67">
  <si>
    <t>Visual Character 64</t>
  </si>
  <si>
    <t>N</t>
  </si>
  <si>
    <t>u</t>
  </si>
  <si>
    <t>r</t>
  </si>
  <si>
    <t xml:space="preserve"> </t>
  </si>
  <si>
    <t>z</t>
  </si>
  <si>
    <t>m</t>
  </si>
  <si>
    <t>a</t>
  </si>
  <si>
    <t>n</t>
  </si>
  <si>
    <t>i</t>
  </si>
  <si>
    <t>S</t>
  </si>
  <si>
    <t>M</t>
  </si>
  <si>
    <t>T</t>
  </si>
  <si>
    <t>ASCII</t>
  </si>
  <si>
    <t>Index</t>
  </si>
  <si>
    <t>h</t>
  </si>
  <si>
    <t>d</t>
  </si>
  <si>
    <t>I</t>
  </si>
  <si>
    <t>B</t>
  </si>
  <si>
    <t>o</t>
  </si>
  <si>
    <t>K</t>
  </si>
  <si>
    <t>P</t>
  </si>
  <si>
    <t>e</t>
  </si>
  <si>
    <t>k</t>
  </si>
  <si>
    <t>Binary</t>
  </si>
  <si>
    <t>Char</t>
  </si>
  <si>
    <t>A</t>
  </si>
  <si>
    <t>C</t>
  </si>
  <si>
    <t>D</t>
  </si>
  <si>
    <t>E</t>
  </si>
  <si>
    <t>F</t>
  </si>
  <si>
    <t>G</t>
  </si>
  <si>
    <t>H</t>
  </si>
  <si>
    <t>J</t>
  </si>
  <si>
    <t>L</t>
  </si>
  <si>
    <t>O</t>
  </si>
  <si>
    <t>Q</t>
  </si>
  <si>
    <t>R</t>
  </si>
  <si>
    <t>U</t>
  </si>
  <si>
    <t>V</t>
  </si>
  <si>
    <t>W</t>
  </si>
  <si>
    <t>X</t>
  </si>
  <si>
    <t>Y</t>
  </si>
  <si>
    <t>Z</t>
  </si>
  <si>
    <t>b</t>
  </si>
  <si>
    <t>c</t>
  </si>
  <si>
    <t>f</t>
  </si>
  <si>
    <t>g</t>
  </si>
  <si>
    <t>j</t>
  </si>
  <si>
    <t>l</t>
  </si>
  <si>
    <t>p</t>
  </si>
  <si>
    <t>q</t>
  </si>
  <si>
    <t>s</t>
  </si>
  <si>
    <t>t</t>
  </si>
  <si>
    <t>v</t>
  </si>
  <si>
    <t>w</t>
  </si>
  <si>
    <t>x</t>
  </si>
  <si>
    <t>y</t>
  </si>
  <si>
    <t>+</t>
  </si>
  <si>
    <t>/</t>
  </si>
  <si>
    <t>Bit Pattern</t>
  </si>
  <si>
    <t>radix64</t>
  </si>
  <si>
    <t>=</t>
  </si>
  <si>
    <t>Index binary</t>
  </si>
  <si>
    <t>Concatenate</t>
  </si>
  <si>
    <t>Split to 8 bits</t>
  </si>
  <si>
    <t>Decoded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</si>
</sst>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sz val="11"/>
      <color rgb="FF00B050"/>
      <name val="Courier New"/>
      <family val="3"/>
    </font>
    <font>
      <sz val="11"/>
      <color rgb="FF0070C0"/>
      <name val="Courier New"/>
      <family val="3"/>
    </font>
    <font>
      <sz val="11"/>
      <color rgb="FFFF0000"/>
      <name val="Courier New"/>
      <family val="3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6" fillId="0" borderId="0" xfId="0" applyFont="1"/>
    <xf numFmtId="0" fontId="10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292C-200D-4832-A44F-B1D325531A67}">
  <dimension ref="A1:BE28"/>
  <sheetViews>
    <sheetView tabSelected="1" zoomScaleNormal="100" workbookViewId="0">
      <selection activeCell="D28" sqref="D28"/>
    </sheetView>
  </sheetViews>
  <sheetFormatPr defaultColWidth="6.109375" defaultRowHeight="14.4"/>
  <cols>
    <col min="1" max="1" width="12.44140625" customWidth="1"/>
    <col min="2" max="58" width="10.44140625" customWidth="1"/>
    <col min="60" max="60" width="6.109375" customWidth="1"/>
  </cols>
  <sheetData>
    <row r="1" spans="1:43" ht="15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3" ht="15.6">
      <c r="A2" s="1" t="s">
        <v>9</v>
      </c>
      <c r="B2" s="1">
        <v>1</v>
      </c>
      <c r="C2" s="1">
        <f>B2+1</f>
        <v>2</v>
      </c>
      <c r="D2" s="1">
        <f t="shared" ref="D2:AO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si="0"/>
        <v>31</v>
      </c>
      <c r="AG2" s="1">
        <f t="shared" si="0"/>
        <v>32</v>
      </c>
      <c r="AH2" s="1">
        <f t="shared" si="0"/>
        <v>33</v>
      </c>
      <c r="AI2" s="1">
        <f t="shared" si="0"/>
        <v>34</v>
      </c>
      <c r="AJ2" s="1">
        <f t="shared" si="0"/>
        <v>35</v>
      </c>
      <c r="AK2" s="1">
        <f t="shared" si="0"/>
        <v>36</v>
      </c>
      <c r="AL2" s="1">
        <f t="shared" si="0"/>
        <v>37</v>
      </c>
      <c r="AM2" s="1">
        <f t="shared" si="0"/>
        <v>38</v>
      </c>
      <c r="AN2" s="1">
        <f t="shared" si="0"/>
        <v>39</v>
      </c>
      <c r="AO2" s="1">
        <f t="shared" si="0"/>
        <v>40</v>
      </c>
    </row>
    <row r="3" spans="1:43" ht="15.6">
      <c r="A3" s="1"/>
      <c r="B3" s="1" t="s">
        <v>11</v>
      </c>
      <c r="C3" s="1" t="s">
        <v>2</v>
      </c>
      <c r="D3" s="1" t="s">
        <v>15</v>
      </c>
      <c r="E3" s="1" t="s">
        <v>7</v>
      </c>
      <c r="F3" s="1" t="s">
        <v>6</v>
      </c>
      <c r="G3" s="1" t="s">
        <v>6</v>
      </c>
      <c r="H3" s="1" t="s">
        <v>7</v>
      </c>
      <c r="I3" s="1" t="s">
        <v>16</v>
      </c>
      <c r="J3" s="1" t="s">
        <v>4</v>
      </c>
      <c r="K3" s="1" t="s">
        <v>17</v>
      </c>
      <c r="L3" s="1" t="s">
        <v>5</v>
      </c>
      <c r="M3" s="1" t="s">
        <v>15</v>
      </c>
      <c r="N3" s="1" t="s">
        <v>7</v>
      </c>
      <c r="O3" s="1" t="s">
        <v>6</v>
      </c>
      <c r="P3" s="1" t="s">
        <v>4</v>
      </c>
      <c r="Q3" s="1" t="s">
        <v>18</v>
      </c>
      <c r="R3" s="1" t="s">
        <v>9</v>
      </c>
      <c r="S3" s="1" t="s">
        <v>8</v>
      </c>
      <c r="T3" s="1" t="s">
        <v>4</v>
      </c>
      <c r="U3" s="1" t="s">
        <v>1</v>
      </c>
      <c r="V3" s="1" t="s">
        <v>19</v>
      </c>
      <c r="W3" s="1" t="s">
        <v>3</v>
      </c>
      <c r="X3" s="1" t="s">
        <v>15</v>
      </c>
      <c r="Y3" s="1" t="s">
        <v>7</v>
      </c>
      <c r="Z3" s="1" t="s">
        <v>6</v>
      </c>
      <c r="AA3" s="1" t="s">
        <v>7</v>
      </c>
      <c r="AB3" s="1" t="s">
        <v>4</v>
      </c>
      <c r="AC3" s="1" t="s">
        <v>10</v>
      </c>
      <c r="AD3" s="1" t="s">
        <v>11</v>
      </c>
      <c r="AE3" s="1" t="s">
        <v>20</v>
      </c>
      <c r="AF3" s="1" t="s">
        <v>4</v>
      </c>
      <c r="AG3" s="1" t="s">
        <v>12</v>
      </c>
      <c r="AH3" s="1" t="s">
        <v>2</v>
      </c>
      <c r="AI3" s="1" t="s">
        <v>8</v>
      </c>
      <c r="AJ3" s="1" t="s">
        <v>4</v>
      </c>
      <c r="AK3" s="1" t="s">
        <v>21</v>
      </c>
      <c r="AL3" s="1" t="s">
        <v>22</v>
      </c>
      <c r="AM3" s="1" t="s">
        <v>3</v>
      </c>
      <c r="AN3" s="1" t="s">
        <v>7</v>
      </c>
      <c r="AO3" s="1" t="s">
        <v>23</v>
      </c>
    </row>
    <row r="4" spans="1:43" ht="15.6">
      <c r="A4" s="1" t="s">
        <v>13</v>
      </c>
      <c r="B4" s="2">
        <f>CODE(B3)</f>
        <v>77</v>
      </c>
      <c r="C4" s="2">
        <f t="shared" ref="C4:AO4" si="1">CODE(C3)</f>
        <v>117</v>
      </c>
      <c r="D4" s="2">
        <f t="shared" si="1"/>
        <v>104</v>
      </c>
      <c r="E4" s="3">
        <f t="shared" si="1"/>
        <v>97</v>
      </c>
      <c r="F4" s="3">
        <f t="shared" si="1"/>
        <v>109</v>
      </c>
      <c r="G4" s="3">
        <f t="shared" si="1"/>
        <v>109</v>
      </c>
      <c r="H4" s="2">
        <f t="shared" si="1"/>
        <v>97</v>
      </c>
      <c r="I4" s="2">
        <f t="shared" si="1"/>
        <v>100</v>
      </c>
      <c r="J4" s="2">
        <f t="shared" si="1"/>
        <v>32</v>
      </c>
      <c r="K4" s="3">
        <f t="shared" si="1"/>
        <v>73</v>
      </c>
      <c r="L4" s="3">
        <f t="shared" si="1"/>
        <v>122</v>
      </c>
      <c r="M4" s="3">
        <f t="shared" si="1"/>
        <v>104</v>
      </c>
      <c r="N4" s="1">
        <f t="shared" si="1"/>
        <v>97</v>
      </c>
      <c r="O4" s="1">
        <f t="shared" si="1"/>
        <v>109</v>
      </c>
      <c r="P4" s="1">
        <f t="shared" si="1"/>
        <v>32</v>
      </c>
      <c r="Q4" s="1">
        <f t="shared" si="1"/>
        <v>66</v>
      </c>
      <c r="R4" s="1">
        <f t="shared" si="1"/>
        <v>105</v>
      </c>
      <c r="S4" s="1">
        <f t="shared" si="1"/>
        <v>110</v>
      </c>
      <c r="T4" s="1">
        <f t="shared" si="1"/>
        <v>32</v>
      </c>
      <c r="U4" s="1">
        <f t="shared" si="1"/>
        <v>78</v>
      </c>
      <c r="V4" s="1">
        <f t="shared" si="1"/>
        <v>111</v>
      </c>
      <c r="W4" s="1">
        <f t="shared" si="1"/>
        <v>114</v>
      </c>
      <c r="X4" s="1">
        <f t="shared" si="1"/>
        <v>104</v>
      </c>
      <c r="Y4" s="1">
        <f t="shared" si="1"/>
        <v>97</v>
      </c>
      <c r="Z4" s="1">
        <f t="shared" si="1"/>
        <v>109</v>
      </c>
      <c r="AA4" s="1">
        <f t="shared" si="1"/>
        <v>97</v>
      </c>
      <c r="AB4" s="1">
        <f t="shared" si="1"/>
        <v>32</v>
      </c>
      <c r="AC4" s="1">
        <f t="shared" si="1"/>
        <v>83</v>
      </c>
      <c r="AD4" s="1">
        <f t="shared" si="1"/>
        <v>77</v>
      </c>
      <c r="AE4" s="1">
        <f t="shared" si="1"/>
        <v>75</v>
      </c>
      <c r="AF4" s="1">
        <f t="shared" si="1"/>
        <v>32</v>
      </c>
      <c r="AG4" s="1">
        <f t="shared" si="1"/>
        <v>84</v>
      </c>
      <c r="AH4" s="1">
        <f t="shared" si="1"/>
        <v>117</v>
      </c>
      <c r="AI4" s="1">
        <f t="shared" si="1"/>
        <v>110</v>
      </c>
      <c r="AJ4" s="1">
        <f t="shared" si="1"/>
        <v>32</v>
      </c>
      <c r="AK4" s="1">
        <f t="shared" si="1"/>
        <v>80</v>
      </c>
      <c r="AL4" s="1">
        <f t="shared" si="1"/>
        <v>101</v>
      </c>
      <c r="AM4" s="1">
        <f t="shared" si="1"/>
        <v>114</v>
      </c>
      <c r="AN4" s="1">
        <f t="shared" si="1"/>
        <v>97</v>
      </c>
      <c r="AO4" s="1">
        <f t="shared" si="1"/>
        <v>107</v>
      </c>
    </row>
    <row r="6" spans="1:43" ht="15.6">
      <c r="A6" s="1" t="s">
        <v>60</v>
      </c>
      <c r="B6" s="7" t="str">
        <f>DEC2BIN(B4,8)</f>
        <v>01001101</v>
      </c>
      <c r="C6" s="7" t="str">
        <f t="shared" ref="C6:AO6" si="2">DEC2BIN(C4,8)</f>
        <v>01110101</v>
      </c>
      <c r="D6" s="7" t="str">
        <f t="shared" si="2"/>
        <v>01101000</v>
      </c>
      <c r="E6" s="7" t="str">
        <f t="shared" si="2"/>
        <v>01100001</v>
      </c>
      <c r="F6" s="7" t="str">
        <f t="shared" si="2"/>
        <v>01101101</v>
      </c>
      <c r="G6" s="7" t="str">
        <f t="shared" si="2"/>
        <v>01101101</v>
      </c>
      <c r="H6" s="7" t="str">
        <f t="shared" si="2"/>
        <v>01100001</v>
      </c>
      <c r="I6" s="7" t="str">
        <f t="shared" si="2"/>
        <v>01100100</v>
      </c>
      <c r="J6" s="7" t="str">
        <f t="shared" si="2"/>
        <v>00100000</v>
      </c>
      <c r="K6" s="7" t="str">
        <f t="shared" si="2"/>
        <v>01001001</v>
      </c>
      <c r="L6" s="7" t="str">
        <f t="shared" si="2"/>
        <v>01111010</v>
      </c>
      <c r="M6" s="7" t="str">
        <f t="shared" si="2"/>
        <v>01101000</v>
      </c>
      <c r="N6" s="7" t="str">
        <f t="shared" si="2"/>
        <v>01100001</v>
      </c>
      <c r="O6" s="7" t="str">
        <f t="shared" si="2"/>
        <v>01101101</v>
      </c>
      <c r="P6" s="7" t="str">
        <f t="shared" si="2"/>
        <v>00100000</v>
      </c>
      <c r="Q6" s="7" t="str">
        <f t="shared" si="2"/>
        <v>01000010</v>
      </c>
      <c r="R6" s="7" t="str">
        <f t="shared" si="2"/>
        <v>01101001</v>
      </c>
      <c r="S6" s="7" t="str">
        <f t="shared" si="2"/>
        <v>01101110</v>
      </c>
      <c r="T6" s="7" t="str">
        <f t="shared" si="2"/>
        <v>00100000</v>
      </c>
      <c r="U6" s="7" t="str">
        <f t="shared" si="2"/>
        <v>01001110</v>
      </c>
      <c r="V6" s="7" t="str">
        <f t="shared" si="2"/>
        <v>01101111</v>
      </c>
      <c r="W6" s="7" t="str">
        <f t="shared" si="2"/>
        <v>01110010</v>
      </c>
      <c r="X6" s="7" t="str">
        <f t="shared" si="2"/>
        <v>01101000</v>
      </c>
      <c r="Y6" s="7" t="str">
        <f t="shared" si="2"/>
        <v>01100001</v>
      </c>
      <c r="Z6" s="7" t="str">
        <f t="shared" si="2"/>
        <v>01101101</v>
      </c>
      <c r="AA6" s="7" t="str">
        <f t="shared" si="2"/>
        <v>01100001</v>
      </c>
      <c r="AB6" s="7" t="str">
        <f t="shared" si="2"/>
        <v>00100000</v>
      </c>
      <c r="AC6" s="7" t="str">
        <f t="shared" si="2"/>
        <v>01010011</v>
      </c>
      <c r="AD6" s="7" t="str">
        <f t="shared" si="2"/>
        <v>01001101</v>
      </c>
      <c r="AE6" s="7" t="str">
        <f t="shared" si="2"/>
        <v>01001011</v>
      </c>
      <c r="AF6" s="7" t="str">
        <f t="shared" si="2"/>
        <v>00100000</v>
      </c>
      <c r="AG6" s="7" t="str">
        <f t="shared" si="2"/>
        <v>01010100</v>
      </c>
      <c r="AH6" s="7" t="str">
        <f t="shared" si="2"/>
        <v>01110101</v>
      </c>
      <c r="AI6" s="7" t="str">
        <f t="shared" si="2"/>
        <v>01101110</v>
      </c>
      <c r="AJ6" s="7" t="str">
        <f t="shared" si="2"/>
        <v>00100000</v>
      </c>
      <c r="AK6" s="7" t="str">
        <f t="shared" si="2"/>
        <v>01010000</v>
      </c>
      <c r="AL6" s="7" t="str">
        <f t="shared" si="2"/>
        <v>01100101</v>
      </c>
      <c r="AM6" s="7" t="str">
        <f t="shared" si="2"/>
        <v>01110010</v>
      </c>
      <c r="AN6" s="7" t="str">
        <f t="shared" si="2"/>
        <v>01100001</v>
      </c>
      <c r="AO6" s="7" t="str">
        <f t="shared" si="2"/>
        <v>01101011</v>
      </c>
    </row>
    <row r="7" spans="1:4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3">
      <c r="B8" s="8" t="str">
        <f>MID(B6,1,6)</f>
        <v>010011</v>
      </c>
      <c r="C8" s="10" t="str">
        <f>MID(B6,7,2)</f>
        <v>01</v>
      </c>
      <c r="D8" s="7"/>
      <c r="E8" s="8" t="str">
        <f>MID(E6,1,6)</f>
        <v>011000</v>
      </c>
      <c r="F8" s="10" t="str">
        <f>MID(E6,7,2)</f>
        <v>01</v>
      </c>
      <c r="G8" s="7"/>
      <c r="H8" s="8" t="str">
        <f>MID(H6,1,6)</f>
        <v>011000</v>
      </c>
      <c r="I8" s="10" t="str">
        <f>MID(H6,7,2)</f>
        <v>01</v>
      </c>
      <c r="J8" s="7"/>
      <c r="K8" s="8" t="str">
        <f>MID(K6,1,6)</f>
        <v>010010</v>
      </c>
      <c r="L8" s="10" t="str">
        <f>MID(K6,7,2)</f>
        <v>01</v>
      </c>
      <c r="M8" s="7"/>
      <c r="N8" s="8" t="str">
        <f>MID(N6,1,6)</f>
        <v>011000</v>
      </c>
      <c r="O8" s="10" t="str">
        <f>MID(N6,7,2)</f>
        <v>01</v>
      </c>
      <c r="P8" s="7"/>
      <c r="Q8" s="8" t="str">
        <f>MID(Q6,1,6)</f>
        <v>010000</v>
      </c>
      <c r="R8" s="10" t="str">
        <f>MID(Q6,7,2)</f>
        <v>10</v>
      </c>
      <c r="S8" s="7"/>
      <c r="T8" s="8" t="str">
        <f>MID(T6,1,6)</f>
        <v>001000</v>
      </c>
      <c r="U8" s="10" t="str">
        <f>MID(T6,7,2)</f>
        <v>00</v>
      </c>
      <c r="V8" s="7"/>
      <c r="W8" s="8" t="str">
        <f>MID(W6,1,6)</f>
        <v>011100</v>
      </c>
      <c r="X8" s="10" t="str">
        <f>MID(W6,7,2)</f>
        <v>10</v>
      </c>
      <c r="Y8" s="7"/>
      <c r="Z8" s="8" t="str">
        <f>MID(Z6,1,6)</f>
        <v>011011</v>
      </c>
      <c r="AA8" s="10" t="str">
        <f>MID(Z6,7,2)</f>
        <v>01</v>
      </c>
      <c r="AB8" s="7"/>
      <c r="AC8" s="8" t="str">
        <f>MID(AC6,1,6)</f>
        <v>010100</v>
      </c>
      <c r="AD8" s="10" t="str">
        <f>MID(AC6,7,2)</f>
        <v>11</v>
      </c>
      <c r="AE8" s="7"/>
      <c r="AF8" s="8" t="str">
        <f>MID(AF6,1,6)</f>
        <v>001000</v>
      </c>
      <c r="AG8" s="10" t="str">
        <f>MID(AF6,7,2)</f>
        <v>00</v>
      </c>
      <c r="AH8" s="7"/>
      <c r="AI8" s="8" t="str">
        <f>MID(AI6,1,6)</f>
        <v>011011</v>
      </c>
      <c r="AJ8" s="10" t="str">
        <f>MID(AI6,7,2)</f>
        <v>10</v>
      </c>
      <c r="AK8" s="7"/>
      <c r="AL8" s="8" t="str">
        <f>MID(AL6,1,6)</f>
        <v>011001</v>
      </c>
      <c r="AM8" s="10" t="str">
        <f>MID(AL6,7,2)</f>
        <v>01</v>
      </c>
      <c r="AN8" s="7"/>
      <c r="AO8" s="8" t="str">
        <f>MID(AO6,1,6)</f>
        <v>011010</v>
      </c>
      <c r="AP8" s="10" t="str">
        <f>MID(AO6,7,2)</f>
        <v>11</v>
      </c>
    </row>
    <row r="9" spans="1:43">
      <c r="B9" s="7"/>
      <c r="C9" s="10" t="str">
        <f>MID(C6,1,4)</f>
        <v>0111</v>
      </c>
      <c r="D9" s="12" t="str">
        <f>MID(D6,3,6)</f>
        <v>101000</v>
      </c>
      <c r="E9" s="7"/>
      <c r="F9" s="10" t="str">
        <f>MID(F6,1,4)</f>
        <v>0110</v>
      </c>
      <c r="G9" s="12" t="str">
        <f>MID(G6,3,6)</f>
        <v>101101</v>
      </c>
      <c r="H9" s="7"/>
      <c r="I9" s="10" t="str">
        <f>MID(I6,1,4)</f>
        <v>0110</v>
      </c>
      <c r="J9" s="12" t="str">
        <f>MID(J6,3,6)</f>
        <v>100000</v>
      </c>
      <c r="K9" s="7"/>
      <c r="L9" s="10" t="str">
        <f>MID(L6,1,4)</f>
        <v>0111</v>
      </c>
      <c r="M9" s="12" t="str">
        <f>MID(M6,3,6)</f>
        <v>101000</v>
      </c>
      <c r="N9" s="7"/>
      <c r="O9" s="10" t="str">
        <f>MID(O6,1,4)</f>
        <v>0110</v>
      </c>
      <c r="P9" s="12" t="str">
        <f>MID(P6,3,6)</f>
        <v>100000</v>
      </c>
      <c r="Q9" s="7"/>
      <c r="R9" s="10" t="str">
        <f>MID(R6,1,4)</f>
        <v>0110</v>
      </c>
      <c r="S9" s="12" t="str">
        <f>MID(S6,3,6)</f>
        <v>101110</v>
      </c>
      <c r="T9" s="7"/>
      <c r="U9" s="10" t="str">
        <f>MID(U6,1,4)</f>
        <v>0100</v>
      </c>
      <c r="V9" s="12" t="str">
        <f>MID(V6,3,6)</f>
        <v>101111</v>
      </c>
      <c r="W9" s="7"/>
      <c r="X9" s="10" t="str">
        <f>MID(X6,1,4)</f>
        <v>0110</v>
      </c>
      <c r="Y9" s="12" t="str">
        <f>MID(Y6,3,6)</f>
        <v>100001</v>
      </c>
      <c r="Z9" s="7"/>
      <c r="AA9" s="10" t="str">
        <f>MID(AA6,1,4)</f>
        <v>0110</v>
      </c>
      <c r="AB9" s="12" t="str">
        <f>MID(AB6,3,6)</f>
        <v>100000</v>
      </c>
      <c r="AC9" s="7"/>
      <c r="AD9" s="10" t="str">
        <f>MID(AD6,1,4)</f>
        <v>0100</v>
      </c>
      <c r="AE9" s="12" t="str">
        <f>MID(AE6,3,6)</f>
        <v>001011</v>
      </c>
      <c r="AF9" s="7"/>
      <c r="AG9" s="10" t="str">
        <f>MID(AG6,1,4)</f>
        <v>0101</v>
      </c>
      <c r="AH9" s="12" t="str">
        <f>MID(AH6,3,6)</f>
        <v>110101</v>
      </c>
      <c r="AI9" s="7"/>
      <c r="AJ9" s="10" t="str">
        <f>MID(AJ6,1,4)</f>
        <v>0010</v>
      </c>
      <c r="AK9" s="12" t="str">
        <f>MID(AK6,3,6)</f>
        <v>010000</v>
      </c>
      <c r="AL9" s="7"/>
      <c r="AM9" s="10" t="str">
        <f>MID(AM6,1,4)</f>
        <v>0111</v>
      </c>
      <c r="AN9" s="12" t="str">
        <f>MID(AN6,3,6)</f>
        <v>100001</v>
      </c>
      <c r="AO9" s="7"/>
      <c r="AP9" t="str">
        <f>DEC2BIN(0,4)</f>
        <v>0000</v>
      </c>
      <c r="AQ9" t="str">
        <f>DEC2BIN(0,6)</f>
        <v>000000</v>
      </c>
    </row>
    <row r="10" spans="1:43">
      <c r="B10" s="7"/>
      <c r="C10" s="8" t="str">
        <f>MID(C6,5,4)</f>
        <v>0101</v>
      </c>
      <c r="D10" s="8" t="str">
        <f>MID(D6,1,2)</f>
        <v>01</v>
      </c>
      <c r="E10" s="7"/>
      <c r="F10" s="8" t="str">
        <f>MID(F6,5,4)</f>
        <v>1101</v>
      </c>
      <c r="G10" s="8" t="str">
        <f>MID(G6,1,2)</f>
        <v>01</v>
      </c>
      <c r="H10" s="7"/>
      <c r="I10" s="8" t="str">
        <f>MID(I6,5,4)</f>
        <v>0100</v>
      </c>
      <c r="J10" s="8" t="str">
        <f>MID(J6,1,2)</f>
        <v>00</v>
      </c>
      <c r="K10" s="7"/>
      <c r="L10" s="8" t="str">
        <f>MID(L6,5,4)</f>
        <v>1010</v>
      </c>
      <c r="M10" s="8" t="str">
        <f>MID(M6,1,2)</f>
        <v>01</v>
      </c>
      <c r="N10" s="7"/>
      <c r="O10" s="8" t="str">
        <f>MID(O6,5,4)</f>
        <v>1101</v>
      </c>
      <c r="P10" s="8" t="str">
        <f>MID(P6,1,2)</f>
        <v>00</v>
      </c>
      <c r="Q10" s="7"/>
      <c r="R10" s="8" t="str">
        <f>MID(R6,5,4)</f>
        <v>1001</v>
      </c>
      <c r="S10" s="8" t="str">
        <f>MID(S6,1,2)</f>
        <v>01</v>
      </c>
      <c r="T10" s="7"/>
      <c r="U10" s="8" t="str">
        <f>MID(U6,5,4)</f>
        <v>1110</v>
      </c>
      <c r="V10" s="8" t="str">
        <f>MID(V6,1,2)</f>
        <v>01</v>
      </c>
      <c r="W10" s="7"/>
      <c r="X10" s="8" t="str">
        <f>MID(X6,5,4)</f>
        <v>1000</v>
      </c>
      <c r="Y10" s="8" t="str">
        <f>MID(Y6,1,2)</f>
        <v>01</v>
      </c>
      <c r="Z10" s="7"/>
      <c r="AA10" s="8" t="str">
        <f>MID(AA6,5,4)</f>
        <v>0001</v>
      </c>
      <c r="AB10" s="8" t="str">
        <f>MID(AB6,1,2)</f>
        <v>00</v>
      </c>
      <c r="AC10" s="7"/>
      <c r="AD10" s="8" t="str">
        <f>MID(AD6,5,4)</f>
        <v>1101</v>
      </c>
      <c r="AE10" s="8" t="str">
        <f>MID(AE6,1,2)</f>
        <v>01</v>
      </c>
      <c r="AF10" s="7"/>
      <c r="AG10" s="8" t="str">
        <f>MID(AG6,5,4)</f>
        <v>0100</v>
      </c>
      <c r="AH10" s="8" t="str">
        <f>MID(AH6,1,2)</f>
        <v>01</v>
      </c>
      <c r="AI10" s="7"/>
      <c r="AJ10" s="8" t="str">
        <f>MID(AJ6,5,4)</f>
        <v>0000</v>
      </c>
      <c r="AK10" s="8" t="str">
        <f>MID(AK6,1,2)</f>
        <v>01</v>
      </c>
      <c r="AL10" s="7"/>
      <c r="AM10" s="8" t="str">
        <f>MID(AM6,5,4)</f>
        <v>0010</v>
      </c>
      <c r="AN10" s="8" t="str">
        <f>MID(AN6,1,2)</f>
        <v>01</v>
      </c>
      <c r="AO10" s="7"/>
      <c r="AP10" t="str">
        <f>DEC2BIN(0,4)</f>
        <v>0000</v>
      </c>
      <c r="AQ10" t="str">
        <f>DEC2BIN(0,2)</f>
        <v>00</v>
      </c>
    </row>
    <row r="11" spans="1:4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7" spans="1:57">
      <c r="A17" t="s">
        <v>14</v>
      </c>
      <c r="B17" s="9">
        <f>BIN2DEC(B8)</f>
        <v>19</v>
      </c>
      <c r="C17" s="11">
        <f>BIN2DEC(C8*10000+C9)</f>
        <v>23</v>
      </c>
      <c r="D17" s="9">
        <f>BIN2DEC(C10*100+D10)</f>
        <v>21</v>
      </c>
      <c r="E17" s="13">
        <f>BIN2DEC(D9)</f>
        <v>40</v>
      </c>
      <c r="F17" s="9">
        <f>BIN2DEC(E8)</f>
        <v>24</v>
      </c>
      <c r="G17" s="11">
        <f>BIN2DEC(F8*10000+F9)</f>
        <v>22</v>
      </c>
      <c r="H17" s="9">
        <f>BIN2DEC(F10*100+G10)</f>
        <v>53</v>
      </c>
      <c r="I17" s="13">
        <f>BIN2DEC(G9)</f>
        <v>45</v>
      </c>
      <c r="J17" s="9">
        <f>BIN2DEC(H8)</f>
        <v>24</v>
      </c>
      <c r="K17" s="11">
        <f>BIN2DEC(I8*10000+I9)</f>
        <v>22</v>
      </c>
      <c r="L17" s="9">
        <f>BIN2DEC(I10*100+J10)</f>
        <v>16</v>
      </c>
      <c r="M17" s="13">
        <f>BIN2DEC(J9)</f>
        <v>32</v>
      </c>
      <c r="N17" s="9">
        <f>BIN2DEC(K8)</f>
        <v>18</v>
      </c>
      <c r="O17" s="11">
        <f>BIN2DEC(L8*10000+L9)</f>
        <v>23</v>
      </c>
      <c r="P17" s="9">
        <f>BIN2DEC(L10*100+M10)</f>
        <v>41</v>
      </c>
      <c r="Q17" s="13">
        <f>BIN2DEC(M9)</f>
        <v>40</v>
      </c>
      <c r="R17" s="9">
        <f>BIN2DEC(N8)</f>
        <v>24</v>
      </c>
      <c r="S17" s="11">
        <f>BIN2DEC(O8*10000+O9)</f>
        <v>22</v>
      </c>
      <c r="T17" s="9">
        <f>BIN2DEC(O10*100+P10)</f>
        <v>52</v>
      </c>
      <c r="U17" s="13">
        <f>BIN2DEC(P9)</f>
        <v>32</v>
      </c>
      <c r="V17" s="9">
        <f>BIN2DEC(Q8)</f>
        <v>16</v>
      </c>
      <c r="W17" s="11">
        <f>BIN2DEC(R8*10000+R9)</f>
        <v>38</v>
      </c>
      <c r="X17" s="9">
        <f>BIN2DEC(R10*100+S10)</f>
        <v>37</v>
      </c>
      <c r="Y17" s="13">
        <f>BIN2DEC(S9)</f>
        <v>46</v>
      </c>
      <c r="Z17" s="9">
        <f>BIN2DEC(T8)</f>
        <v>8</v>
      </c>
      <c r="AA17" s="11">
        <f>BIN2DEC(U8*10000+U9)</f>
        <v>4</v>
      </c>
      <c r="AB17" s="9">
        <f>BIN2DEC(U10*100+V10)</f>
        <v>57</v>
      </c>
      <c r="AC17" s="13">
        <f>BIN2DEC(V9)</f>
        <v>47</v>
      </c>
      <c r="AD17" s="9">
        <f>BIN2DEC(W8)</f>
        <v>28</v>
      </c>
      <c r="AE17" s="11">
        <f>BIN2DEC(X8*10000+X9)</f>
        <v>38</v>
      </c>
      <c r="AF17" s="9">
        <f>BIN2DEC(X10*100+Y10)</f>
        <v>33</v>
      </c>
      <c r="AG17" s="13">
        <f>BIN2DEC(Y9)</f>
        <v>33</v>
      </c>
      <c r="AH17" s="9">
        <f>BIN2DEC(Z8)</f>
        <v>27</v>
      </c>
      <c r="AI17" s="11">
        <f>BIN2DEC(AA8*10000+AA9)</f>
        <v>22</v>
      </c>
      <c r="AJ17" s="9">
        <f>BIN2DEC(AA10*100+AB10)</f>
        <v>4</v>
      </c>
      <c r="AK17" s="13">
        <f>BIN2DEC(AB9)</f>
        <v>32</v>
      </c>
      <c r="AL17" s="9">
        <f>BIN2DEC(AC8)</f>
        <v>20</v>
      </c>
      <c r="AM17" s="11">
        <f>BIN2DEC(AD8*10000+AD9)</f>
        <v>52</v>
      </c>
      <c r="AN17" s="9">
        <f>BIN2DEC(AD10*100+AE10)</f>
        <v>53</v>
      </c>
      <c r="AO17" s="13">
        <f>BIN2DEC(AE9)</f>
        <v>11</v>
      </c>
      <c r="AP17" s="9">
        <f>BIN2DEC(AF8)</f>
        <v>8</v>
      </c>
      <c r="AQ17" s="11">
        <f>BIN2DEC(AG8*10000+AG9)</f>
        <v>5</v>
      </c>
      <c r="AR17" s="9">
        <f>BIN2DEC(AG10*100+AH10)</f>
        <v>17</v>
      </c>
      <c r="AS17" s="13">
        <f>BIN2DEC(AH9)</f>
        <v>53</v>
      </c>
      <c r="AT17" s="9">
        <f>BIN2DEC(AI8)</f>
        <v>27</v>
      </c>
      <c r="AU17" s="11">
        <f>BIN2DEC(AJ8*10000+AJ9)</f>
        <v>34</v>
      </c>
      <c r="AV17" s="9">
        <f>BIN2DEC(AJ10*100+AK10)</f>
        <v>1</v>
      </c>
      <c r="AW17" s="13">
        <f>BIN2DEC(AK9)</f>
        <v>16</v>
      </c>
      <c r="AX17" s="9">
        <f>BIN2DEC(AL8)</f>
        <v>25</v>
      </c>
      <c r="AY17" s="11">
        <f>BIN2DEC(AM8*10000+AM9)</f>
        <v>23</v>
      </c>
      <c r="AZ17" s="9">
        <f>BIN2DEC(AM10*100+AN10)</f>
        <v>9</v>
      </c>
      <c r="BA17" s="13">
        <f>BIN2DEC(AN9)</f>
        <v>33</v>
      </c>
      <c r="BB17" s="9">
        <f>BIN2DEC(AO8)</f>
        <v>26</v>
      </c>
      <c r="BC17" s="11">
        <f>BIN2DEC(AP8*10000+AP9)</f>
        <v>48</v>
      </c>
      <c r="BD17">
        <v>0</v>
      </c>
      <c r="BE17">
        <v>0</v>
      </c>
    </row>
    <row r="19" spans="1:57">
      <c r="A19" t="s">
        <v>61</v>
      </c>
      <c r="B19" t="str">
        <f>VLOOKUP(B17,'Base64 Table'!$A$3:$B$66,2)</f>
        <v>T</v>
      </c>
      <c r="C19" t="str">
        <f>VLOOKUP(C17,'Base64 Table'!$A$3:$B$66,2)</f>
        <v>X</v>
      </c>
      <c r="D19" t="str">
        <f>VLOOKUP(D17,'Base64 Table'!$A$3:$B$66,2)</f>
        <v>V</v>
      </c>
      <c r="E19" t="str">
        <f>VLOOKUP(E17,'Base64 Table'!$A$3:$B$66,2)</f>
        <v>o</v>
      </c>
      <c r="F19" t="str">
        <f>VLOOKUP(F17,'Base64 Table'!$A$3:$B$66,2)</f>
        <v>Y</v>
      </c>
      <c r="G19" t="str">
        <f>VLOOKUP(G17,'Base64 Table'!$A$3:$B$66,2)</f>
        <v>W</v>
      </c>
      <c r="H19">
        <f>VLOOKUP(H17,'Base64 Table'!$A$3:$B$66,2)</f>
        <v>1</v>
      </c>
      <c r="I19" t="str">
        <f>VLOOKUP(I17,'Base64 Table'!$A$3:$B$66,2)</f>
        <v>t</v>
      </c>
      <c r="J19" t="str">
        <f>VLOOKUP(J17,'Base64 Table'!$A$3:$B$66,2)</f>
        <v>Y</v>
      </c>
      <c r="K19" t="str">
        <f>VLOOKUP(K17,'Base64 Table'!$A$3:$B$66,2)</f>
        <v>W</v>
      </c>
      <c r="L19" t="str">
        <f>VLOOKUP(L17,'Base64 Table'!$A$3:$B$66,2)</f>
        <v>Q</v>
      </c>
      <c r="M19" t="str">
        <f>VLOOKUP(M17,'Base64 Table'!$A$3:$B$66,2)</f>
        <v>g</v>
      </c>
      <c r="N19" t="str">
        <f>VLOOKUP(N17,'Base64 Table'!$A$3:$B$66,2)</f>
        <v>S</v>
      </c>
      <c r="O19" t="str">
        <f>VLOOKUP(O17,'Base64 Table'!$A$3:$B$66,2)</f>
        <v>X</v>
      </c>
      <c r="P19" t="str">
        <f>VLOOKUP(P17,'Base64 Table'!$A$3:$B$66,2)</f>
        <v>p</v>
      </c>
      <c r="Q19" t="str">
        <f>VLOOKUP(Q17,'Base64 Table'!$A$3:$B$66,2)</f>
        <v>o</v>
      </c>
      <c r="R19" t="str">
        <f>VLOOKUP(R17,'Base64 Table'!$A$3:$B$66,2)</f>
        <v>Y</v>
      </c>
      <c r="S19" t="str">
        <f>VLOOKUP(S17,'Base64 Table'!$A$3:$B$66,2)</f>
        <v>W</v>
      </c>
      <c r="T19">
        <f>VLOOKUP(T17,'Base64 Table'!$A$3:$B$66,2)</f>
        <v>0</v>
      </c>
      <c r="U19" t="str">
        <f>VLOOKUP(U17,'Base64 Table'!$A$3:$B$66,2)</f>
        <v>g</v>
      </c>
      <c r="V19" t="str">
        <f>VLOOKUP(V17,'Base64 Table'!$A$3:$B$66,2)</f>
        <v>Q</v>
      </c>
      <c r="W19" t="str">
        <f>VLOOKUP(W17,'Base64 Table'!$A$3:$B$66,2)</f>
        <v>m</v>
      </c>
      <c r="X19" t="str">
        <f>VLOOKUP(X17,'Base64 Table'!$A$3:$B$66,2)</f>
        <v>l</v>
      </c>
      <c r="Y19" t="str">
        <f>VLOOKUP(Y17,'Base64 Table'!$A$3:$B$66,2)</f>
        <v>u</v>
      </c>
      <c r="Z19" t="str">
        <f>VLOOKUP(Z17,'Base64 Table'!$A$3:$B$66,2)</f>
        <v>I</v>
      </c>
      <c r="AA19" t="str">
        <f>VLOOKUP(AA17,'Base64 Table'!$A$3:$B$66,2)</f>
        <v>E</v>
      </c>
      <c r="AB19">
        <f>VLOOKUP(AB17,'Base64 Table'!$A$3:$B$66,2)</f>
        <v>5</v>
      </c>
      <c r="AC19" t="str">
        <f>VLOOKUP(AC17,'Base64 Table'!$A$3:$B$66,2)</f>
        <v>v</v>
      </c>
      <c r="AD19" t="str">
        <f>VLOOKUP(AD17,'Base64 Table'!$A$3:$B$66,2)</f>
        <v>c</v>
      </c>
      <c r="AE19" t="str">
        <f>VLOOKUP(AE17,'Base64 Table'!$A$3:$B$66,2)</f>
        <v>m</v>
      </c>
      <c r="AF19" t="str">
        <f>VLOOKUP(AF17,'Base64 Table'!$A$3:$B$66,2)</f>
        <v>h</v>
      </c>
      <c r="AG19" t="str">
        <f>VLOOKUP(AG17,'Base64 Table'!$A$3:$B$66,2)</f>
        <v>h</v>
      </c>
      <c r="AH19" t="str">
        <f>VLOOKUP(AH17,'Base64 Table'!$A$3:$B$66,2)</f>
        <v>b</v>
      </c>
      <c r="AI19" t="str">
        <f>VLOOKUP(AI17,'Base64 Table'!$A$3:$B$66,2)</f>
        <v>W</v>
      </c>
      <c r="AJ19" t="str">
        <f>VLOOKUP(AJ17,'Base64 Table'!$A$3:$B$66,2)</f>
        <v>E</v>
      </c>
      <c r="AK19" t="str">
        <f>VLOOKUP(AK17,'Base64 Table'!$A$3:$B$66,2)</f>
        <v>g</v>
      </c>
      <c r="AL19" t="str">
        <f>VLOOKUP(AL17,'Base64 Table'!$A$3:$B$66,2)</f>
        <v>U</v>
      </c>
      <c r="AM19">
        <f>VLOOKUP(AM17,'Base64 Table'!$A$3:$B$66,2)</f>
        <v>0</v>
      </c>
      <c r="AN19">
        <f>VLOOKUP(AN17,'Base64 Table'!$A$3:$B$66,2)</f>
        <v>1</v>
      </c>
      <c r="AO19" t="str">
        <f>VLOOKUP(AO17,'Base64 Table'!$A$3:$B$66,2)</f>
        <v>L</v>
      </c>
      <c r="AP19" t="str">
        <f>VLOOKUP(AP17,'Base64 Table'!$A$3:$B$66,2)</f>
        <v>I</v>
      </c>
      <c r="AQ19" t="str">
        <f>VLOOKUP(AQ17,'Base64 Table'!$A$3:$B$66,2)</f>
        <v>F</v>
      </c>
      <c r="AR19" t="str">
        <f>VLOOKUP(AR17,'Base64 Table'!$A$3:$B$66,2)</f>
        <v>R</v>
      </c>
      <c r="AS19">
        <f>VLOOKUP(AS17,'Base64 Table'!$A$3:$B$66,2)</f>
        <v>1</v>
      </c>
      <c r="AT19" t="str">
        <f>VLOOKUP(AT17,'Base64 Table'!$A$3:$B$66,2)</f>
        <v>b</v>
      </c>
      <c r="AU19" t="str">
        <f>VLOOKUP(AU17,'Base64 Table'!$A$3:$B$66,2)</f>
        <v>i</v>
      </c>
      <c r="AV19" t="str">
        <f>VLOOKUP(AV17,'Base64 Table'!$A$3:$B$66,2)</f>
        <v>B</v>
      </c>
      <c r="AW19" t="str">
        <f>VLOOKUP(AW17,'Base64 Table'!$A$3:$B$66,2)</f>
        <v>Q</v>
      </c>
      <c r="AX19" t="str">
        <f>VLOOKUP(AX17,'Base64 Table'!$A$3:$B$66,2)</f>
        <v>Z</v>
      </c>
      <c r="AY19" t="str">
        <f>VLOOKUP(AY17,'Base64 Table'!$A$3:$B$66,2)</f>
        <v>X</v>
      </c>
      <c r="AZ19" t="str">
        <f>VLOOKUP(AZ17,'Base64 Table'!$A$3:$B$66,2)</f>
        <v>J</v>
      </c>
      <c r="BA19" t="str">
        <f>VLOOKUP(BA17,'Base64 Table'!$A$3:$B$66,2)</f>
        <v>h</v>
      </c>
      <c r="BB19" t="str">
        <f>VLOOKUP(BB17,'Base64 Table'!$A$3:$B$66,2)</f>
        <v>a</v>
      </c>
      <c r="BC19" t="str">
        <f>VLOOKUP(BC17,'Base64 Table'!$A$3:$B$66,2)</f>
        <v>w</v>
      </c>
      <c r="BD19" t="s">
        <v>62</v>
      </c>
      <c r="BE19" t="s">
        <v>62</v>
      </c>
    </row>
    <row r="21" spans="1:57">
      <c r="A21" t="s">
        <v>63</v>
      </c>
      <c r="B21" t="str">
        <f>DEC2BIN(B17,6)</f>
        <v>010011</v>
      </c>
      <c r="C21" t="str">
        <f t="shared" ref="C21:BE21" si="3">DEC2BIN(C17,6)</f>
        <v>010111</v>
      </c>
      <c r="D21" t="str">
        <f t="shared" si="3"/>
        <v>010101</v>
      </c>
      <c r="E21" t="str">
        <f t="shared" si="3"/>
        <v>101000</v>
      </c>
      <c r="F21" t="str">
        <f t="shared" si="3"/>
        <v>011000</v>
      </c>
      <c r="G21" t="str">
        <f t="shared" si="3"/>
        <v>010110</v>
      </c>
      <c r="H21" t="str">
        <f t="shared" si="3"/>
        <v>110101</v>
      </c>
      <c r="I21" t="str">
        <f t="shared" si="3"/>
        <v>101101</v>
      </c>
      <c r="J21" t="str">
        <f t="shared" si="3"/>
        <v>011000</v>
      </c>
      <c r="K21" t="str">
        <f t="shared" si="3"/>
        <v>010110</v>
      </c>
      <c r="L21" t="str">
        <f t="shared" si="3"/>
        <v>010000</v>
      </c>
      <c r="M21" t="str">
        <f t="shared" si="3"/>
        <v>100000</v>
      </c>
      <c r="N21" t="str">
        <f t="shared" si="3"/>
        <v>010010</v>
      </c>
      <c r="O21" t="str">
        <f t="shared" si="3"/>
        <v>010111</v>
      </c>
      <c r="P21" t="str">
        <f t="shared" si="3"/>
        <v>101001</v>
      </c>
      <c r="Q21" t="str">
        <f t="shared" si="3"/>
        <v>101000</v>
      </c>
      <c r="R21" t="str">
        <f t="shared" si="3"/>
        <v>011000</v>
      </c>
      <c r="S21" t="str">
        <f t="shared" si="3"/>
        <v>010110</v>
      </c>
      <c r="T21" t="str">
        <f t="shared" si="3"/>
        <v>110100</v>
      </c>
      <c r="U21" t="str">
        <f t="shared" si="3"/>
        <v>100000</v>
      </c>
      <c r="V21" t="str">
        <f t="shared" si="3"/>
        <v>010000</v>
      </c>
      <c r="W21" t="str">
        <f t="shared" si="3"/>
        <v>100110</v>
      </c>
      <c r="X21" t="str">
        <f t="shared" si="3"/>
        <v>100101</v>
      </c>
      <c r="Y21" t="str">
        <f t="shared" si="3"/>
        <v>101110</v>
      </c>
      <c r="Z21" t="str">
        <f t="shared" si="3"/>
        <v>001000</v>
      </c>
      <c r="AA21" t="str">
        <f t="shared" si="3"/>
        <v>000100</v>
      </c>
      <c r="AB21" t="str">
        <f t="shared" si="3"/>
        <v>111001</v>
      </c>
      <c r="AC21" t="str">
        <f t="shared" si="3"/>
        <v>101111</v>
      </c>
      <c r="AD21" t="str">
        <f t="shared" si="3"/>
        <v>011100</v>
      </c>
      <c r="AE21" t="str">
        <f t="shared" si="3"/>
        <v>100110</v>
      </c>
      <c r="AF21" t="str">
        <f t="shared" si="3"/>
        <v>100001</v>
      </c>
      <c r="AG21" t="str">
        <f t="shared" si="3"/>
        <v>100001</v>
      </c>
      <c r="AH21" t="str">
        <f t="shared" si="3"/>
        <v>011011</v>
      </c>
      <c r="AI21" t="str">
        <f t="shared" si="3"/>
        <v>010110</v>
      </c>
      <c r="AJ21" t="str">
        <f t="shared" si="3"/>
        <v>000100</v>
      </c>
      <c r="AK21" t="str">
        <f t="shared" si="3"/>
        <v>100000</v>
      </c>
      <c r="AL21" t="str">
        <f t="shared" si="3"/>
        <v>010100</v>
      </c>
      <c r="AM21" t="str">
        <f t="shared" si="3"/>
        <v>110100</v>
      </c>
      <c r="AN21" t="str">
        <f t="shared" si="3"/>
        <v>110101</v>
      </c>
      <c r="AO21" t="str">
        <f t="shared" si="3"/>
        <v>001011</v>
      </c>
      <c r="AP21" t="str">
        <f t="shared" si="3"/>
        <v>001000</v>
      </c>
      <c r="AQ21" t="str">
        <f t="shared" si="3"/>
        <v>000101</v>
      </c>
      <c r="AR21" t="str">
        <f t="shared" si="3"/>
        <v>010001</v>
      </c>
      <c r="AS21" t="str">
        <f t="shared" si="3"/>
        <v>110101</v>
      </c>
      <c r="AT21" t="str">
        <f t="shared" si="3"/>
        <v>011011</v>
      </c>
      <c r="AU21" t="str">
        <f t="shared" si="3"/>
        <v>100010</v>
      </c>
      <c r="AV21" t="str">
        <f t="shared" si="3"/>
        <v>000001</v>
      </c>
      <c r="AW21" t="str">
        <f t="shared" si="3"/>
        <v>010000</v>
      </c>
      <c r="AX21" t="str">
        <f t="shared" si="3"/>
        <v>011001</v>
      </c>
      <c r="AY21" t="str">
        <f t="shared" si="3"/>
        <v>010111</v>
      </c>
      <c r="AZ21" t="str">
        <f t="shared" si="3"/>
        <v>001001</v>
      </c>
      <c r="BA21" t="str">
        <f t="shared" si="3"/>
        <v>100001</v>
      </c>
      <c r="BB21" t="str">
        <f t="shared" si="3"/>
        <v>011010</v>
      </c>
      <c r="BC21" t="str">
        <f t="shared" si="3"/>
        <v>110000</v>
      </c>
      <c r="BD21" t="str">
        <f t="shared" si="3"/>
        <v>000000</v>
      </c>
      <c r="BE21" t="str">
        <f t="shared" si="3"/>
        <v>000000</v>
      </c>
    </row>
    <row r="23" spans="1:57">
      <c r="A23" t="s">
        <v>64</v>
      </c>
      <c r="B23" t="str">
        <f>_xlfn.CONCAT(B21:BE21)</f>
        <v>010011010111010101101000011000010110110101101101011000010110010000100000010010010111101001101000011000010110110100100000010000100110100101101110001000000100111001101111011100100110100001100001011011010110000100100000010100110100110101001011001000000101010001110101011011100010000001010000011001010111001001100001011010110000000000000000</v>
      </c>
    </row>
    <row r="25" spans="1:57">
      <c r="A25" t="s">
        <v>65</v>
      </c>
      <c r="B25">
        <v>1001101</v>
      </c>
      <c r="C25">
        <v>1110101</v>
      </c>
      <c r="D25">
        <v>1101000</v>
      </c>
      <c r="E25">
        <v>1100001</v>
      </c>
      <c r="F25">
        <v>1101101</v>
      </c>
      <c r="G25">
        <v>1101101</v>
      </c>
      <c r="H25">
        <v>1100001</v>
      </c>
      <c r="I25">
        <v>1100100</v>
      </c>
      <c r="J25">
        <v>100000</v>
      </c>
      <c r="K25">
        <v>1001001</v>
      </c>
      <c r="L25">
        <v>1111010</v>
      </c>
      <c r="M25">
        <v>1101000</v>
      </c>
      <c r="N25">
        <v>1100001</v>
      </c>
      <c r="O25">
        <v>1101101</v>
      </c>
      <c r="P25">
        <v>100000</v>
      </c>
      <c r="Q25">
        <v>1000010</v>
      </c>
      <c r="R25">
        <v>1101001</v>
      </c>
      <c r="S25">
        <v>1101110</v>
      </c>
      <c r="T25">
        <v>100000</v>
      </c>
      <c r="U25">
        <v>1001110</v>
      </c>
      <c r="V25">
        <v>1101111</v>
      </c>
      <c r="W25">
        <v>1110010</v>
      </c>
      <c r="X25">
        <v>1101000</v>
      </c>
      <c r="Y25">
        <v>1100001</v>
      </c>
      <c r="Z25">
        <v>1101101</v>
      </c>
      <c r="AA25">
        <v>1100001</v>
      </c>
      <c r="AB25">
        <v>100000</v>
      </c>
      <c r="AC25">
        <v>1010011</v>
      </c>
      <c r="AD25">
        <v>1001101</v>
      </c>
      <c r="AE25">
        <v>1001011</v>
      </c>
      <c r="AF25">
        <v>100000</v>
      </c>
      <c r="AG25">
        <v>1010100</v>
      </c>
      <c r="AH25">
        <v>1110101</v>
      </c>
      <c r="AI25">
        <v>1101110</v>
      </c>
      <c r="AJ25">
        <v>100000</v>
      </c>
      <c r="AK25">
        <v>1010000</v>
      </c>
      <c r="AL25">
        <v>1100101</v>
      </c>
      <c r="AM25">
        <v>1110010</v>
      </c>
      <c r="AN25">
        <v>1100001</v>
      </c>
      <c r="AO25">
        <v>1101011</v>
      </c>
    </row>
    <row r="27" spans="1:57">
      <c r="A27" s="14" t="s">
        <v>66</v>
      </c>
      <c r="B27" t="s">
        <v>11</v>
      </c>
      <c r="C27" t="s">
        <v>2</v>
      </c>
      <c r="D27" t="s">
        <v>15</v>
      </c>
      <c r="E27" t="s">
        <v>7</v>
      </c>
      <c r="F27" t="s">
        <v>6</v>
      </c>
      <c r="G27" t="s">
        <v>6</v>
      </c>
      <c r="H27" t="s">
        <v>7</v>
      </c>
      <c r="I27" t="s">
        <v>16</v>
      </c>
      <c r="J27" t="s">
        <v>4</v>
      </c>
      <c r="K27" t="s">
        <v>17</v>
      </c>
      <c r="L27" t="s">
        <v>5</v>
      </c>
      <c r="M27" t="s">
        <v>15</v>
      </c>
      <c r="N27" t="s">
        <v>7</v>
      </c>
      <c r="O27" t="s">
        <v>6</v>
      </c>
      <c r="P27" t="s">
        <v>4</v>
      </c>
      <c r="Q27" t="s">
        <v>18</v>
      </c>
      <c r="R27" t="s">
        <v>9</v>
      </c>
      <c r="S27" t="s">
        <v>8</v>
      </c>
      <c r="T27" t="s">
        <v>4</v>
      </c>
      <c r="U27" t="s">
        <v>1</v>
      </c>
      <c r="V27" t="s">
        <v>19</v>
      </c>
      <c r="W27" t="s">
        <v>3</v>
      </c>
      <c r="X27" t="s">
        <v>15</v>
      </c>
      <c r="Y27" t="s">
        <v>7</v>
      </c>
      <c r="Z27" t="s">
        <v>6</v>
      </c>
      <c r="AA27" t="s">
        <v>7</v>
      </c>
      <c r="AB27" t="s">
        <v>4</v>
      </c>
      <c r="AC27" t="s">
        <v>10</v>
      </c>
      <c r="AD27" t="s">
        <v>11</v>
      </c>
      <c r="AE27" t="s">
        <v>20</v>
      </c>
      <c r="AF27" t="s">
        <v>4</v>
      </c>
      <c r="AG27" t="s">
        <v>12</v>
      </c>
      <c r="AH27" t="s">
        <v>2</v>
      </c>
      <c r="AI27" t="s">
        <v>8</v>
      </c>
      <c r="AJ27" t="s">
        <v>4</v>
      </c>
      <c r="AK27" t="s">
        <v>21</v>
      </c>
      <c r="AL27" t="s">
        <v>22</v>
      </c>
      <c r="AM27" t="s">
        <v>3</v>
      </c>
      <c r="AN27" t="s">
        <v>7</v>
      </c>
      <c r="AO27" t="s">
        <v>23</v>
      </c>
    </row>
    <row r="28" spans="1:57">
      <c r="A28" s="14"/>
    </row>
  </sheetData>
  <mergeCells count="1">
    <mergeCell ref="A27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D573-0973-404C-A404-3FAF42BEBD72}">
  <dimension ref="A2:C66"/>
  <sheetViews>
    <sheetView topLeftCell="A16" workbookViewId="0">
      <selection activeCell="B43" sqref="B43"/>
    </sheetView>
  </sheetViews>
  <sheetFormatPr defaultRowHeight="14.4"/>
  <sheetData>
    <row r="2" spans="1:3">
      <c r="A2" s="4" t="s">
        <v>14</v>
      </c>
      <c r="B2" s="4" t="s">
        <v>25</v>
      </c>
      <c r="C2" s="4" t="s">
        <v>24</v>
      </c>
    </row>
    <row r="3" spans="1:3">
      <c r="A3" s="5">
        <v>0</v>
      </c>
      <c r="B3" s="6" t="s">
        <v>26</v>
      </c>
      <c r="C3" s="5">
        <v>0</v>
      </c>
    </row>
    <row r="4" spans="1:3">
      <c r="A4" s="5">
        <v>1</v>
      </c>
      <c r="B4" s="6" t="s">
        <v>18</v>
      </c>
      <c r="C4" s="5">
        <v>1</v>
      </c>
    </row>
    <row r="5" spans="1:3">
      <c r="A5" s="5">
        <v>2</v>
      </c>
      <c r="B5" s="6" t="s">
        <v>27</v>
      </c>
      <c r="C5" s="5">
        <v>10</v>
      </c>
    </row>
    <row r="6" spans="1:3">
      <c r="A6" s="5">
        <v>3</v>
      </c>
      <c r="B6" s="6" t="s">
        <v>28</v>
      </c>
      <c r="C6" s="5">
        <v>11</v>
      </c>
    </row>
    <row r="7" spans="1:3">
      <c r="A7" s="5">
        <v>4</v>
      </c>
      <c r="B7" s="6" t="s">
        <v>29</v>
      </c>
      <c r="C7" s="5">
        <v>100</v>
      </c>
    </row>
    <row r="8" spans="1:3">
      <c r="A8" s="5">
        <v>5</v>
      </c>
      <c r="B8" s="6" t="s">
        <v>30</v>
      </c>
      <c r="C8" s="5">
        <v>101</v>
      </c>
    </row>
    <row r="9" spans="1:3">
      <c r="A9" s="5">
        <v>6</v>
      </c>
      <c r="B9" s="6" t="s">
        <v>31</v>
      </c>
      <c r="C9" s="5">
        <v>110</v>
      </c>
    </row>
    <row r="10" spans="1:3">
      <c r="A10" s="5">
        <v>7</v>
      </c>
      <c r="B10" s="6" t="s">
        <v>32</v>
      </c>
      <c r="C10" s="5">
        <v>111</v>
      </c>
    </row>
    <row r="11" spans="1:3">
      <c r="A11" s="5">
        <v>8</v>
      </c>
      <c r="B11" s="6" t="s">
        <v>17</v>
      </c>
      <c r="C11" s="5">
        <v>1000</v>
      </c>
    </row>
    <row r="12" spans="1:3">
      <c r="A12" s="5">
        <v>9</v>
      </c>
      <c r="B12" s="6" t="s">
        <v>33</v>
      </c>
      <c r="C12" s="5">
        <v>1001</v>
      </c>
    </row>
    <row r="13" spans="1:3">
      <c r="A13" s="5">
        <v>10</v>
      </c>
      <c r="B13" s="6" t="s">
        <v>20</v>
      </c>
      <c r="C13" s="5">
        <v>1010</v>
      </c>
    </row>
    <row r="14" spans="1:3">
      <c r="A14" s="5">
        <v>11</v>
      </c>
      <c r="B14" s="6" t="s">
        <v>34</v>
      </c>
      <c r="C14" s="5">
        <v>1011</v>
      </c>
    </row>
    <row r="15" spans="1:3">
      <c r="A15" s="5">
        <v>12</v>
      </c>
      <c r="B15" s="6" t="s">
        <v>11</v>
      </c>
      <c r="C15" s="5">
        <v>1100</v>
      </c>
    </row>
    <row r="16" spans="1:3">
      <c r="A16" s="5">
        <v>13</v>
      </c>
      <c r="B16" s="6" t="s">
        <v>1</v>
      </c>
      <c r="C16" s="5">
        <v>1101</v>
      </c>
    </row>
    <row r="17" spans="1:3">
      <c r="A17" s="5">
        <v>14</v>
      </c>
      <c r="B17" s="6" t="s">
        <v>35</v>
      </c>
      <c r="C17" s="5">
        <v>1110</v>
      </c>
    </row>
    <row r="18" spans="1:3">
      <c r="A18" s="5">
        <v>15</v>
      </c>
      <c r="B18" s="6" t="s">
        <v>21</v>
      </c>
      <c r="C18" s="5">
        <v>1111</v>
      </c>
    </row>
    <row r="19" spans="1:3">
      <c r="A19" s="5">
        <v>16</v>
      </c>
      <c r="B19" s="6" t="s">
        <v>36</v>
      </c>
      <c r="C19" s="5">
        <v>10000</v>
      </c>
    </row>
    <row r="20" spans="1:3">
      <c r="A20" s="5">
        <v>17</v>
      </c>
      <c r="B20" s="6" t="s">
        <v>37</v>
      </c>
      <c r="C20" s="5">
        <v>10001</v>
      </c>
    </row>
    <row r="21" spans="1:3">
      <c r="A21" s="5">
        <v>18</v>
      </c>
      <c r="B21" s="6" t="s">
        <v>10</v>
      </c>
      <c r="C21" s="5">
        <v>10010</v>
      </c>
    </row>
    <row r="22" spans="1:3">
      <c r="A22" s="5">
        <v>19</v>
      </c>
      <c r="B22" s="6" t="s">
        <v>12</v>
      </c>
      <c r="C22" s="5">
        <v>10011</v>
      </c>
    </row>
    <row r="23" spans="1:3">
      <c r="A23" s="5">
        <v>20</v>
      </c>
      <c r="B23" s="6" t="s">
        <v>38</v>
      </c>
      <c r="C23" s="5">
        <v>10100</v>
      </c>
    </row>
    <row r="24" spans="1:3">
      <c r="A24" s="5">
        <v>21</v>
      </c>
      <c r="B24" s="6" t="s">
        <v>39</v>
      </c>
      <c r="C24" s="5">
        <v>10101</v>
      </c>
    </row>
    <row r="25" spans="1:3">
      <c r="A25" s="5">
        <v>22</v>
      </c>
      <c r="B25" s="6" t="s">
        <v>40</v>
      </c>
      <c r="C25" s="5">
        <v>10110</v>
      </c>
    </row>
    <row r="26" spans="1:3">
      <c r="A26" s="5">
        <v>23</v>
      </c>
      <c r="B26" s="6" t="s">
        <v>41</v>
      </c>
      <c r="C26" s="5">
        <v>10111</v>
      </c>
    </row>
    <row r="27" spans="1:3">
      <c r="A27" s="5">
        <v>24</v>
      </c>
      <c r="B27" s="6" t="s">
        <v>42</v>
      </c>
      <c r="C27" s="5">
        <v>11000</v>
      </c>
    </row>
    <row r="28" spans="1:3">
      <c r="A28" s="5">
        <v>25</v>
      </c>
      <c r="B28" s="6" t="s">
        <v>43</v>
      </c>
      <c r="C28" s="5">
        <v>11001</v>
      </c>
    </row>
    <row r="29" spans="1:3">
      <c r="A29" s="5">
        <v>26</v>
      </c>
      <c r="B29" s="6" t="s">
        <v>7</v>
      </c>
      <c r="C29" s="5">
        <v>11010</v>
      </c>
    </row>
    <row r="30" spans="1:3">
      <c r="A30" s="5">
        <v>27</v>
      </c>
      <c r="B30" s="6" t="s">
        <v>44</v>
      </c>
      <c r="C30" s="5">
        <v>11011</v>
      </c>
    </row>
    <row r="31" spans="1:3">
      <c r="A31" s="5">
        <v>28</v>
      </c>
      <c r="B31" s="6" t="s">
        <v>45</v>
      </c>
      <c r="C31" s="5">
        <v>11100</v>
      </c>
    </row>
    <row r="32" spans="1:3">
      <c r="A32" s="5">
        <v>29</v>
      </c>
      <c r="B32" s="6" t="s">
        <v>16</v>
      </c>
      <c r="C32" s="5">
        <v>11101</v>
      </c>
    </row>
    <row r="33" spans="1:3">
      <c r="A33" s="5">
        <v>30</v>
      </c>
      <c r="B33" s="6" t="s">
        <v>22</v>
      </c>
      <c r="C33" s="5">
        <v>11110</v>
      </c>
    </row>
    <row r="34" spans="1:3">
      <c r="A34" s="5">
        <v>31</v>
      </c>
      <c r="B34" s="6" t="s">
        <v>46</v>
      </c>
      <c r="C34" s="5">
        <v>11111</v>
      </c>
    </row>
    <row r="35" spans="1:3">
      <c r="A35" s="5">
        <v>32</v>
      </c>
      <c r="B35" s="6" t="s">
        <v>47</v>
      </c>
      <c r="C35" s="5">
        <v>100000</v>
      </c>
    </row>
    <row r="36" spans="1:3">
      <c r="A36" s="5">
        <v>33</v>
      </c>
      <c r="B36" s="6" t="s">
        <v>15</v>
      </c>
      <c r="C36" s="5">
        <v>100001</v>
      </c>
    </row>
    <row r="37" spans="1:3">
      <c r="A37" s="5">
        <v>34</v>
      </c>
      <c r="B37" s="6" t="s">
        <v>9</v>
      </c>
      <c r="C37" s="5">
        <v>100010</v>
      </c>
    </row>
    <row r="38" spans="1:3">
      <c r="A38" s="5">
        <v>35</v>
      </c>
      <c r="B38" s="6" t="s">
        <v>48</v>
      </c>
      <c r="C38" s="5">
        <v>100011</v>
      </c>
    </row>
    <row r="39" spans="1:3">
      <c r="A39" s="5">
        <v>36</v>
      </c>
      <c r="B39" s="6" t="s">
        <v>23</v>
      </c>
      <c r="C39" s="5">
        <v>100100</v>
      </c>
    </row>
    <row r="40" spans="1:3">
      <c r="A40" s="5">
        <v>37</v>
      </c>
      <c r="B40" s="6" t="s">
        <v>49</v>
      </c>
      <c r="C40" s="5">
        <v>100101</v>
      </c>
    </row>
    <row r="41" spans="1:3">
      <c r="A41" s="5">
        <v>38</v>
      </c>
      <c r="B41" s="6" t="s">
        <v>6</v>
      </c>
      <c r="C41" s="5">
        <v>100110</v>
      </c>
    </row>
    <row r="42" spans="1:3">
      <c r="A42" s="5">
        <v>39</v>
      </c>
      <c r="B42" s="6" t="s">
        <v>8</v>
      </c>
      <c r="C42" s="5">
        <v>100111</v>
      </c>
    </row>
    <row r="43" spans="1:3">
      <c r="A43" s="5">
        <v>40</v>
      </c>
      <c r="B43" s="6" t="s">
        <v>19</v>
      </c>
      <c r="C43" s="5">
        <v>101000</v>
      </c>
    </row>
    <row r="44" spans="1:3">
      <c r="A44" s="5">
        <v>41</v>
      </c>
      <c r="B44" s="6" t="s">
        <v>50</v>
      </c>
      <c r="C44" s="5">
        <v>101001</v>
      </c>
    </row>
    <row r="45" spans="1:3">
      <c r="A45" s="5">
        <v>42</v>
      </c>
      <c r="B45" s="6" t="s">
        <v>51</v>
      </c>
      <c r="C45" s="5">
        <v>101010</v>
      </c>
    </row>
    <row r="46" spans="1:3">
      <c r="A46" s="5">
        <v>43</v>
      </c>
      <c r="B46" s="6" t="s">
        <v>3</v>
      </c>
      <c r="C46" s="5">
        <v>101011</v>
      </c>
    </row>
    <row r="47" spans="1:3">
      <c r="A47" s="5">
        <v>44</v>
      </c>
      <c r="B47" s="6" t="s">
        <v>52</v>
      </c>
      <c r="C47" s="5">
        <v>101100</v>
      </c>
    </row>
    <row r="48" spans="1:3">
      <c r="A48" s="5">
        <v>45</v>
      </c>
      <c r="B48" s="6" t="s">
        <v>53</v>
      </c>
      <c r="C48" s="5">
        <v>101101</v>
      </c>
    </row>
    <row r="49" spans="1:3">
      <c r="A49" s="5">
        <v>46</v>
      </c>
      <c r="B49" s="6" t="s">
        <v>2</v>
      </c>
      <c r="C49" s="5">
        <v>101110</v>
      </c>
    </row>
    <row r="50" spans="1:3">
      <c r="A50" s="5">
        <v>47</v>
      </c>
      <c r="B50" s="6" t="s">
        <v>54</v>
      </c>
      <c r="C50" s="5">
        <v>101111</v>
      </c>
    </row>
    <row r="51" spans="1:3">
      <c r="A51" s="5">
        <v>48</v>
      </c>
      <c r="B51" s="6" t="s">
        <v>55</v>
      </c>
      <c r="C51" s="5">
        <v>110000</v>
      </c>
    </row>
    <row r="52" spans="1:3">
      <c r="A52" s="5">
        <v>49</v>
      </c>
      <c r="B52" s="6" t="s">
        <v>56</v>
      </c>
      <c r="C52" s="5">
        <v>110001</v>
      </c>
    </row>
    <row r="53" spans="1:3">
      <c r="A53" s="5">
        <v>50</v>
      </c>
      <c r="B53" s="6" t="s">
        <v>57</v>
      </c>
      <c r="C53" s="5">
        <v>110010</v>
      </c>
    </row>
    <row r="54" spans="1:3">
      <c r="A54" s="5">
        <v>51</v>
      </c>
      <c r="B54" s="6" t="s">
        <v>5</v>
      </c>
      <c r="C54" s="5">
        <v>110011</v>
      </c>
    </row>
    <row r="55" spans="1:3">
      <c r="A55" s="5">
        <v>52</v>
      </c>
      <c r="B55" s="6">
        <v>0</v>
      </c>
      <c r="C55" s="5">
        <v>110100</v>
      </c>
    </row>
    <row r="56" spans="1:3">
      <c r="A56" s="5">
        <v>53</v>
      </c>
      <c r="B56" s="6">
        <v>1</v>
      </c>
      <c r="C56" s="5">
        <v>110101</v>
      </c>
    </row>
    <row r="57" spans="1:3">
      <c r="A57" s="5">
        <v>54</v>
      </c>
      <c r="B57" s="6">
        <v>2</v>
      </c>
      <c r="C57" s="5">
        <v>110110</v>
      </c>
    </row>
    <row r="58" spans="1:3">
      <c r="A58" s="5">
        <v>55</v>
      </c>
      <c r="B58" s="6">
        <v>3</v>
      </c>
      <c r="C58" s="5">
        <v>110111</v>
      </c>
    </row>
    <row r="59" spans="1:3">
      <c r="A59" s="5">
        <v>56</v>
      </c>
      <c r="B59" s="6">
        <v>4</v>
      </c>
      <c r="C59" s="5">
        <v>111000</v>
      </c>
    </row>
    <row r="60" spans="1:3">
      <c r="A60" s="5">
        <v>57</v>
      </c>
      <c r="B60" s="6">
        <v>5</v>
      </c>
      <c r="C60" s="5">
        <v>111001</v>
      </c>
    </row>
    <row r="61" spans="1:3">
      <c r="A61" s="5">
        <v>58</v>
      </c>
      <c r="B61" s="6">
        <v>6</v>
      </c>
      <c r="C61" s="5">
        <v>111010</v>
      </c>
    </row>
    <row r="62" spans="1:3">
      <c r="A62" s="5">
        <v>59</v>
      </c>
      <c r="B62" s="6">
        <v>7</v>
      </c>
      <c r="C62" s="5">
        <v>111011</v>
      </c>
    </row>
    <row r="63" spans="1:3">
      <c r="A63" s="5">
        <v>60</v>
      </c>
      <c r="B63" s="6">
        <v>8</v>
      </c>
      <c r="C63" s="5">
        <v>111100</v>
      </c>
    </row>
    <row r="64" spans="1:3">
      <c r="A64" s="5">
        <v>61</v>
      </c>
      <c r="B64" s="6">
        <v>9</v>
      </c>
      <c r="C64" s="5">
        <v>111101</v>
      </c>
    </row>
    <row r="65" spans="1:3">
      <c r="A65" s="5">
        <v>62</v>
      </c>
      <c r="B65" s="6" t="s">
        <v>58</v>
      </c>
      <c r="C65" s="5">
        <v>111110</v>
      </c>
    </row>
    <row r="66" spans="1:3">
      <c r="A66" s="5">
        <v>63</v>
      </c>
      <c r="B66" s="6" t="s">
        <v>59</v>
      </c>
      <c r="C66" s="5">
        <v>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Base64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IZHAM BIN NORHAMADI</dc:creator>
  <cp:lastModifiedBy>Izham Hamadi</cp:lastModifiedBy>
  <dcterms:created xsi:type="dcterms:W3CDTF">2021-10-06T03:23:02Z</dcterms:created>
  <dcterms:modified xsi:type="dcterms:W3CDTF">2022-10-18T04:56:14Z</dcterms:modified>
</cp:coreProperties>
</file>