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BITS 3463 Cryptography Application and Information Theory\W4\"/>
    </mc:Choice>
  </mc:AlternateContent>
  <xr:revisionPtr revIDLastSave="0" documentId="13_ncr:1_{FBDD512B-CCEA-4154-9096-420B179373BE}" xr6:coauthVersionLast="47" xr6:coauthVersionMax="47" xr10:uidLastSave="{00000000-0000-0000-0000-000000000000}"/>
  <bookViews>
    <workbookView xWindow="-108" yWindow="-108" windowWidth="23256" windowHeight="12576" xr2:uid="{1AE10B56-96ED-40CA-8B00-DDBDD3C3B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1" l="1"/>
  <c r="AB7" i="1"/>
  <c r="Z7" i="1"/>
  <c r="Y7" i="1"/>
  <c r="X7" i="1"/>
  <c r="W7" i="1"/>
  <c r="M41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K27" i="1"/>
  <c r="I27" i="1"/>
  <c r="J27" i="1"/>
  <c r="H23" i="1"/>
  <c r="I23" i="1"/>
  <c r="J23" i="1"/>
  <c r="K23" i="1"/>
  <c r="H24" i="1"/>
  <c r="I24" i="1"/>
  <c r="J24" i="1"/>
  <c r="K24" i="1"/>
  <c r="H25" i="1"/>
  <c r="I25" i="1"/>
  <c r="J25" i="1"/>
  <c r="K25" i="1"/>
  <c r="I22" i="1"/>
  <c r="J22" i="1"/>
  <c r="K22" i="1"/>
  <c r="H22" i="1"/>
  <c r="H27" i="1" s="1"/>
  <c r="C23" i="1"/>
  <c r="D23" i="1"/>
  <c r="E23" i="1"/>
  <c r="F23" i="1"/>
  <c r="C24" i="1"/>
  <c r="D24" i="1"/>
  <c r="E24" i="1"/>
  <c r="F24" i="1"/>
  <c r="C25" i="1"/>
  <c r="D25" i="1"/>
  <c r="E25" i="1"/>
  <c r="F25" i="1"/>
  <c r="D22" i="1"/>
  <c r="E22" i="1"/>
  <c r="F22" i="1"/>
  <c r="C22" i="1"/>
  <c r="F20" i="1"/>
  <c r="E20" i="1"/>
  <c r="D20" i="1"/>
  <c r="C20" i="1"/>
  <c r="F19" i="1"/>
  <c r="D19" i="1"/>
  <c r="C19" i="1"/>
  <c r="F18" i="1"/>
  <c r="E18" i="1"/>
  <c r="C18" i="1"/>
  <c r="F17" i="1"/>
  <c r="E17" i="1"/>
  <c r="D17" i="1"/>
  <c r="D18" i="1"/>
  <c r="E19" i="1"/>
  <c r="C17" i="1"/>
  <c r="H10" i="1"/>
  <c r="I10" i="1"/>
  <c r="J10" i="1"/>
  <c r="K10" i="1"/>
  <c r="H11" i="1"/>
  <c r="I11" i="1"/>
  <c r="J11" i="1"/>
  <c r="K11" i="1"/>
  <c r="H12" i="1"/>
  <c r="I12" i="1"/>
  <c r="J12" i="1"/>
  <c r="K12" i="1"/>
  <c r="I9" i="1"/>
  <c r="J9" i="1"/>
  <c r="K9" i="1"/>
  <c r="H9" i="1"/>
  <c r="C10" i="1"/>
  <c r="M10" i="1" s="1"/>
  <c r="M5" i="1" s="1"/>
  <c r="D10" i="1"/>
  <c r="N10" i="1" s="1"/>
  <c r="N5" i="1" s="1"/>
  <c r="E10" i="1"/>
  <c r="O10" i="1" s="1"/>
  <c r="O5" i="1" s="1"/>
  <c r="F10" i="1"/>
  <c r="P10" i="1" s="1"/>
  <c r="P5" i="1" s="1"/>
  <c r="C11" i="1"/>
  <c r="M11" i="1" s="1"/>
  <c r="M6" i="1" s="1"/>
  <c r="D11" i="1"/>
  <c r="N11" i="1" s="1"/>
  <c r="N6" i="1" s="1"/>
  <c r="E11" i="1"/>
  <c r="O11" i="1" s="1"/>
  <c r="O6" i="1" s="1"/>
  <c r="F11" i="1"/>
  <c r="P11" i="1" s="1"/>
  <c r="P6" i="1" s="1"/>
  <c r="C12" i="1"/>
  <c r="M12" i="1" s="1"/>
  <c r="M7" i="1" s="1"/>
  <c r="D12" i="1"/>
  <c r="N12" i="1" s="1"/>
  <c r="N7" i="1" s="1"/>
  <c r="E12" i="1"/>
  <c r="O12" i="1" s="1"/>
  <c r="O7" i="1" s="1"/>
  <c r="F12" i="1"/>
  <c r="P12" i="1" s="1"/>
  <c r="P7" i="1" s="1"/>
  <c r="D9" i="1"/>
  <c r="N9" i="1" s="1"/>
  <c r="N4" i="1" s="1"/>
  <c r="E9" i="1"/>
  <c r="O9" i="1" s="1"/>
  <c r="O4" i="1" s="1"/>
  <c r="F9" i="1"/>
  <c r="C9" i="1"/>
  <c r="P9" i="1" l="1"/>
  <c r="P4" i="1" s="1"/>
  <c r="M9" i="1"/>
  <c r="M4" i="1" s="1"/>
</calcChain>
</file>

<file path=xl/sharedStrings.xml><?xml version="1.0" encoding="utf-8"?>
<sst xmlns="http://schemas.openxmlformats.org/spreadsheetml/2006/main" count="71" uniqueCount="37">
  <si>
    <t>6D</t>
  </si>
  <si>
    <t>+</t>
  </si>
  <si>
    <t>=</t>
  </si>
  <si>
    <t>XOR</t>
  </si>
  <si>
    <t>Matrix</t>
  </si>
  <si>
    <t>2B</t>
  </si>
  <si>
    <t>7D</t>
  </si>
  <si>
    <t>BC</t>
  </si>
  <si>
    <t>B2</t>
  </si>
  <si>
    <t>FD</t>
  </si>
  <si>
    <t>3F</t>
  </si>
  <si>
    <t>F2</t>
  </si>
  <si>
    <t>9D</t>
  </si>
  <si>
    <t>E5</t>
  </si>
  <si>
    <t>A5</t>
  </si>
  <si>
    <t>Constant</t>
  </si>
  <si>
    <t>6B</t>
  </si>
  <si>
    <t>A3</t>
  </si>
  <si>
    <t>AD</t>
  </si>
  <si>
    <t>6A</t>
  </si>
  <si>
    <t>C8</t>
  </si>
  <si>
    <t>3D</t>
  </si>
  <si>
    <t>0C</t>
  </si>
  <si>
    <t>D8</t>
  </si>
  <si>
    <t>5B</t>
  </si>
  <si>
    <t>AA</t>
  </si>
  <si>
    <t>FF</t>
  </si>
  <si>
    <t>CC</t>
  </si>
  <si>
    <t>C2</t>
  </si>
  <si>
    <t>A7</t>
  </si>
  <si>
    <t>F4</t>
  </si>
  <si>
    <t>D7</t>
  </si>
  <si>
    <t>CF</t>
  </si>
  <si>
    <t>C5</t>
  </si>
  <si>
    <t>0E</t>
  </si>
  <si>
    <t>0B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</si>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</sst>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3E38-CCBF-4218-B351-937DB97DB9DD}">
  <dimension ref="C3:AB44"/>
  <sheetViews>
    <sheetView tabSelected="1" zoomScale="85" zoomScaleNormal="85" workbookViewId="0">
      <selection activeCell="AI6" sqref="AI6"/>
    </sheetView>
  </sheetViews>
  <sheetFormatPr defaultColWidth="5.5546875" defaultRowHeight="14.4" x14ac:dyDescent="0.3"/>
  <cols>
    <col min="3" max="3" width="5.5546875" customWidth="1"/>
    <col min="13" max="14" width="5.5546875" customWidth="1"/>
    <col min="18" max="18" width="5.5546875" customWidth="1"/>
  </cols>
  <sheetData>
    <row r="3" spans="3:28" ht="15" thickBot="1" x14ac:dyDescent="0.35">
      <c r="C3" t="s">
        <v>3</v>
      </c>
      <c r="W3" t="s">
        <v>1</v>
      </c>
    </row>
    <row r="4" spans="3:28" ht="15" thickBot="1" x14ac:dyDescent="0.35">
      <c r="C4" s="1" t="s">
        <v>16</v>
      </c>
      <c r="D4" s="2" t="s">
        <v>0</v>
      </c>
      <c r="E4" s="2" t="s">
        <v>17</v>
      </c>
      <c r="F4" s="2" t="s">
        <v>18</v>
      </c>
      <c r="H4" s="1" t="s">
        <v>25</v>
      </c>
      <c r="I4" s="2" t="s">
        <v>26</v>
      </c>
      <c r="J4" s="2" t="s">
        <v>27</v>
      </c>
      <c r="K4" s="2">
        <v>83</v>
      </c>
      <c r="M4" s="1" t="str">
        <f>DEC2HEX(M9,2)</f>
        <v>C1</v>
      </c>
      <c r="N4" s="1" t="str">
        <f t="shared" ref="N4:P4" si="0">DEC2HEX(N9,2)</f>
        <v>92</v>
      </c>
      <c r="O4" s="1" t="str">
        <f t="shared" si="0"/>
        <v>6F</v>
      </c>
      <c r="P4" s="1" t="str">
        <f t="shared" si="0"/>
        <v>2E</v>
      </c>
      <c r="W4" s="7" t="s">
        <v>8</v>
      </c>
      <c r="X4" s="7" t="s">
        <v>21</v>
      </c>
      <c r="Y4" s="7">
        <v>45</v>
      </c>
      <c r="Z4" s="7" t="s">
        <v>22</v>
      </c>
      <c r="AA4" s="8"/>
      <c r="AB4" t="str">
        <f>DEC2HEX(AB7)</f>
        <v>C6</v>
      </c>
    </row>
    <row r="5" spans="3:28" ht="15" thickBot="1" x14ac:dyDescent="0.35">
      <c r="C5" s="3" t="s">
        <v>14</v>
      </c>
      <c r="D5" s="4" t="s">
        <v>19</v>
      </c>
      <c r="E5" s="4">
        <v>54</v>
      </c>
      <c r="F5" s="4" t="s">
        <v>20</v>
      </c>
      <c r="H5" s="3" t="s">
        <v>28</v>
      </c>
      <c r="I5" s="4">
        <v>96</v>
      </c>
      <c r="J5" s="4" t="s">
        <v>29</v>
      </c>
      <c r="K5" s="4" t="s">
        <v>30</v>
      </c>
      <c r="M5" s="1" t="str">
        <f t="shared" ref="M5:P5" si="1">DEC2HEX(M10,2)</f>
        <v>67</v>
      </c>
      <c r="N5" s="1" t="str">
        <f t="shared" si="1"/>
        <v>FC</v>
      </c>
      <c r="O5" s="1" t="str">
        <f t="shared" si="1"/>
        <v>F3</v>
      </c>
      <c r="P5" s="1" t="str">
        <f t="shared" si="1"/>
        <v>3C</v>
      </c>
    </row>
    <row r="6" spans="3:28" ht="15" thickBot="1" x14ac:dyDescent="0.35">
      <c r="C6" s="3" t="s">
        <v>8</v>
      </c>
      <c r="D6" s="4" t="s">
        <v>21</v>
      </c>
      <c r="E6" s="4">
        <v>45</v>
      </c>
      <c r="F6" s="4" t="s">
        <v>22</v>
      </c>
      <c r="G6" s="5" t="s">
        <v>1</v>
      </c>
      <c r="H6" s="3" t="s">
        <v>31</v>
      </c>
      <c r="I6" s="4" t="s">
        <v>8</v>
      </c>
      <c r="J6" s="4" t="s">
        <v>9</v>
      </c>
      <c r="K6" s="4" t="s">
        <v>20</v>
      </c>
      <c r="L6" s="6" t="s">
        <v>2</v>
      </c>
      <c r="M6" s="1" t="str">
        <f t="shared" ref="M6:P6" si="2">DEC2HEX(M11,2)</f>
        <v>65</v>
      </c>
      <c r="N6" s="1" t="str">
        <f t="shared" si="2"/>
        <v>8F</v>
      </c>
      <c r="O6" s="1" t="str">
        <f t="shared" si="2"/>
        <v>B8</v>
      </c>
      <c r="P6" s="1" t="str">
        <f t="shared" si="2"/>
        <v>C4</v>
      </c>
    </row>
    <row r="7" spans="3:28" ht="15" thickBot="1" x14ac:dyDescent="0.35">
      <c r="C7" s="3" t="s">
        <v>23</v>
      </c>
      <c r="D7" s="4" t="s">
        <v>21</v>
      </c>
      <c r="E7" s="4" t="s">
        <v>24</v>
      </c>
      <c r="F7" s="4">
        <v>76</v>
      </c>
      <c r="H7" s="3" t="s">
        <v>32</v>
      </c>
      <c r="I7" s="4">
        <v>82</v>
      </c>
      <c r="J7" s="4" t="s">
        <v>33</v>
      </c>
      <c r="K7" s="4" t="s">
        <v>11</v>
      </c>
      <c r="M7" s="1" t="str">
        <f t="shared" ref="M7:P7" si="3">DEC2HEX(M12,2)</f>
        <v>17</v>
      </c>
      <c r="N7" s="1" t="str">
        <f t="shared" si="3"/>
        <v>BF</v>
      </c>
      <c r="O7" s="1" t="str">
        <f t="shared" si="3"/>
        <v>9E</v>
      </c>
      <c r="P7" s="1" t="str">
        <f t="shared" si="3"/>
        <v>84</v>
      </c>
      <c r="W7">
        <f>HEX2DEC(W4)</f>
        <v>178</v>
      </c>
      <c r="X7">
        <f>HEX2DEC(X4)</f>
        <v>61</v>
      </c>
      <c r="Y7">
        <f>HEX2DEC(Y4)</f>
        <v>69</v>
      </c>
      <c r="Z7">
        <f>HEX2DEC(Z4)</f>
        <v>12</v>
      </c>
      <c r="AB7">
        <f>_xlfn.BITXOR(_xlfn.BITXOR(W7,X7),_xlfn.BITXOR(Y7,Z7))</f>
        <v>198</v>
      </c>
    </row>
    <row r="9" spans="3:28" x14ac:dyDescent="0.3">
      <c r="C9">
        <f>HEX2DEC(C4)</f>
        <v>107</v>
      </c>
      <c r="D9">
        <f t="shared" ref="D9:F9" si="4">HEX2DEC(D4)</f>
        <v>109</v>
      </c>
      <c r="E9">
        <f t="shared" si="4"/>
        <v>163</v>
      </c>
      <c r="F9">
        <f t="shared" si="4"/>
        <v>173</v>
      </c>
      <c r="H9">
        <f>HEX2DEC(H4)</f>
        <v>170</v>
      </c>
      <c r="I9">
        <f t="shared" ref="I9:K9" si="5">HEX2DEC(I4)</f>
        <v>255</v>
      </c>
      <c r="J9">
        <f t="shared" si="5"/>
        <v>204</v>
      </c>
      <c r="K9">
        <f t="shared" si="5"/>
        <v>131</v>
      </c>
      <c r="M9">
        <f>_xlfn.BITXOR(C9,H9)</f>
        <v>193</v>
      </c>
      <c r="N9">
        <f t="shared" ref="N9:P9" si="6">_xlfn.BITXOR(D9,I9)</f>
        <v>146</v>
      </c>
      <c r="O9">
        <f t="shared" si="6"/>
        <v>111</v>
      </c>
      <c r="P9">
        <f t="shared" si="6"/>
        <v>46</v>
      </c>
    </row>
    <row r="10" spans="3:28" x14ac:dyDescent="0.3">
      <c r="C10">
        <f t="shared" ref="C10:F10" si="7">HEX2DEC(C5)</f>
        <v>165</v>
      </c>
      <c r="D10">
        <f t="shared" si="7"/>
        <v>106</v>
      </c>
      <c r="E10">
        <f t="shared" si="7"/>
        <v>84</v>
      </c>
      <c r="F10">
        <f t="shared" si="7"/>
        <v>200</v>
      </c>
      <c r="H10">
        <f t="shared" ref="H10:K10" si="8">HEX2DEC(H5)</f>
        <v>194</v>
      </c>
      <c r="I10">
        <f t="shared" si="8"/>
        <v>150</v>
      </c>
      <c r="J10">
        <f t="shared" si="8"/>
        <v>167</v>
      </c>
      <c r="K10">
        <f t="shared" si="8"/>
        <v>244</v>
      </c>
      <c r="M10">
        <f t="shared" ref="M10:M12" si="9">_xlfn.BITXOR(C10,H10)</f>
        <v>103</v>
      </c>
      <c r="N10">
        <f t="shared" ref="N10:N12" si="10">_xlfn.BITXOR(D10,I10)</f>
        <v>252</v>
      </c>
      <c r="O10">
        <f t="shared" ref="O10:O12" si="11">_xlfn.BITXOR(E10,J10)</f>
        <v>243</v>
      </c>
      <c r="P10">
        <f t="shared" ref="P10:P12" si="12">_xlfn.BITXOR(F10,K10)</f>
        <v>60</v>
      </c>
    </row>
    <row r="11" spans="3:28" x14ac:dyDescent="0.3">
      <c r="C11">
        <f t="shared" ref="C11:F11" si="13">HEX2DEC(C6)</f>
        <v>178</v>
      </c>
      <c r="D11">
        <f t="shared" si="13"/>
        <v>61</v>
      </c>
      <c r="E11">
        <f t="shared" si="13"/>
        <v>69</v>
      </c>
      <c r="F11">
        <f t="shared" si="13"/>
        <v>12</v>
      </c>
      <c r="H11">
        <f t="shared" ref="H11:K11" si="14">HEX2DEC(H6)</f>
        <v>215</v>
      </c>
      <c r="I11">
        <f t="shared" si="14"/>
        <v>178</v>
      </c>
      <c r="J11">
        <f t="shared" si="14"/>
        <v>253</v>
      </c>
      <c r="K11">
        <f t="shared" si="14"/>
        <v>200</v>
      </c>
      <c r="M11">
        <f t="shared" si="9"/>
        <v>101</v>
      </c>
      <c r="N11">
        <f t="shared" si="10"/>
        <v>143</v>
      </c>
      <c r="O11">
        <f t="shared" si="11"/>
        <v>184</v>
      </c>
      <c r="P11">
        <f t="shared" si="12"/>
        <v>196</v>
      </c>
    </row>
    <row r="12" spans="3:28" x14ac:dyDescent="0.3">
      <c r="C12">
        <f t="shared" ref="C12:F12" si="15">HEX2DEC(C7)</f>
        <v>216</v>
      </c>
      <c r="D12">
        <f t="shared" si="15"/>
        <v>61</v>
      </c>
      <c r="E12">
        <f t="shared" si="15"/>
        <v>91</v>
      </c>
      <c r="F12">
        <f t="shared" si="15"/>
        <v>118</v>
      </c>
      <c r="H12">
        <f t="shared" ref="H12:K12" si="16">HEX2DEC(H7)</f>
        <v>207</v>
      </c>
      <c r="I12">
        <f t="shared" si="16"/>
        <v>130</v>
      </c>
      <c r="J12">
        <f t="shared" si="16"/>
        <v>197</v>
      </c>
      <c r="K12">
        <f t="shared" si="16"/>
        <v>242</v>
      </c>
      <c r="M12">
        <f t="shared" si="9"/>
        <v>23</v>
      </c>
      <c r="N12">
        <f t="shared" si="10"/>
        <v>191</v>
      </c>
      <c r="O12">
        <f t="shared" si="11"/>
        <v>158</v>
      </c>
      <c r="P12">
        <f t="shared" si="12"/>
        <v>132</v>
      </c>
    </row>
    <row r="14" spans="3:28" x14ac:dyDescent="0.3">
      <c r="R14" t="s">
        <v>15</v>
      </c>
    </row>
    <row r="15" spans="3:28" x14ac:dyDescent="0.3">
      <c r="R15">
        <v>100011011</v>
      </c>
    </row>
    <row r="16" spans="3:28" ht="15" thickBot="1" x14ac:dyDescent="0.35">
      <c r="C16" t="s">
        <v>4</v>
      </c>
    </row>
    <row r="17" spans="3:16" ht="15" thickBot="1" x14ac:dyDescent="0.35">
      <c r="C17" s="1" t="str">
        <f>DEC2HEX(2,2)</f>
        <v>02</v>
      </c>
      <c r="D17" s="1" t="str">
        <f>DEC2HEX(3,2)</f>
        <v>03</v>
      </c>
      <c r="E17" s="1" t="str">
        <f>DEC2HEX(1,2)</f>
        <v>01</v>
      </c>
      <c r="F17" s="1" t="str">
        <f>DEC2HEX(1,2)</f>
        <v>01</v>
      </c>
      <c r="H17" s="1" t="s">
        <v>5</v>
      </c>
      <c r="I17" s="2">
        <v>7</v>
      </c>
      <c r="J17" s="2" t="s">
        <v>6</v>
      </c>
      <c r="K17" s="2">
        <v>31</v>
      </c>
      <c r="M17" s="1"/>
      <c r="N17" s="2"/>
      <c r="O17" s="2"/>
      <c r="P17" s="2"/>
    </row>
    <row r="18" spans="3:16" ht="15" thickBot="1" x14ac:dyDescent="0.35">
      <c r="C18" s="1" t="str">
        <f>DEC2HEX(1,2)</f>
        <v>01</v>
      </c>
      <c r="D18" s="1" t="str">
        <f t="shared" ref="D18:E19" si="17">DEC2HEX(2,2)</f>
        <v>02</v>
      </c>
      <c r="E18" s="1" t="str">
        <f>DEC2HEX(3,2)</f>
        <v>03</v>
      </c>
      <c r="F18" s="1" t="str">
        <f>DEC2HEX(1,2)</f>
        <v>01</v>
      </c>
      <c r="H18" s="3">
        <v>12</v>
      </c>
      <c r="I18" s="4" t="s">
        <v>7</v>
      </c>
      <c r="J18" s="4" t="s">
        <v>8</v>
      </c>
      <c r="K18" s="4" t="s">
        <v>9</v>
      </c>
      <c r="M18" s="3"/>
      <c r="N18" s="4"/>
      <c r="O18" s="4"/>
      <c r="P18" s="4"/>
    </row>
    <row r="19" spans="3:16" ht="15" thickBot="1" x14ac:dyDescent="0.35">
      <c r="C19" s="1" t="str">
        <f>DEC2HEX(1,2)</f>
        <v>01</v>
      </c>
      <c r="D19" s="1" t="str">
        <f>DEC2HEX(1,2)</f>
        <v>01</v>
      </c>
      <c r="E19" s="1" t="str">
        <f t="shared" si="17"/>
        <v>02</v>
      </c>
      <c r="F19" s="1" t="str">
        <f>DEC2HEX(3,2)</f>
        <v>03</v>
      </c>
      <c r="H19" s="3">
        <v>96</v>
      </c>
      <c r="I19" s="4">
        <v>59</v>
      </c>
      <c r="J19" s="4" t="s">
        <v>10</v>
      </c>
      <c r="K19" s="4" t="s">
        <v>11</v>
      </c>
      <c r="M19" s="3"/>
      <c r="N19" s="4"/>
      <c r="O19" s="4"/>
      <c r="P19" s="4"/>
    </row>
    <row r="20" spans="3:16" ht="15" thickBot="1" x14ac:dyDescent="0.35">
      <c r="C20" s="1" t="str">
        <f>DEC2HEX(3,2)</f>
        <v>03</v>
      </c>
      <c r="D20" s="1" t="str">
        <f>DEC2HEX(1,2)</f>
        <v>01</v>
      </c>
      <c r="E20" s="1" t="str">
        <f>DEC2HEX(1,2)</f>
        <v>01</v>
      </c>
      <c r="F20" s="1" t="str">
        <f>DEC2HEX(2,2)</f>
        <v>02</v>
      </c>
      <c r="H20" s="3" t="s">
        <v>12</v>
      </c>
      <c r="I20" s="4" t="s">
        <v>13</v>
      </c>
      <c r="J20" s="4" t="s">
        <v>14</v>
      </c>
      <c r="K20" s="4">
        <v>15</v>
      </c>
      <c r="M20" s="3"/>
      <c r="N20" s="4"/>
      <c r="O20" s="4"/>
      <c r="P20" s="4"/>
    </row>
    <row r="22" spans="3:16" x14ac:dyDescent="0.3">
      <c r="C22">
        <f>HEX2DEC(C17)</f>
        <v>2</v>
      </c>
      <c r="D22">
        <f t="shared" ref="D22:F22" si="18">HEX2DEC(D17)</f>
        <v>3</v>
      </c>
      <c r="E22">
        <f t="shared" si="18"/>
        <v>1</v>
      </c>
      <c r="F22">
        <f t="shared" si="18"/>
        <v>1</v>
      </c>
      <c r="H22">
        <f>HEX2DEC(H17)</f>
        <v>43</v>
      </c>
      <c r="I22">
        <f t="shared" ref="I22:K22" si="19">HEX2DEC(I17)</f>
        <v>7</v>
      </c>
      <c r="J22">
        <f t="shared" si="19"/>
        <v>125</v>
      </c>
      <c r="K22">
        <f t="shared" si="19"/>
        <v>49</v>
      </c>
    </row>
    <row r="23" spans="3:16" x14ac:dyDescent="0.3">
      <c r="C23">
        <f t="shared" ref="C23:F23" si="20">HEX2DEC(C18)</f>
        <v>1</v>
      </c>
      <c r="D23">
        <f t="shared" si="20"/>
        <v>2</v>
      </c>
      <c r="E23">
        <f t="shared" si="20"/>
        <v>3</v>
      </c>
      <c r="F23">
        <f t="shared" si="20"/>
        <v>1</v>
      </c>
      <c r="H23">
        <f t="shared" ref="H23:K23" si="21">HEX2DEC(H18)</f>
        <v>18</v>
      </c>
      <c r="I23">
        <f t="shared" si="21"/>
        <v>188</v>
      </c>
      <c r="J23">
        <f t="shared" si="21"/>
        <v>178</v>
      </c>
      <c r="K23">
        <f t="shared" si="21"/>
        <v>253</v>
      </c>
    </row>
    <row r="24" spans="3:16" x14ac:dyDescent="0.3">
      <c r="C24">
        <f t="shared" ref="C24:F24" si="22">HEX2DEC(C19)</f>
        <v>1</v>
      </c>
      <c r="D24">
        <f t="shared" si="22"/>
        <v>1</v>
      </c>
      <c r="E24">
        <f t="shared" si="22"/>
        <v>2</v>
      </c>
      <c r="F24">
        <f t="shared" si="22"/>
        <v>3</v>
      </c>
      <c r="H24">
        <f t="shared" ref="H24:K24" si="23">HEX2DEC(H19)</f>
        <v>150</v>
      </c>
      <c r="I24">
        <f t="shared" si="23"/>
        <v>89</v>
      </c>
      <c r="J24">
        <f t="shared" si="23"/>
        <v>63</v>
      </c>
      <c r="K24">
        <f t="shared" si="23"/>
        <v>242</v>
      </c>
    </row>
    <row r="25" spans="3:16" x14ac:dyDescent="0.3">
      <c r="C25">
        <f t="shared" ref="C25:F25" si="24">HEX2DEC(C20)</f>
        <v>3</v>
      </c>
      <c r="D25">
        <f t="shared" si="24"/>
        <v>1</v>
      </c>
      <c r="E25">
        <f t="shared" si="24"/>
        <v>1</v>
      </c>
      <c r="F25">
        <f t="shared" si="24"/>
        <v>2</v>
      </c>
      <c r="H25">
        <f t="shared" ref="H25:K25" si="25">HEX2DEC(H20)</f>
        <v>157</v>
      </c>
      <c r="I25">
        <f t="shared" si="25"/>
        <v>229</v>
      </c>
      <c r="J25">
        <f t="shared" si="25"/>
        <v>165</v>
      </c>
      <c r="K25">
        <f t="shared" si="25"/>
        <v>21</v>
      </c>
    </row>
    <row r="27" spans="3:16" x14ac:dyDescent="0.3">
      <c r="H27" t="str">
        <f>DEC2BIN(H22,8)</f>
        <v>00101011</v>
      </c>
      <c r="I27" t="str">
        <f t="shared" ref="I27:J27" si="26">DEC2BIN(I22,8)</f>
        <v>00000111</v>
      </c>
      <c r="J27" t="str">
        <f t="shared" si="26"/>
        <v>01111101</v>
      </c>
      <c r="K27" t="str">
        <f>DEC2BIN(K22,8)</f>
        <v>00110001</v>
      </c>
    </row>
    <row r="28" spans="3:16" x14ac:dyDescent="0.3">
      <c r="H28" t="str">
        <f t="shared" ref="H28:K28" si="27">DEC2BIN(H23,8)</f>
        <v>00010010</v>
      </c>
      <c r="I28" t="str">
        <f t="shared" si="27"/>
        <v>10111100</v>
      </c>
      <c r="J28" t="str">
        <f t="shared" si="27"/>
        <v>10110010</v>
      </c>
      <c r="K28" t="str">
        <f t="shared" si="27"/>
        <v>11111101</v>
      </c>
    </row>
    <row r="29" spans="3:16" x14ac:dyDescent="0.3">
      <c r="H29" t="str">
        <f t="shared" ref="H29:K29" si="28">DEC2BIN(H24,8)</f>
        <v>10010110</v>
      </c>
      <c r="I29" t="str">
        <f t="shared" si="28"/>
        <v>01011001</v>
      </c>
      <c r="J29" t="str">
        <f t="shared" si="28"/>
        <v>00111111</v>
      </c>
      <c r="K29" t="str">
        <f t="shared" si="28"/>
        <v>11110010</v>
      </c>
    </row>
    <row r="30" spans="3:16" x14ac:dyDescent="0.3">
      <c r="H30" t="str">
        <f t="shared" ref="H30:K30" si="29">DEC2BIN(H25,8)</f>
        <v>10011101</v>
      </c>
      <c r="I30" t="str">
        <f t="shared" si="29"/>
        <v>11100101</v>
      </c>
      <c r="J30" t="str">
        <f t="shared" si="29"/>
        <v>10100101</v>
      </c>
      <c r="K30" t="str">
        <f t="shared" si="29"/>
        <v>00010101</v>
      </c>
    </row>
    <row r="31" spans="3:16" x14ac:dyDescent="0.3">
      <c r="H31" t="str">
        <f t="shared" ref="H31:K31" si="30">DEC2BIN(H26,8)</f>
        <v>00000000</v>
      </c>
      <c r="I31" t="str">
        <f t="shared" si="30"/>
        <v>00000000</v>
      </c>
      <c r="J31" t="str">
        <f t="shared" si="30"/>
        <v>00000000</v>
      </c>
      <c r="K31" t="str">
        <f t="shared" si="30"/>
        <v>00000000</v>
      </c>
    </row>
    <row r="35" spans="3:16" ht="15" thickBot="1" x14ac:dyDescent="0.35">
      <c r="C35" t="s">
        <v>4</v>
      </c>
    </row>
    <row r="36" spans="3:16" ht="15" thickBot="1" x14ac:dyDescent="0.35">
      <c r="C36" s="1" t="s">
        <v>34</v>
      </c>
      <c r="D36" s="1" t="s">
        <v>35</v>
      </c>
      <c r="E36" s="1" t="s">
        <v>36</v>
      </c>
      <c r="F36" s="1">
        <v>9</v>
      </c>
      <c r="H36" s="1" t="s">
        <v>16</v>
      </c>
      <c r="I36" s="2" t="s">
        <v>0</v>
      </c>
      <c r="J36" s="2" t="s">
        <v>17</v>
      </c>
      <c r="K36" s="2" t="s">
        <v>18</v>
      </c>
      <c r="M36" s="1"/>
      <c r="N36" s="2"/>
      <c r="O36" s="2"/>
      <c r="P36" s="2"/>
    </row>
    <row r="37" spans="3:16" ht="15" thickBot="1" x14ac:dyDescent="0.35">
      <c r="C37" s="1">
        <v>9</v>
      </c>
      <c r="D37" s="1" t="s">
        <v>34</v>
      </c>
      <c r="E37" s="1" t="s">
        <v>35</v>
      </c>
      <c r="F37" s="1" t="s">
        <v>36</v>
      </c>
      <c r="H37" s="3" t="s">
        <v>14</v>
      </c>
      <c r="I37" s="4" t="s">
        <v>19</v>
      </c>
      <c r="J37" s="4">
        <v>54</v>
      </c>
      <c r="K37" s="4" t="s">
        <v>20</v>
      </c>
      <c r="M37" s="3"/>
      <c r="N37" s="4"/>
      <c r="O37" s="4"/>
      <c r="P37" s="4"/>
    </row>
    <row r="38" spans="3:16" ht="15" thickBot="1" x14ac:dyDescent="0.35">
      <c r="C38" s="1" t="s">
        <v>36</v>
      </c>
      <c r="D38" s="1">
        <v>9</v>
      </c>
      <c r="E38" s="1" t="s">
        <v>34</v>
      </c>
      <c r="F38" s="1" t="s">
        <v>35</v>
      </c>
      <c r="H38" s="3" t="s">
        <v>8</v>
      </c>
      <c r="I38" s="4" t="s">
        <v>21</v>
      </c>
      <c r="J38" s="4">
        <v>45</v>
      </c>
      <c r="K38" s="4" t="s">
        <v>22</v>
      </c>
      <c r="M38" s="3"/>
      <c r="N38" s="4"/>
      <c r="O38" s="4"/>
      <c r="P38" s="4"/>
    </row>
    <row r="39" spans="3:16" ht="15" thickBot="1" x14ac:dyDescent="0.35">
      <c r="C39" s="1" t="s">
        <v>35</v>
      </c>
      <c r="D39" s="1" t="s">
        <v>36</v>
      </c>
      <c r="E39" s="1">
        <v>9</v>
      </c>
      <c r="F39" s="1" t="s">
        <v>34</v>
      </c>
      <c r="H39" s="3" t="s">
        <v>23</v>
      </c>
      <c r="I39" s="4" t="s">
        <v>21</v>
      </c>
      <c r="J39" s="4" t="s">
        <v>24</v>
      </c>
      <c r="K39" s="4">
        <v>76</v>
      </c>
      <c r="M39" s="3"/>
      <c r="N39" s="4"/>
      <c r="O39" s="4"/>
      <c r="P39" s="4"/>
    </row>
    <row r="41" spans="3:16" x14ac:dyDescent="0.3">
      <c r="C41">
        <f>HEX2DEC(C36)</f>
        <v>14</v>
      </c>
      <c r="D41">
        <f t="shared" ref="D41:F41" si="31">HEX2DEC(D36)</f>
        <v>11</v>
      </c>
      <c r="E41">
        <f t="shared" si="31"/>
        <v>13</v>
      </c>
      <c r="F41">
        <f t="shared" si="31"/>
        <v>9</v>
      </c>
      <c r="H41">
        <f>HEX2DEC(H36)</f>
        <v>107</v>
      </c>
      <c r="I41">
        <f t="shared" ref="I41:K41" si="32">HEX2DEC(I36)</f>
        <v>109</v>
      </c>
      <c r="J41">
        <f t="shared" si="32"/>
        <v>163</v>
      </c>
      <c r="K41">
        <f t="shared" si="32"/>
        <v>173</v>
      </c>
      <c r="M41">
        <f>_xlfn.BITXOR(_xlfn.BITXOR(C41*H41,D41*H42),_xlfn.BITXOR(E41*H43,F41*H44))</f>
        <v>3167</v>
      </c>
    </row>
    <row r="42" spans="3:16" x14ac:dyDescent="0.3">
      <c r="C42">
        <f t="shared" ref="C42:F42" si="33">HEX2DEC(C37)</f>
        <v>9</v>
      </c>
      <c r="D42">
        <f t="shared" si="33"/>
        <v>14</v>
      </c>
      <c r="E42">
        <f t="shared" si="33"/>
        <v>11</v>
      </c>
      <c r="F42">
        <f t="shared" si="33"/>
        <v>13</v>
      </c>
      <c r="H42">
        <f t="shared" ref="H42:K42" si="34">HEX2DEC(H37)</f>
        <v>165</v>
      </c>
      <c r="I42">
        <f t="shared" si="34"/>
        <v>106</v>
      </c>
      <c r="J42">
        <f t="shared" si="34"/>
        <v>84</v>
      </c>
      <c r="K42">
        <f t="shared" si="34"/>
        <v>200</v>
      </c>
    </row>
    <row r="43" spans="3:16" x14ac:dyDescent="0.3">
      <c r="C43">
        <f t="shared" ref="C43:F43" si="35">HEX2DEC(C38)</f>
        <v>13</v>
      </c>
      <c r="D43">
        <f t="shared" si="35"/>
        <v>9</v>
      </c>
      <c r="E43">
        <f t="shared" si="35"/>
        <v>14</v>
      </c>
      <c r="F43">
        <f t="shared" si="35"/>
        <v>11</v>
      </c>
      <c r="H43">
        <f t="shared" ref="H43:K43" si="36">HEX2DEC(H38)</f>
        <v>178</v>
      </c>
      <c r="I43">
        <f t="shared" si="36"/>
        <v>61</v>
      </c>
      <c r="J43">
        <f t="shared" si="36"/>
        <v>69</v>
      </c>
      <c r="K43">
        <f t="shared" si="36"/>
        <v>12</v>
      </c>
    </row>
    <row r="44" spans="3:16" x14ac:dyDescent="0.3">
      <c r="C44">
        <f t="shared" ref="C44:F44" si="37">HEX2DEC(C39)</f>
        <v>11</v>
      </c>
      <c r="D44">
        <f t="shared" si="37"/>
        <v>13</v>
      </c>
      <c r="E44">
        <f t="shared" si="37"/>
        <v>9</v>
      </c>
      <c r="F44">
        <f t="shared" si="37"/>
        <v>14</v>
      </c>
      <c r="H44">
        <f t="shared" ref="H44:K44" si="38">HEX2DEC(H39)</f>
        <v>216</v>
      </c>
      <c r="I44">
        <f t="shared" si="38"/>
        <v>61</v>
      </c>
      <c r="J44">
        <f t="shared" si="38"/>
        <v>91</v>
      </c>
      <c r="K44">
        <f t="shared" si="38"/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Izham Hamadi</dc:creator>
  <cp:lastModifiedBy>Izham Hamadi</cp:lastModifiedBy>
  <dcterms:created xsi:type="dcterms:W3CDTF">2022-10-20T06:44:57Z</dcterms:created>
  <dcterms:modified xsi:type="dcterms:W3CDTF">2022-10-27T02:25:05Z</dcterms:modified>
</cp:coreProperties>
</file>