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smells-vr" sheetId="2" state="visible" r:id="rId3"/>
    <sheet name="smells-non-vr" sheetId="3" state="visible" r:id="rId4"/>
    <sheet name="acl_vr" sheetId="4" state="visible" r:id="rId5"/>
    <sheet name="acl-non-v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<sst xmlns="http://schemas.openxmlformats.org/spreadsheetml/2006/main" count="140" uniqueCount="137">
  <si>
    <t xml:space="preserve">General Characteristics</t>
  </si>
  <si>
    <t xml:space="preserve">General Metrics </t>
  </si>
  <si>
    <t xml:space="preserve">Atributes</t>
  </si>
  <si>
    <t xml:space="preserve">VR</t>
  </si>
  <si>
    <t xml:space="preserve">Non-VR</t>
  </si>
  <si>
    <t xml:space="preserve">Metric</t>
  </si>
  <si>
    <t xml:space="preserve">Average</t>
  </si>
  <si>
    <t xml:space="preserve">Repositories</t>
  </si>
  <si>
    <t xml:space="preserve">Number of Children</t>
  </si>
  <si>
    <t xml:space="preserve">Number of classes</t>
  </si>
  <si>
    <t xml:space="preserve">Number of Fields     </t>
  </si>
  <si>
    <t xml:space="preserve">Lines of Code (C#)</t>
  </si>
  <si>
    <t xml:space="preserve">Number of Methods   </t>
  </si>
  <si>
    <t xml:space="preserve">Number of Properties</t>
  </si>
  <si>
    <t xml:space="preserve">Number of Public Fields</t>
  </si>
  <si>
    <t xml:space="preserve">Depth of Inheritance Tree</t>
  </si>
  <si>
    <t xml:space="preserve">Number of Public Methods</t>
  </si>
  <si>
    <t xml:space="preserve">Lack of Cohesion of Methods</t>
  </si>
  <si>
    <t xml:space="preserve">Weighted Method per Class</t>
  </si>
  <si>
    <t xml:space="preserve">Repository</t>
  </si>
  <si>
    <t xml:space="preserve">Number of Classes</t>
  </si>
  <si>
    <t xml:space="preserve">Fault Pronner</t>
  </si>
  <si>
    <t xml:space="preserve">Percent</t>
  </si>
  <si>
    <t xml:space="preserve">1look-master</t>
  </si>
  <si>
    <t xml:space="preserve">270Tetris-master</t>
  </si>
  <si>
    <t xml:space="preserve">3Droom_2.0</t>
  </si>
  <si>
    <t xml:space="preserve">A_Maze</t>
  </si>
  <si>
    <t xml:space="preserve">Advanced VR Scripting</t>
  </si>
  <si>
    <t xml:space="preserve">aeroteque-master</t>
  </si>
  <si>
    <t xml:space="preserve">Ahoy-Matey</t>
  </si>
  <si>
    <t xml:space="preserve">ARCHIVED_04_Squashy_Toad_VR-master</t>
  </si>
  <si>
    <t xml:space="preserve">arkit-vr-master</t>
  </si>
  <si>
    <t xml:space="preserve">Arms</t>
  </si>
  <si>
    <t xml:space="preserve">AsteroidsVR-master</t>
  </si>
  <si>
    <t xml:space="preserve">audio_factory-master</t>
  </si>
  <si>
    <t xml:space="preserve">BasketballVR-master</t>
  </si>
  <si>
    <t xml:space="preserve">BlockThrower</t>
  </si>
  <si>
    <t xml:space="preserve">Bow-ArrowLiveStream-master</t>
  </si>
  <si>
    <t xml:space="preserve">Bowlmaster-Original-master</t>
  </si>
  <si>
    <t xml:space="preserve">Build an Apartment</t>
  </si>
  <si>
    <t xml:space="preserve">Build-A-Bridge-master</t>
  </si>
  <si>
    <t xml:space="preserve">Cameras</t>
  </si>
  <si>
    <t xml:space="preserve">CarveVR-master</t>
  </si>
  <si>
    <t xml:space="preserve">ChineseChessVR-master</t>
  </si>
  <si>
    <t xml:space="preserve">codelab-unity-googlevr-master</t>
  </si>
  <si>
    <t xml:space="preserve">Controlling Objects Using Code</t>
  </si>
  <si>
    <t xml:space="preserve">Creating Scripts</t>
  </si>
  <si>
    <t xml:space="preserve">Creation_Sandbox</t>
  </si>
  <si>
    <t xml:space="preserve">CutieKeys-master</t>
  </si>
  <si>
    <t xml:space="preserve">daydream-elements-master</t>
  </si>
  <si>
    <t xml:space="preserve">daydream-experiment-master</t>
  </si>
  <si>
    <t xml:space="preserve">Development_Workstation_Scene</t>
  </si>
  <si>
    <t xml:space="preserve">EpioneProjectFiles</t>
  </si>
  <si>
    <t xml:space="preserve">Exo-master</t>
  </si>
  <si>
    <t xml:space="preserve">GameJam-master</t>
  </si>
  <si>
    <t xml:space="preserve">Gear-VR-Android-Game-master</t>
  </si>
  <si>
    <t xml:space="preserve">GearVR</t>
  </si>
  <si>
    <t xml:space="preserve">Geomapping-with-Unity-Mapbox-master</t>
  </si>
  <si>
    <t xml:space="preserve">golfVR-master</t>
  </si>
  <si>
    <t xml:space="preserve">GoogleEarthVR-master</t>
  </si>
  <si>
    <t xml:space="preserve">HoneySelectVR</t>
  </si>
  <si>
    <t xml:space="preserve">ImmersiveEducator-master</t>
  </si>
  <si>
    <t xml:space="preserve">Intro to VR Design</t>
  </si>
  <si>
    <t xml:space="preserve">Jet-Warrior-master</t>
  </si>
  <si>
    <t xml:space="preserve">KerbalVR</t>
  </si>
  <si>
    <t xml:space="preserve">LazerNinjaUnity-master</t>
  </si>
  <si>
    <t xml:space="preserve">lights</t>
  </si>
  <si>
    <t xml:space="preserve">Lights</t>
  </si>
  <si>
    <t xml:space="preserve">Medical_VR_Demonstration</t>
  </si>
  <si>
    <t xml:space="preserve">Medieval_Warfare_VR-Unity-master</t>
  </si>
  <si>
    <t xml:space="preserve">MidnightSkyVR-master</t>
  </si>
  <si>
    <t xml:space="preserve">Mobile-Performance-Starter-Project-master</t>
  </si>
  <si>
    <t xml:space="preserve">Movement Mechanics</t>
  </si>
  <si>
    <t xml:space="preserve">NaviMobile</t>
  </si>
  <si>
    <t xml:space="preserve">NaviSDK</t>
  </si>
  <si>
    <t xml:space="preserve">NewtonVR</t>
  </si>
  <si>
    <t xml:space="preserve">Nightmares-VR-master</t>
  </si>
  <si>
    <t xml:space="preserve">OpenVRDesktopDisplayPortal-master</t>
  </si>
  <si>
    <t xml:space="preserve">OpenVRTwitchChat-master</t>
  </si>
  <si>
    <t xml:space="preserve">Performance-Bounceback-Starter-Project-master</t>
  </si>
  <si>
    <t xml:space="preserve">Physics and Audio</t>
  </si>
  <si>
    <t xml:space="preserve">PlayClubVR</t>
  </si>
  <si>
    <t xml:space="preserve">PlayoVR-master</t>
  </si>
  <si>
    <t xml:space="preserve">probuilder-vr-master</t>
  </si>
  <si>
    <t xml:space="preserve">Programming Animations</t>
  </si>
  <si>
    <t xml:space="preserve">ProjectFiles</t>
  </si>
  <si>
    <t xml:space="preserve">Punchkeyboard</t>
  </si>
  <si>
    <t xml:space="preserve">Puzzler</t>
  </si>
  <si>
    <t xml:space="preserve">Randomation-Vehicle-Physics</t>
  </si>
  <si>
    <t xml:space="preserve">richard-spencer-punching-bag-master</t>
  </si>
  <si>
    <t xml:space="preserve">RoboND-QuadRotor-Unity-Simulator-master</t>
  </si>
  <si>
    <t xml:space="preserve">RoboND-Rover-Unity-Simulator-master</t>
  </si>
  <si>
    <t xml:space="preserve">RUISunity</t>
  </si>
  <si>
    <t xml:space="preserve">SDUnityChanWarawara-master</t>
  </si>
  <si>
    <t xml:space="preserve">self-driving-car-sim-master</t>
  </si>
  <si>
    <t xml:space="preserve">ShapeLab-master</t>
  </si>
  <si>
    <t xml:space="preserve">SimonSaysVR-master</t>
  </si>
  <si>
    <t xml:space="preserve">sm64vr-master</t>
  </si>
  <si>
    <t xml:space="preserve">Social-VR-master</t>
  </si>
  <si>
    <t xml:space="preserve">Spidey-master</t>
  </si>
  <si>
    <t xml:space="preserve">SplatterVR-master</t>
  </si>
  <si>
    <t xml:space="preserve">TeachU_VR-master</t>
  </si>
  <si>
    <t xml:space="preserve">Tile_Vania-master</t>
  </si>
  <si>
    <t xml:space="preserve">Tilt-Brush-Clone-for-Google-Cardboard-master</t>
  </si>
  <si>
    <t xml:space="preserve">TowerVR-master</t>
  </si>
  <si>
    <t xml:space="preserve">TwinStick-Original-master</t>
  </si>
  <si>
    <t xml:space="preserve">Udacity Carnival</t>
  </si>
  <si>
    <t xml:space="preserve">unity_pupil_plugin_vr</t>
  </si>
  <si>
    <t xml:space="preserve">unity_vr_ik_mecanim-master</t>
  </si>
  <si>
    <t xml:space="preserve">unity-vive-reality-mapper-master</t>
  </si>
  <si>
    <t xml:space="preserve">Unity-VR-Samples-master</t>
  </si>
  <si>
    <t xml:space="preserve">Unity-VRInputModule-master</t>
  </si>
  <si>
    <t xml:space="preserve">UnityVRHands-master</t>
  </si>
  <si>
    <t xml:space="preserve">UnityVRManips-master</t>
  </si>
  <si>
    <t xml:space="preserve">UnityVrTunnelling-master</t>
  </si>
  <si>
    <t xml:space="preserve">V-RAVE-master</t>
  </si>
  <si>
    <t xml:space="preserve">VookaRaylee</t>
  </si>
  <si>
    <t xml:space="preserve">VR Interaction</t>
  </si>
  <si>
    <t xml:space="preserve">VR_school</t>
  </si>
  <si>
    <t xml:space="preserve">VR_Storytellers-master</t>
  </si>
  <si>
    <t xml:space="preserve">vr-game-design-livestream-master</t>
  </si>
  <si>
    <t xml:space="preserve">vr-passport</t>
  </si>
  <si>
    <t xml:space="preserve">vr-photo-album-master</t>
  </si>
  <si>
    <t xml:space="preserve">VR-SpellCasting-master</t>
  </si>
  <si>
    <t xml:space="preserve">VR-Text-Input-master</t>
  </si>
  <si>
    <t xml:space="preserve">vr-war-drum-master</t>
  </si>
  <si>
    <t xml:space="preserve">vr-weight-master</t>
  </si>
  <si>
    <t xml:space="preserve">VRCameraFramelines-master</t>
  </si>
  <si>
    <t xml:space="preserve">VRKeys-master</t>
  </si>
  <si>
    <t xml:space="preserve">VRModelingStarter-master</t>
  </si>
  <si>
    <t xml:space="preserve">VRRecorder-master</t>
  </si>
  <si>
    <t xml:space="preserve">VRSceneOverlay-master</t>
  </si>
  <si>
    <t xml:space="preserve">VRStarter_Project</t>
  </si>
  <si>
    <t xml:space="preserve">VRTK-master</t>
  </si>
  <si>
    <t xml:space="preserve">VRTK-PUN-NetworkTest-master</t>
  </si>
  <si>
    <t xml:space="preserve">ZombieRunner-Original-master</t>
  </si>
  <si>
    <t xml:space="preserve">ZombieVR-master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</si>
</sst>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0" width="16.86"/>
    <col collapsed="false" customWidth="true" hidden="false" outlineLevel="0" max="5" min="5" style="0" width="25.88"/>
  </cols>
  <sheetData>
    <row r="1" customFormat="false" ht="13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H1" s="1"/>
      <c r="I1" s="1"/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E2" s="2" t="s">
        <v>5</v>
      </c>
      <c r="F2" s="2" t="s">
        <v>3</v>
      </c>
      <c r="G2" s="2" t="s">
        <v>6</v>
      </c>
      <c r="H2" s="2" t="s">
        <v>4</v>
      </c>
      <c r="I2" s="2" t="s">
        <v>6</v>
      </c>
    </row>
    <row r="3" customFormat="false" ht="13.8" hidden="false" customHeight="false" outlineLevel="0" collapsed="false">
      <c r="A3" s="0" t="s">
        <v>7</v>
      </c>
      <c r="B3" s="0" t="n">
        <v>119</v>
      </c>
      <c r="C3" s="0" t="n">
        <v>105</v>
      </c>
      <c r="E3" s="0" t="s">
        <v>8</v>
      </c>
      <c r="F3" s="0" t="n">
        <v>3811</v>
      </c>
      <c r="G3" s="0" t="n">
        <f aca="false">F3/B4</f>
        <v>0.177189882834294</v>
      </c>
      <c r="H3" s="0" t="n">
        <v>10170</v>
      </c>
      <c r="I3" s="0" t="n">
        <f aca="false">H3/C4</f>
        <v>0.47706163805235</v>
      </c>
    </row>
    <row r="4" customFormat="false" ht="13.8" hidden="false" customHeight="false" outlineLevel="0" collapsed="false">
      <c r="A4" s="0" t="s">
        <v>9</v>
      </c>
      <c r="B4" s="0" t="n">
        <v>21508</v>
      </c>
      <c r="C4" s="0" t="n">
        <v>21318</v>
      </c>
      <c r="E4" s="0" t="s">
        <v>10</v>
      </c>
      <c r="F4" s="0" t="n">
        <v>102785</v>
      </c>
      <c r="G4" s="0" t="n">
        <f aca="false">F4/B4</f>
        <v>4.77891947182444</v>
      </c>
      <c r="H4" s="0" t="n">
        <v>67397</v>
      </c>
      <c r="I4" s="0" t="n">
        <f aca="false">H4/C4</f>
        <v>3.16150670794634</v>
      </c>
    </row>
    <row r="5" customFormat="false" ht="13.8" hidden="false" customHeight="false" outlineLevel="0" collapsed="false">
      <c r="A5" s="0" t="s">
        <v>11</v>
      </c>
      <c r="B5" s="0" t="n">
        <v>2314522</v>
      </c>
      <c r="C5" s="0" t="n">
        <v>2396885</v>
      </c>
      <c r="E5" s="0" t="s">
        <v>12</v>
      </c>
      <c r="F5" s="0" t="n">
        <v>107516</v>
      </c>
      <c r="G5" s="0" t="n">
        <f aca="false">F5/B4</f>
        <v>4.99888413613539</v>
      </c>
      <c r="H5" s="0" t="n">
        <v>113753</v>
      </c>
      <c r="I5" s="0" t="n">
        <f aca="false">H5/C4</f>
        <v>5.33600713012478</v>
      </c>
    </row>
    <row r="6" customFormat="false" ht="13.8" hidden="false" customHeight="false" outlineLevel="0" collapsed="false">
      <c r="E6" s="0" t="s">
        <v>13</v>
      </c>
      <c r="F6" s="0" t="n">
        <v>24395</v>
      </c>
      <c r="G6" s="0" t="n">
        <f aca="false">F6/B4</f>
        <v>1.13422912404687</v>
      </c>
      <c r="H6" s="0" t="n">
        <v>23357</v>
      </c>
      <c r="I6" s="0" t="n">
        <f aca="false">H6/C4</f>
        <v>1.09564687118867</v>
      </c>
    </row>
    <row r="7" customFormat="false" ht="13.8" hidden="false" customHeight="false" outlineLevel="0" collapsed="false">
      <c r="E7" s="0" t="s">
        <v>14</v>
      </c>
      <c r="F7" s="0" t="n">
        <v>49793</v>
      </c>
      <c r="G7" s="0" t="n">
        <f aca="false">F7/B4</f>
        <v>2.31509205876883</v>
      </c>
      <c r="H7" s="0" t="n">
        <v>23797</v>
      </c>
      <c r="I7" s="0" t="n">
        <f aca="false">H7/C4</f>
        <v>1.11628670606999</v>
      </c>
    </row>
    <row r="8" customFormat="false" ht="13.8" hidden="false" customHeight="false" outlineLevel="0" collapsed="false">
      <c r="E8" s="0" t="s">
        <v>15</v>
      </c>
      <c r="F8" s="0" t="n">
        <v>4072</v>
      </c>
      <c r="G8" s="0" t="n">
        <f aca="false">F8/B4</f>
        <v>0.189324902361912</v>
      </c>
      <c r="H8" s="0" t="n">
        <v>10196</v>
      </c>
      <c r="I8" s="0" t="n">
        <f aca="false">H8/C4</f>
        <v>0.478281264658974</v>
      </c>
    </row>
    <row r="9" customFormat="false" ht="13.8" hidden="false" customHeight="false" outlineLevel="0" collapsed="false">
      <c r="E9" s="0" t="s">
        <v>16</v>
      </c>
      <c r="F9" s="0" t="n">
        <v>65624</v>
      </c>
      <c r="G9" s="0" t="n">
        <f aca="false">F9/B4</f>
        <v>3.05114376046122</v>
      </c>
      <c r="H9" s="0" t="n">
        <v>70969</v>
      </c>
      <c r="I9" s="0" t="n">
        <f aca="false">H9/C4</f>
        <v>3.32906464021015</v>
      </c>
    </row>
    <row r="10" customFormat="false" ht="13.8" hidden="false" customHeight="false" outlineLevel="0" collapsed="false">
      <c r="E10" s="0" t="s">
        <v>17</v>
      </c>
      <c r="F10" s="0" t="n">
        <v>34197</v>
      </c>
      <c r="G10" s="0" t="n">
        <f aca="false">F10/B4</f>
        <v>1.58996652408406</v>
      </c>
      <c r="H10" s="0" t="n">
        <v>62222</v>
      </c>
      <c r="I10" s="0" t="n">
        <f aca="false">H10/C4</f>
        <v>2.91875410451262</v>
      </c>
    </row>
    <row r="11" customFormat="false" ht="13.8" hidden="false" customHeight="false" outlineLevel="0" collapsed="false">
      <c r="E11" s="0" t="s">
        <v>18</v>
      </c>
      <c r="F11" s="0" t="n">
        <v>190658</v>
      </c>
      <c r="G11" s="0" t="n">
        <f aca="false">F11/B4</f>
        <v>8.86451552910545</v>
      </c>
      <c r="H11" s="0" t="n">
        <v>190052</v>
      </c>
      <c r="I11" s="0" t="n">
        <f aca="false">H11/C4</f>
        <v>8.91509522469275</v>
      </c>
    </row>
  </sheetData>
  <mergeCells count="2">
    <mergeCell ref="A1:C1"/>
    <mergeCell ref="E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7.13"/>
    <col collapsed="false" customWidth="true" hidden="false" outlineLevel="0" max="3" min="3" style="0" width="17.4"/>
    <col collapsed="false" customWidth="true" hidden="false" outlineLevel="0" max="1023" min="4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</row>
    <row r="2" customFormat="false" ht="13.8" hidden="false" customHeight="false" outlineLevel="0" collapsed="false">
      <c r="A2" s="0" t="s">
        <v>23</v>
      </c>
      <c r="B2" s="0" t="n">
        <v>50</v>
      </c>
      <c r="C2" s="0" t="n">
        <v>0</v>
      </c>
      <c r="D2" s="0" t="n">
        <f aca="false">(C2/B2)*100</f>
        <v>0</v>
      </c>
    </row>
    <row r="3" customFormat="false" ht="13.8" hidden="false" customHeight="false" outlineLevel="0" collapsed="false">
      <c r="A3" s="0" t="s">
        <v>24</v>
      </c>
      <c r="B3" s="0" t="n">
        <v>69</v>
      </c>
      <c r="C3" s="0" t="n">
        <v>6</v>
      </c>
      <c r="D3" s="0" t="n">
        <f aca="false">(C3/B3)*100</f>
        <v>8.69565217391304</v>
      </c>
    </row>
    <row r="4" customFormat="false" ht="13.8" hidden="false" customHeight="false" outlineLevel="0" collapsed="false">
      <c r="A4" s="0" t="s">
        <v>25</v>
      </c>
      <c r="B4" s="0" t="n">
        <v>143</v>
      </c>
      <c r="C4" s="0" t="n">
        <v>5</v>
      </c>
      <c r="D4" s="0" t="n">
        <f aca="false">(C4/B4)*100</f>
        <v>3.4965034965035</v>
      </c>
    </row>
    <row r="5" customFormat="false" ht="13.8" hidden="false" customHeight="false" outlineLevel="0" collapsed="false">
      <c r="A5" s="0" t="s">
        <v>26</v>
      </c>
      <c r="B5" s="0" t="n">
        <v>54</v>
      </c>
      <c r="C5" s="0" t="n">
        <v>9</v>
      </c>
      <c r="D5" s="0" t="n">
        <f aca="false">(C5/B5)*100</f>
        <v>16.6666666666667</v>
      </c>
    </row>
    <row r="6" customFormat="false" ht="13.8" hidden="false" customHeight="false" outlineLevel="0" collapsed="false">
      <c r="A6" s="0" t="s">
        <v>27</v>
      </c>
      <c r="B6" s="0" t="n">
        <v>54</v>
      </c>
      <c r="C6" s="0" t="n">
        <v>9</v>
      </c>
      <c r="D6" s="0" t="n">
        <f aca="false">(C6/B6)*100</f>
        <v>16.6666666666667</v>
      </c>
    </row>
    <row r="7" customFormat="false" ht="13.8" hidden="false" customHeight="false" outlineLevel="0" collapsed="false">
      <c r="A7" s="0" t="s">
        <v>28</v>
      </c>
      <c r="B7" s="0" t="n">
        <v>138</v>
      </c>
      <c r="C7" s="0" t="n">
        <v>10</v>
      </c>
      <c r="D7" s="0" t="n">
        <f aca="false">(C7/B7)*100</f>
        <v>7.2463768115942</v>
      </c>
    </row>
    <row r="8" customFormat="false" ht="13.8" hidden="false" customHeight="false" outlineLevel="0" collapsed="false">
      <c r="A8" s="0" t="s">
        <v>29</v>
      </c>
      <c r="B8" s="0" t="n">
        <v>21</v>
      </c>
      <c r="C8" s="0" t="n">
        <v>2</v>
      </c>
      <c r="D8" s="0" t="n">
        <f aca="false">(C8/B8)*100</f>
        <v>9.52380952380952</v>
      </c>
    </row>
    <row r="9" customFormat="false" ht="13.8" hidden="false" customHeight="false" outlineLevel="0" collapsed="false">
      <c r="A9" s="0" t="s">
        <v>30</v>
      </c>
      <c r="B9" s="0" t="n">
        <v>67</v>
      </c>
      <c r="C9" s="0" t="n">
        <v>1</v>
      </c>
      <c r="D9" s="0" t="n">
        <f aca="false">(C9/B9)*100</f>
        <v>1.49253731343284</v>
      </c>
    </row>
    <row r="10" customFormat="false" ht="13.8" hidden="false" customHeight="false" outlineLevel="0" collapsed="false">
      <c r="A10" s="0" t="s">
        <v>31</v>
      </c>
      <c r="B10" s="0" t="n">
        <v>35</v>
      </c>
      <c r="C10" s="0" t="n">
        <v>0</v>
      </c>
      <c r="D10" s="0" t="n">
        <f aca="false">(C10/B10)*100</f>
        <v>0</v>
      </c>
    </row>
    <row r="11" customFormat="false" ht="13.8" hidden="false" customHeight="false" outlineLevel="0" collapsed="false">
      <c r="A11" s="0" t="s">
        <v>32</v>
      </c>
      <c r="B11" s="0" t="n">
        <v>229</v>
      </c>
      <c r="C11" s="0" t="n">
        <v>23</v>
      </c>
      <c r="D11" s="0" t="n">
        <f aca="false">(C11/B11)*100</f>
        <v>10.0436681222707</v>
      </c>
    </row>
    <row r="12" customFormat="false" ht="13.8" hidden="false" customHeight="false" outlineLevel="0" collapsed="false">
      <c r="A12" s="0" t="s">
        <v>33</v>
      </c>
      <c r="B12" s="0" t="n">
        <v>108</v>
      </c>
      <c r="C12" s="0" t="n">
        <v>2</v>
      </c>
      <c r="D12" s="0" t="n">
        <f aca="false">(C12/B12)*100</f>
        <v>1.85185185185185</v>
      </c>
    </row>
    <row r="13" customFormat="false" ht="13.8" hidden="false" customHeight="false" outlineLevel="0" collapsed="false">
      <c r="A13" s="0" t="s">
        <v>34</v>
      </c>
      <c r="B13" s="0" t="n">
        <v>90</v>
      </c>
      <c r="C13" s="0" t="n">
        <v>14</v>
      </c>
      <c r="D13" s="0" t="n">
        <f aca="false">(C13/B13)*100</f>
        <v>15.5555555555556</v>
      </c>
    </row>
    <row r="14" customFormat="false" ht="13.8" hidden="false" customHeight="false" outlineLevel="0" collapsed="false">
      <c r="A14" s="0" t="s">
        <v>35</v>
      </c>
      <c r="B14" s="0" t="n">
        <v>189</v>
      </c>
      <c r="C14" s="0" t="n">
        <v>8</v>
      </c>
      <c r="D14" s="0" t="n">
        <f aca="false">(C14/B14)*100</f>
        <v>4.23280423280423</v>
      </c>
    </row>
    <row r="15" customFormat="false" ht="13.8" hidden="false" customHeight="false" outlineLevel="0" collapsed="false">
      <c r="A15" s="0" t="s">
        <v>36</v>
      </c>
      <c r="B15" s="0" t="n">
        <v>234</v>
      </c>
      <c r="C15" s="0" t="n">
        <v>24</v>
      </c>
      <c r="D15" s="0" t="n">
        <f aca="false">(C15/B15)*100</f>
        <v>10.2564102564103</v>
      </c>
    </row>
    <row r="16" customFormat="false" ht="13.8" hidden="false" customHeight="false" outlineLevel="0" collapsed="false">
      <c r="A16" s="0" t="s">
        <v>37</v>
      </c>
      <c r="B16" s="0" t="n">
        <v>173</v>
      </c>
      <c r="C16" s="0" t="n">
        <v>40</v>
      </c>
      <c r="D16" s="0" t="n">
        <f aca="false">(C16/B16)*100</f>
        <v>23.121387283237</v>
      </c>
    </row>
    <row r="17" customFormat="false" ht="13.8" hidden="false" customHeight="false" outlineLevel="0" collapsed="false">
      <c r="A17" s="0" t="s">
        <v>38</v>
      </c>
      <c r="B17" s="0" t="n">
        <v>70</v>
      </c>
      <c r="C17" s="0" t="n">
        <v>8</v>
      </c>
      <c r="D17" s="0" t="n">
        <f aca="false">(C17/B17)*100</f>
        <v>11.4285714285714</v>
      </c>
    </row>
    <row r="18" customFormat="false" ht="13.8" hidden="false" customHeight="false" outlineLevel="0" collapsed="false">
      <c r="A18" s="0" t="s">
        <v>39</v>
      </c>
      <c r="B18" s="0" t="n">
        <v>54</v>
      </c>
      <c r="C18" s="0" t="n">
        <v>9</v>
      </c>
      <c r="D18" s="0" t="n">
        <f aca="false">(C18/B18)*100</f>
        <v>16.6666666666667</v>
      </c>
    </row>
    <row r="19" customFormat="false" ht="13.8" hidden="false" customHeight="false" outlineLevel="0" collapsed="false">
      <c r="A19" s="0" t="s">
        <v>40</v>
      </c>
      <c r="B19" s="0" t="n">
        <v>334</v>
      </c>
      <c r="C19" s="0" t="n">
        <v>42</v>
      </c>
      <c r="D19" s="0" t="n">
        <f aca="false">(C19/B19)*100</f>
        <v>12.5748502994012</v>
      </c>
    </row>
    <row r="20" customFormat="false" ht="13.8" hidden="false" customHeight="false" outlineLevel="0" collapsed="false">
      <c r="A20" s="0" t="s">
        <v>41</v>
      </c>
      <c r="B20" s="0" t="n">
        <v>54</v>
      </c>
      <c r="C20" s="0" t="n">
        <v>9</v>
      </c>
      <c r="D20" s="0" t="n">
        <f aca="false">(C20/B20)*100</f>
        <v>16.6666666666667</v>
      </c>
    </row>
    <row r="21" customFormat="false" ht="13.8" hidden="false" customHeight="false" outlineLevel="0" collapsed="false">
      <c r="A21" s="0" t="s">
        <v>42</v>
      </c>
      <c r="B21" s="0" t="n">
        <v>189</v>
      </c>
      <c r="C21" s="0" t="n">
        <v>51</v>
      </c>
      <c r="D21" s="0" t="n">
        <f aca="false">(C21/B21)*100</f>
        <v>26.984126984127</v>
      </c>
    </row>
    <row r="22" customFormat="false" ht="13.8" hidden="false" customHeight="false" outlineLevel="0" collapsed="false">
      <c r="A22" s="0" t="s">
        <v>43</v>
      </c>
      <c r="B22" s="0" t="n">
        <v>556</v>
      </c>
      <c r="C22" s="0" t="n">
        <v>67</v>
      </c>
      <c r="D22" s="0" t="n">
        <f aca="false">(C22/B22)*100</f>
        <v>12.0503597122302</v>
      </c>
    </row>
    <row r="23" customFormat="false" ht="13.8" hidden="false" customHeight="false" outlineLevel="0" collapsed="false">
      <c r="A23" s="0" t="s">
        <v>44</v>
      </c>
      <c r="B23" s="0" t="n">
        <v>25</v>
      </c>
      <c r="C23" s="0" t="n">
        <v>9</v>
      </c>
      <c r="D23" s="0" t="n">
        <f aca="false">(C23/B23)*100</f>
        <v>36</v>
      </c>
    </row>
    <row r="24" customFormat="false" ht="13.8" hidden="false" customHeight="false" outlineLevel="0" collapsed="false">
      <c r="A24" s="0" t="s">
        <v>45</v>
      </c>
      <c r="B24" s="0" t="n">
        <v>54</v>
      </c>
      <c r="C24" s="0" t="n">
        <v>9</v>
      </c>
      <c r="D24" s="0" t="n">
        <f aca="false">(C24/B24)*100</f>
        <v>16.6666666666667</v>
      </c>
    </row>
    <row r="25" customFormat="false" ht="13.8" hidden="false" customHeight="false" outlineLevel="0" collapsed="false">
      <c r="A25" s="0" t="s">
        <v>46</v>
      </c>
      <c r="B25" s="0" t="n">
        <v>54</v>
      </c>
      <c r="C25" s="0" t="n">
        <v>9</v>
      </c>
      <c r="D25" s="0" t="n">
        <f aca="false">(C25/B25)*100</f>
        <v>16.6666666666667</v>
      </c>
    </row>
    <row r="26" customFormat="false" ht="13.8" hidden="false" customHeight="false" outlineLevel="0" collapsed="false">
      <c r="A26" s="0" t="s">
        <v>47</v>
      </c>
      <c r="B26" s="0" t="n">
        <v>394</v>
      </c>
      <c r="C26" s="0" t="n">
        <v>44</v>
      </c>
      <c r="D26" s="0" t="n">
        <f aca="false">(C26/B26)*100</f>
        <v>11.1675126903553</v>
      </c>
    </row>
    <row r="27" customFormat="false" ht="13.8" hidden="false" customHeight="false" outlineLevel="0" collapsed="false">
      <c r="A27" s="0" t="s">
        <v>48</v>
      </c>
      <c r="B27" s="0" t="n">
        <v>143</v>
      </c>
      <c r="C27" s="0" t="n">
        <v>3</v>
      </c>
      <c r="D27" s="0" t="n">
        <f aca="false">(C27/B27)*100</f>
        <v>2.0979020979021</v>
      </c>
    </row>
    <row r="28" customFormat="false" ht="13.8" hidden="false" customHeight="false" outlineLevel="0" collapsed="false">
      <c r="A28" s="0" t="s">
        <v>49</v>
      </c>
      <c r="B28" s="0" t="n">
        <v>350</v>
      </c>
      <c r="C28" s="0" t="n">
        <v>66</v>
      </c>
      <c r="D28" s="0" t="n">
        <f aca="false">(C28/B28)*100</f>
        <v>18.8571428571429</v>
      </c>
    </row>
    <row r="29" customFormat="false" ht="13.8" hidden="false" customHeight="false" outlineLevel="0" collapsed="false">
      <c r="A29" s="0" t="s">
        <v>50</v>
      </c>
      <c r="B29" s="0" t="n">
        <v>836</v>
      </c>
      <c r="C29" s="0" t="n">
        <v>42</v>
      </c>
      <c r="D29" s="0" t="n">
        <f aca="false">(C29/B29)*100</f>
        <v>5.02392344497608</v>
      </c>
    </row>
    <row r="30" customFormat="false" ht="13.8" hidden="false" customHeight="false" outlineLevel="0" collapsed="false">
      <c r="A30" s="0" t="s">
        <v>51</v>
      </c>
      <c r="B30" s="0" t="n">
        <v>125</v>
      </c>
      <c r="C30" s="0" t="n">
        <v>2</v>
      </c>
      <c r="D30" s="0" t="n">
        <f aca="false">(C30/B30)*100</f>
        <v>1.6</v>
      </c>
    </row>
    <row r="31" customFormat="false" ht="13.8" hidden="false" customHeight="false" outlineLevel="0" collapsed="false">
      <c r="A31" s="0" t="s">
        <v>52</v>
      </c>
      <c r="B31" s="0" t="n">
        <v>109</v>
      </c>
      <c r="C31" s="0" t="n">
        <v>17</v>
      </c>
      <c r="D31" s="0" t="n">
        <f aca="false">(C31/B31)*100</f>
        <v>15.5963302752294</v>
      </c>
    </row>
    <row r="32" customFormat="false" ht="13.8" hidden="false" customHeight="false" outlineLevel="0" collapsed="false">
      <c r="A32" s="0" t="s">
        <v>53</v>
      </c>
      <c r="B32" s="0" t="n">
        <v>36</v>
      </c>
      <c r="C32" s="0" t="n">
        <v>9</v>
      </c>
      <c r="D32" s="0" t="n">
        <f aca="false">(C32/B32)*100</f>
        <v>25</v>
      </c>
    </row>
    <row r="33" customFormat="false" ht="13.8" hidden="false" customHeight="false" outlineLevel="0" collapsed="false">
      <c r="A33" s="0" t="s">
        <v>54</v>
      </c>
      <c r="B33" s="0" t="n">
        <v>91</v>
      </c>
      <c r="C33" s="0" t="n">
        <v>20</v>
      </c>
      <c r="D33" s="0" t="n">
        <f aca="false">(C33/B33)*100</f>
        <v>21.978021978022</v>
      </c>
    </row>
    <row r="34" customFormat="false" ht="13.8" hidden="false" customHeight="false" outlineLevel="0" collapsed="false">
      <c r="A34" s="0" t="s">
        <v>55</v>
      </c>
      <c r="B34" s="0" t="n">
        <v>166</v>
      </c>
      <c r="C34" s="0" t="n">
        <v>23</v>
      </c>
      <c r="D34" s="0" t="n">
        <f aca="false">(C34/B34)*100</f>
        <v>13.855421686747</v>
      </c>
    </row>
    <row r="35" customFormat="false" ht="13.8" hidden="false" customHeight="false" outlineLevel="0" collapsed="false">
      <c r="A35" s="0" t="s">
        <v>56</v>
      </c>
      <c r="B35" s="0" t="n">
        <v>73</v>
      </c>
      <c r="C35" s="0" t="n">
        <v>1</v>
      </c>
      <c r="D35" s="0" t="n">
        <f aca="false">(C35/B35)*100</f>
        <v>1.36986301369863</v>
      </c>
    </row>
    <row r="36" customFormat="false" ht="13.8" hidden="false" customHeight="false" outlineLevel="0" collapsed="false">
      <c r="A36" s="0" t="s">
        <v>57</v>
      </c>
      <c r="B36" s="0" t="n">
        <v>340</v>
      </c>
      <c r="C36" s="0" t="n">
        <v>9</v>
      </c>
      <c r="D36" s="0" t="n">
        <f aca="false">(C36/B36)*100</f>
        <v>2.64705882352941</v>
      </c>
    </row>
    <row r="37" customFormat="false" ht="13.8" hidden="false" customHeight="false" outlineLevel="0" collapsed="false">
      <c r="A37" s="0" t="s">
        <v>58</v>
      </c>
      <c r="B37" s="0" t="n">
        <v>149</v>
      </c>
      <c r="C37" s="0" t="n">
        <v>20</v>
      </c>
      <c r="D37" s="0" t="n">
        <f aca="false">(C37/B37)*100</f>
        <v>13.4228187919463</v>
      </c>
    </row>
    <row r="38" customFormat="false" ht="13.8" hidden="false" customHeight="false" outlineLevel="0" collapsed="false">
      <c r="A38" s="0" t="s">
        <v>59</v>
      </c>
      <c r="B38" s="0" t="n">
        <v>327</v>
      </c>
      <c r="C38" s="0" t="n">
        <v>25</v>
      </c>
      <c r="D38" s="0" t="n">
        <f aca="false">(C38/B38)*100</f>
        <v>7.64525993883792</v>
      </c>
    </row>
    <row r="39" customFormat="false" ht="13.8" hidden="false" customHeight="false" outlineLevel="0" collapsed="false">
      <c r="A39" s="0" t="s">
        <v>60</v>
      </c>
      <c r="B39" s="0" t="n">
        <v>16</v>
      </c>
      <c r="C39" s="0" t="n">
        <v>0</v>
      </c>
      <c r="D39" s="0" t="n">
        <f aca="false">(C39/B39)*100</f>
        <v>0</v>
      </c>
    </row>
    <row r="40" customFormat="false" ht="13.8" hidden="false" customHeight="false" outlineLevel="0" collapsed="false">
      <c r="A40" s="0" t="s">
        <v>61</v>
      </c>
      <c r="B40" s="0" t="n">
        <v>48</v>
      </c>
      <c r="C40" s="0" t="n">
        <v>12</v>
      </c>
      <c r="D40" s="0" t="n">
        <f aca="false">(C40/B40)*100</f>
        <v>25</v>
      </c>
    </row>
    <row r="41" customFormat="false" ht="13.8" hidden="false" customHeight="false" outlineLevel="0" collapsed="false">
      <c r="A41" s="0" t="s">
        <v>62</v>
      </c>
      <c r="B41" s="0" t="n">
        <v>54</v>
      </c>
      <c r="C41" s="0" t="n">
        <v>9</v>
      </c>
      <c r="D41" s="0" t="n">
        <f aca="false">(C41/B41)*100</f>
        <v>16.6666666666667</v>
      </c>
    </row>
    <row r="42" customFormat="false" ht="13.8" hidden="false" customHeight="false" outlineLevel="0" collapsed="false">
      <c r="A42" s="0" t="s">
        <v>63</v>
      </c>
      <c r="B42" s="0" t="n">
        <v>378</v>
      </c>
      <c r="C42" s="0" t="n">
        <v>39</v>
      </c>
      <c r="D42" s="0" t="n">
        <f aca="false">(C42/B42)*100</f>
        <v>10.3174603174603</v>
      </c>
    </row>
    <row r="43" customFormat="false" ht="13.8" hidden="false" customHeight="false" outlineLevel="0" collapsed="false">
      <c r="A43" s="0" t="s">
        <v>64</v>
      </c>
      <c r="B43" s="0" t="n">
        <v>206</v>
      </c>
      <c r="C43" s="0" t="n">
        <v>20</v>
      </c>
      <c r="D43" s="0" t="n">
        <f aca="false">(C43/B43)*100</f>
        <v>9.70873786407767</v>
      </c>
    </row>
    <row r="44" customFormat="false" ht="13.8" hidden="false" customHeight="false" outlineLevel="0" collapsed="false">
      <c r="A44" s="0" t="s">
        <v>65</v>
      </c>
      <c r="B44" s="0" t="n">
        <v>8</v>
      </c>
      <c r="C44" s="0" t="n">
        <v>0</v>
      </c>
      <c r="D44" s="0" t="n">
        <f aca="false">(C44/B44)*100</f>
        <v>0</v>
      </c>
    </row>
    <row r="45" customFormat="false" ht="13.8" hidden="false" customHeight="false" outlineLevel="0" collapsed="false">
      <c r="A45" s="0" t="s">
        <v>66</v>
      </c>
      <c r="B45" s="0" t="n">
        <v>54</v>
      </c>
      <c r="C45" s="0" t="n">
        <v>9</v>
      </c>
      <c r="D45" s="0" t="n">
        <f aca="false">(C45/B45)*100</f>
        <v>16.6666666666667</v>
      </c>
    </row>
    <row r="46" customFormat="false" ht="13.8" hidden="false" customHeight="false" outlineLevel="0" collapsed="false">
      <c r="A46" s="0" t="s">
        <v>67</v>
      </c>
      <c r="B46" s="0" t="n">
        <v>54</v>
      </c>
      <c r="C46" s="0" t="n">
        <v>9</v>
      </c>
      <c r="D46" s="0" t="n">
        <f aca="false">(C46/B46)*100</f>
        <v>16.6666666666667</v>
      </c>
    </row>
    <row r="47" customFormat="false" ht="13.8" hidden="false" customHeight="false" outlineLevel="0" collapsed="false">
      <c r="A47" s="0" t="s">
        <v>68</v>
      </c>
      <c r="B47" s="0" t="n">
        <v>173</v>
      </c>
      <c r="C47" s="0" t="n">
        <v>24</v>
      </c>
      <c r="D47" s="0" t="n">
        <f aca="false">(C47/B47)*100</f>
        <v>13.8728323699422</v>
      </c>
    </row>
    <row r="48" customFormat="false" ht="13.8" hidden="false" customHeight="false" outlineLevel="0" collapsed="false">
      <c r="A48" s="0" t="s">
        <v>69</v>
      </c>
      <c r="B48" s="0" t="n">
        <v>182</v>
      </c>
      <c r="C48" s="0" t="n">
        <v>20</v>
      </c>
      <c r="D48" s="0" t="n">
        <f aca="false">(C48/B48)*100</f>
        <v>10.989010989011</v>
      </c>
    </row>
    <row r="49" customFormat="false" ht="13.8" hidden="false" customHeight="false" outlineLevel="0" collapsed="false">
      <c r="A49" s="0" t="s">
        <v>70</v>
      </c>
      <c r="B49" s="0" t="n">
        <v>36</v>
      </c>
      <c r="C49" s="0" t="n">
        <v>9</v>
      </c>
      <c r="D49" s="0" t="n">
        <f aca="false">(C49/B49)*100</f>
        <v>25</v>
      </c>
    </row>
    <row r="50" customFormat="false" ht="13.8" hidden="false" customHeight="false" outlineLevel="0" collapsed="false">
      <c r="A50" s="0" t="s">
        <v>71</v>
      </c>
      <c r="B50" s="0" t="n">
        <v>49</v>
      </c>
      <c r="C50" s="0" t="n">
        <v>11</v>
      </c>
      <c r="D50" s="0" t="n">
        <f aca="false">(C50/B50)*100</f>
        <v>22.4489795918367</v>
      </c>
    </row>
    <row r="51" customFormat="false" ht="13.8" hidden="false" customHeight="false" outlineLevel="0" collapsed="false">
      <c r="A51" s="0" t="s">
        <v>72</v>
      </c>
      <c r="B51" s="0" t="n">
        <v>54</v>
      </c>
      <c r="C51" s="0" t="n">
        <v>9</v>
      </c>
      <c r="D51" s="0" t="n">
        <f aca="false">(C51/B51)*100</f>
        <v>16.6666666666667</v>
      </c>
    </row>
    <row r="52" customFormat="false" ht="13.8" hidden="false" customHeight="false" outlineLevel="0" collapsed="false">
      <c r="A52" s="0" t="s">
        <v>73</v>
      </c>
      <c r="B52" s="0" t="n">
        <v>44</v>
      </c>
      <c r="C52" s="0" t="n">
        <v>11</v>
      </c>
      <c r="D52" s="0" t="n">
        <f aca="false">(C52/B52)*100</f>
        <v>25</v>
      </c>
    </row>
    <row r="53" customFormat="false" ht="13.8" hidden="false" customHeight="false" outlineLevel="0" collapsed="false">
      <c r="A53" s="0" t="s">
        <v>74</v>
      </c>
      <c r="B53" s="0" t="n">
        <v>5</v>
      </c>
      <c r="C53" s="0" t="n">
        <v>0</v>
      </c>
      <c r="D53" s="0" t="n">
        <f aca="false">(C53/B53)*100</f>
        <v>0</v>
      </c>
    </row>
    <row r="54" customFormat="false" ht="13.8" hidden="false" customHeight="false" outlineLevel="0" collapsed="false">
      <c r="A54" s="0" t="s">
        <v>75</v>
      </c>
      <c r="B54" s="0" t="n">
        <v>74</v>
      </c>
      <c r="C54" s="0" t="n">
        <v>14</v>
      </c>
      <c r="D54" s="0" t="n">
        <f aca="false">(C54/B54)*100</f>
        <v>18.9189189189189</v>
      </c>
    </row>
    <row r="55" customFormat="false" ht="13.8" hidden="false" customHeight="false" outlineLevel="0" collapsed="false">
      <c r="A55" s="0" t="s">
        <v>76</v>
      </c>
      <c r="B55" s="0" t="n">
        <v>63</v>
      </c>
      <c r="C55" s="0" t="n">
        <v>6</v>
      </c>
      <c r="D55" s="0" t="n">
        <f aca="false">(C55/B55)*100</f>
        <v>9.52380952380952</v>
      </c>
    </row>
    <row r="56" customFormat="false" ht="13.8" hidden="false" customHeight="false" outlineLevel="0" collapsed="false">
      <c r="A56" s="0" t="s">
        <v>77</v>
      </c>
      <c r="B56" s="0" t="n">
        <v>124</v>
      </c>
      <c r="C56" s="0" t="n">
        <v>4</v>
      </c>
      <c r="D56" s="0" t="n">
        <f aca="false">(C56/B56)*100</f>
        <v>3.2258064516129</v>
      </c>
    </row>
    <row r="57" customFormat="false" ht="13.8" hidden="false" customHeight="false" outlineLevel="0" collapsed="false">
      <c r="A57" s="0" t="s">
        <v>78</v>
      </c>
      <c r="B57" s="0" t="n">
        <v>108</v>
      </c>
      <c r="C57" s="0" t="n">
        <v>2</v>
      </c>
      <c r="D57" s="0" t="n">
        <f aca="false">(C57/B57)*100</f>
        <v>1.85185185185185</v>
      </c>
    </row>
    <row r="58" customFormat="false" ht="13.8" hidden="false" customHeight="false" outlineLevel="0" collapsed="false">
      <c r="A58" s="0" t="s">
        <v>79</v>
      </c>
      <c r="B58" s="0" t="n">
        <v>234</v>
      </c>
      <c r="C58" s="0" t="n">
        <v>24</v>
      </c>
      <c r="D58" s="0" t="n">
        <f aca="false">(C58/B58)*100</f>
        <v>10.2564102564103</v>
      </c>
    </row>
    <row r="59" customFormat="false" ht="13.8" hidden="false" customHeight="false" outlineLevel="0" collapsed="false">
      <c r="A59" s="0" t="s">
        <v>80</v>
      </c>
      <c r="B59" s="0" t="n">
        <v>54</v>
      </c>
      <c r="C59" s="0" t="n">
        <v>9</v>
      </c>
      <c r="D59" s="0" t="n">
        <f aca="false">(C59/B59)*100</f>
        <v>16.6666666666667</v>
      </c>
    </row>
    <row r="60" customFormat="false" ht="13.8" hidden="false" customHeight="false" outlineLevel="0" collapsed="false">
      <c r="A60" s="0" t="s">
        <v>81</v>
      </c>
      <c r="B60" s="0" t="n">
        <v>38</v>
      </c>
      <c r="C60" s="0" t="n">
        <v>0</v>
      </c>
      <c r="D60" s="0" t="n">
        <f aca="false">(C60/B60)*100</f>
        <v>0</v>
      </c>
    </row>
    <row r="61" customFormat="false" ht="13.8" hidden="false" customHeight="false" outlineLevel="0" collapsed="false">
      <c r="A61" s="0" t="s">
        <v>82</v>
      </c>
      <c r="B61" s="0" t="n">
        <v>29</v>
      </c>
      <c r="C61" s="0" t="n">
        <v>3</v>
      </c>
      <c r="D61" s="0" t="n">
        <f aca="false">(C61/B61)*100</f>
        <v>10.3448275862069</v>
      </c>
    </row>
    <row r="62" customFormat="false" ht="13.8" hidden="false" customHeight="false" outlineLevel="0" collapsed="false">
      <c r="A62" s="0" t="s">
        <v>83</v>
      </c>
      <c r="B62" s="0" t="n">
        <v>68</v>
      </c>
      <c r="C62" s="0" t="n">
        <v>4</v>
      </c>
      <c r="D62" s="0" t="n">
        <f aca="false">(C62/B62)*100</f>
        <v>5.88235294117647</v>
      </c>
    </row>
    <row r="63" customFormat="false" ht="13.8" hidden="false" customHeight="false" outlineLevel="0" collapsed="false">
      <c r="A63" s="0" t="s">
        <v>84</v>
      </c>
      <c r="B63" s="0" t="n">
        <v>54</v>
      </c>
      <c r="C63" s="0" t="n">
        <v>9</v>
      </c>
      <c r="D63" s="0" t="n">
        <f aca="false">(C63/B63)*100</f>
        <v>16.6666666666667</v>
      </c>
    </row>
    <row r="64" customFormat="false" ht="13.8" hidden="false" customHeight="false" outlineLevel="0" collapsed="false">
      <c r="A64" s="0" t="s">
        <v>85</v>
      </c>
      <c r="B64" s="0" t="n">
        <v>330</v>
      </c>
      <c r="C64" s="0" t="n">
        <v>19</v>
      </c>
      <c r="D64" s="0" t="n">
        <f aca="false">(C64/B64)*100</f>
        <v>5.75757575757576</v>
      </c>
    </row>
    <row r="65" customFormat="false" ht="13.8" hidden="false" customHeight="false" outlineLevel="0" collapsed="false">
      <c r="A65" s="0" t="s">
        <v>86</v>
      </c>
      <c r="B65" s="0" t="n">
        <v>134</v>
      </c>
      <c r="C65" s="0" t="n">
        <v>2</v>
      </c>
      <c r="D65" s="0" t="n">
        <f aca="false">(C65/B65)*100</f>
        <v>1.49253731343284</v>
      </c>
    </row>
    <row r="66" customFormat="false" ht="13.8" hidden="false" customHeight="false" outlineLevel="0" collapsed="false">
      <c r="A66" s="0" t="s">
        <v>87</v>
      </c>
      <c r="B66" s="0" t="n">
        <v>54</v>
      </c>
      <c r="C66" s="0" t="n">
        <v>9</v>
      </c>
      <c r="D66" s="0" t="n">
        <f aca="false">(C66/B66)*100</f>
        <v>16.6666666666667</v>
      </c>
    </row>
    <row r="67" customFormat="false" ht="13.8" hidden="false" customHeight="false" outlineLevel="0" collapsed="false">
      <c r="A67" s="0" t="s">
        <v>88</v>
      </c>
      <c r="B67" s="0" t="n">
        <v>72</v>
      </c>
      <c r="C67" s="0" t="n">
        <v>10</v>
      </c>
      <c r="D67" s="0" t="n">
        <f aca="false">(C67/B67)*100</f>
        <v>13.8888888888889</v>
      </c>
    </row>
    <row r="68" customFormat="false" ht="13.8" hidden="false" customHeight="false" outlineLevel="0" collapsed="false">
      <c r="A68" s="0" t="s">
        <v>89</v>
      </c>
      <c r="B68" s="0" t="n">
        <v>223</v>
      </c>
      <c r="C68" s="0" t="n">
        <v>22</v>
      </c>
      <c r="D68" s="0" t="n">
        <f aca="false">(C68/B68)*100</f>
        <v>9.86547085201794</v>
      </c>
    </row>
    <row r="69" customFormat="false" ht="13.8" hidden="false" customHeight="false" outlineLevel="0" collapsed="false">
      <c r="A69" s="0" t="s">
        <v>90</v>
      </c>
      <c r="B69" s="0" t="n">
        <v>1599</v>
      </c>
      <c r="C69" s="0" t="n">
        <v>112</v>
      </c>
      <c r="D69" s="0" t="n">
        <f aca="false">(C69/B69)*100</f>
        <v>7.00437773608505</v>
      </c>
    </row>
    <row r="70" customFormat="false" ht="13.8" hidden="false" customHeight="false" outlineLevel="0" collapsed="false">
      <c r="A70" s="0" t="s">
        <v>91</v>
      </c>
      <c r="B70" s="0" t="n">
        <v>214</v>
      </c>
      <c r="C70" s="0" t="n">
        <v>34</v>
      </c>
      <c r="D70" s="0" t="n">
        <f aca="false">(C70/B70)*100</f>
        <v>15.8878504672897</v>
      </c>
    </row>
    <row r="71" customFormat="false" ht="13.8" hidden="false" customHeight="false" outlineLevel="0" collapsed="false">
      <c r="A71" s="0" t="s">
        <v>92</v>
      </c>
      <c r="B71" s="0" t="n">
        <v>359</v>
      </c>
      <c r="C71" s="0" t="n">
        <v>33</v>
      </c>
      <c r="D71" s="0" t="n">
        <f aca="false">(C71/B71)*100</f>
        <v>9.19220055710306</v>
      </c>
    </row>
    <row r="72" customFormat="false" ht="13.8" hidden="false" customHeight="false" outlineLevel="0" collapsed="false">
      <c r="A72" s="0" t="s">
        <v>93</v>
      </c>
      <c r="B72" s="0" t="n">
        <v>198</v>
      </c>
      <c r="C72" s="0" t="n">
        <v>11</v>
      </c>
      <c r="D72" s="0" t="n">
        <f aca="false">(C72/B72)*100</f>
        <v>5.55555555555556</v>
      </c>
    </row>
    <row r="73" customFormat="false" ht="13.8" hidden="false" customHeight="false" outlineLevel="0" collapsed="false">
      <c r="A73" s="0" t="s">
        <v>94</v>
      </c>
      <c r="B73" s="0" t="n">
        <v>257</v>
      </c>
      <c r="C73" s="0" t="n">
        <v>39</v>
      </c>
      <c r="D73" s="0" t="n">
        <f aca="false">(C73/B73)*100</f>
        <v>15.1750972762646</v>
      </c>
    </row>
    <row r="74" customFormat="false" ht="13.8" hidden="false" customHeight="false" outlineLevel="0" collapsed="false">
      <c r="A74" s="0" t="s">
        <v>95</v>
      </c>
      <c r="B74" s="0" t="n">
        <v>24</v>
      </c>
      <c r="C74" s="0" t="n">
        <v>7</v>
      </c>
      <c r="D74" s="0" t="n">
        <f aca="false">(C74/B74)*100</f>
        <v>29.1666666666667</v>
      </c>
    </row>
    <row r="75" customFormat="false" ht="13.8" hidden="false" customHeight="false" outlineLevel="0" collapsed="false">
      <c r="A75" s="0" t="s">
        <v>96</v>
      </c>
      <c r="B75" s="0" t="n">
        <v>233</v>
      </c>
      <c r="C75" s="0" t="n">
        <v>29</v>
      </c>
      <c r="D75" s="0" t="n">
        <f aca="false">(C75/B75)*100</f>
        <v>12.4463519313305</v>
      </c>
    </row>
    <row r="76" customFormat="false" ht="13.8" hidden="false" customHeight="false" outlineLevel="0" collapsed="false">
      <c r="A76" s="0" t="s">
        <v>97</v>
      </c>
      <c r="B76" s="0" t="n">
        <v>67</v>
      </c>
      <c r="C76" s="0" t="n">
        <v>0</v>
      </c>
      <c r="D76" s="0" t="n">
        <f aca="false">(C76/B76)*100</f>
        <v>0</v>
      </c>
    </row>
    <row r="77" customFormat="false" ht="13.8" hidden="false" customHeight="false" outlineLevel="0" collapsed="false">
      <c r="A77" s="0" t="s">
        <v>98</v>
      </c>
      <c r="B77" s="0" t="n">
        <v>726</v>
      </c>
      <c r="C77" s="0" t="n">
        <v>77</v>
      </c>
      <c r="D77" s="0" t="n">
        <f aca="false">(C77/B77)*100</f>
        <v>10.6060606060606</v>
      </c>
    </row>
    <row r="78" customFormat="false" ht="13.8" hidden="false" customHeight="false" outlineLevel="0" collapsed="false">
      <c r="A78" s="0" t="s">
        <v>99</v>
      </c>
      <c r="B78" s="0" t="n">
        <v>313</v>
      </c>
      <c r="C78" s="0" t="n">
        <v>32</v>
      </c>
      <c r="D78" s="0" t="n">
        <f aca="false">(C78/B78)*100</f>
        <v>10.223642172524</v>
      </c>
    </row>
    <row r="79" customFormat="false" ht="13.8" hidden="false" customHeight="false" outlineLevel="0" collapsed="false">
      <c r="A79" s="0" t="s">
        <v>100</v>
      </c>
      <c r="B79" s="0" t="n">
        <v>224</v>
      </c>
      <c r="C79" s="0" t="n">
        <v>22</v>
      </c>
      <c r="D79" s="0" t="n">
        <f aca="false">(C79/B79)*100</f>
        <v>9.82142857142857</v>
      </c>
    </row>
    <row r="80" customFormat="false" ht="13.8" hidden="false" customHeight="false" outlineLevel="0" collapsed="false">
      <c r="A80" s="0" t="s">
        <v>101</v>
      </c>
      <c r="B80" s="0" t="n">
        <v>51</v>
      </c>
      <c r="C80" s="0" t="n">
        <v>1</v>
      </c>
      <c r="D80" s="0" t="n">
        <f aca="false">(C80/B80)*100</f>
        <v>1.96078431372549</v>
      </c>
    </row>
    <row r="81" customFormat="false" ht="13.8" hidden="false" customHeight="false" outlineLevel="0" collapsed="false">
      <c r="A81" s="0" t="s">
        <v>102</v>
      </c>
      <c r="B81" s="0" t="n">
        <v>209</v>
      </c>
      <c r="C81" s="0" t="n">
        <v>21</v>
      </c>
      <c r="D81" s="0" t="n">
        <f aca="false">(C81/B81)*100</f>
        <v>10.0478468899522</v>
      </c>
    </row>
    <row r="82" customFormat="false" ht="13.8" hidden="false" customHeight="false" outlineLevel="0" collapsed="false">
      <c r="A82" s="0" t="s">
        <v>103</v>
      </c>
      <c r="B82" s="0" t="n">
        <v>102</v>
      </c>
      <c r="C82" s="0" t="n">
        <v>16</v>
      </c>
      <c r="D82" s="0" t="n">
        <f aca="false">(C82/B82)*100</f>
        <v>15.6862745098039</v>
      </c>
    </row>
    <row r="83" customFormat="false" ht="13.8" hidden="false" customHeight="false" outlineLevel="0" collapsed="false">
      <c r="A83" s="0" t="s">
        <v>104</v>
      </c>
      <c r="B83" s="0" t="n">
        <v>136</v>
      </c>
      <c r="C83" s="0" t="n">
        <v>2</v>
      </c>
      <c r="D83" s="0" t="n">
        <f aca="false">(C83/B83)*100</f>
        <v>1.47058823529412</v>
      </c>
    </row>
    <row r="84" customFormat="false" ht="13.8" hidden="false" customHeight="false" outlineLevel="0" collapsed="false">
      <c r="A84" s="0" t="s">
        <v>105</v>
      </c>
      <c r="B84" s="0" t="n">
        <v>68</v>
      </c>
      <c r="C84" s="0" t="n">
        <v>6</v>
      </c>
      <c r="D84" s="0" t="n">
        <f aca="false">(C84/B84)*100</f>
        <v>8.82352941176471</v>
      </c>
    </row>
    <row r="85" customFormat="false" ht="13.8" hidden="false" customHeight="false" outlineLevel="0" collapsed="false">
      <c r="A85" s="0" t="s">
        <v>106</v>
      </c>
      <c r="B85" s="0" t="n">
        <v>93</v>
      </c>
      <c r="C85" s="0" t="n">
        <v>8</v>
      </c>
      <c r="D85" s="0" t="n">
        <f aca="false">(C85/B85)*100</f>
        <v>8.60215053763441</v>
      </c>
    </row>
    <row r="86" customFormat="false" ht="13.8" hidden="false" customHeight="false" outlineLevel="0" collapsed="false">
      <c r="A86" s="0" t="s">
        <v>107</v>
      </c>
      <c r="B86" s="0" t="n">
        <v>391</v>
      </c>
      <c r="C86" s="0" t="n">
        <v>297</v>
      </c>
      <c r="D86" s="0" t="n">
        <f aca="false">(C86/B86)*100</f>
        <v>75.9590792838875</v>
      </c>
    </row>
    <row r="87" customFormat="false" ht="13.8" hidden="false" customHeight="false" outlineLevel="0" collapsed="false">
      <c r="A87" s="0" t="s">
        <v>108</v>
      </c>
      <c r="B87" s="0" t="n">
        <v>8</v>
      </c>
      <c r="C87" s="0" t="n">
        <v>2</v>
      </c>
      <c r="D87" s="0" t="n">
        <f aca="false">(C87/B87)*100</f>
        <v>25</v>
      </c>
    </row>
    <row r="88" customFormat="false" ht="13.8" hidden="false" customHeight="false" outlineLevel="0" collapsed="false">
      <c r="A88" s="0" t="s">
        <v>109</v>
      </c>
      <c r="B88" s="0" t="n">
        <v>350</v>
      </c>
      <c r="C88" s="0" t="n">
        <v>15</v>
      </c>
      <c r="D88" s="0" t="n">
        <f aca="false">(C88/B88)*100</f>
        <v>4.28571428571429</v>
      </c>
    </row>
    <row r="89" customFormat="false" ht="13.8" hidden="false" customHeight="false" outlineLevel="0" collapsed="false">
      <c r="A89" s="0" t="s">
        <v>110</v>
      </c>
      <c r="B89" s="0" t="n">
        <v>127</v>
      </c>
      <c r="C89" s="0" t="n">
        <v>38</v>
      </c>
      <c r="D89" s="0" t="n">
        <f aca="false">(C89/B89)*100</f>
        <v>29.9212598425197</v>
      </c>
    </row>
    <row r="90" customFormat="false" ht="13.8" hidden="false" customHeight="false" outlineLevel="0" collapsed="false">
      <c r="A90" s="0" t="s">
        <v>111</v>
      </c>
      <c r="B90" s="0" t="n">
        <v>269</v>
      </c>
      <c r="C90" s="0" t="n">
        <v>28</v>
      </c>
      <c r="D90" s="0" t="n">
        <f aca="false">(C90/B90)*100</f>
        <v>10.4089219330855</v>
      </c>
    </row>
    <row r="91" customFormat="false" ht="13.8" hidden="false" customHeight="false" outlineLevel="0" collapsed="false">
      <c r="A91" s="0" t="s">
        <v>112</v>
      </c>
      <c r="B91" s="0" t="n">
        <v>193</v>
      </c>
      <c r="C91" s="0" t="n">
        <v>29</v>
      </c>
      <c r="D91" s="0" t="n">
        <f aca="false">(C91/B91)*100</f>
        <v>15.0259067357513</v>
      </c>
    </row>
    <row r="92" customFormat="false" ht="13.8" hidden="false" customHeight="false" outlineLevel="0" collapsed="false">
      <c r="A92" s="0" t="s">
        <v>113</v>
      </c>
      <c r="B92" s="0" t="n">
        <v>40</v>
      </c>
      <c r="C92" s="0" t="n">
        <v>3</v>
      </c>
      <c r="D92" s="0" t="n">
        <f aca="false">(C92/B92)*100</f>
        <v>7.5</v>
      </c>
    </row>
    <row r="93" customFormat="false" ht="13.8" hidden="false" customHeight="false" outlineLevel="0" collapsed="false">
      <c r="A93" s="0" t="s">
        <v>114</v>
      </c>
      <c r="B93" s="0" t="n">
        <v>1</v>
      </c>
      <c r="C93" s="0" t="n">
        <v>0</v>
      </c>
      <c r="D93" s="0" t="n">
        <f aca="false">(C93/B93)*100</f>
        <v>0</v>
      </c>
    </row>
    <row r="94" customFormat="false" ht="13.8" hidden="false" customHeight="false" outlineLevel="0" collapsed="false">
      <c r="A94" s="0" t="s">
        <v>115</v>
      </c>
      <c r="B94" s="0" t="n">
        <v>184</v>
      </c>
      <c r="C94" s="0" t="n">
        <v>3</v>
      </c>
      <c r="D94" s="0" t="n">
        <f aca="false">(C94/B94)*100</f>
        <v>1.6304347826087</v>
      </c>
    </row>
    <row r="95" customFormat="false" ht="13.8" hidden="false" customHeight="false" outlineLevel="0" collapsed="false">
      <c r="A95" s="0" t="s">
        <v>116</v>
      </c>
      <c r="B95" s="0" t="n">
        <v>8</v>
      </c>
      <c r="C95" s="0" t="n">
        <v>0</v>
      </c>
      <c r="D95" s="0" t="n">
        <f aca="false">(C95/B95)*100</f>
        <v>0</v>
      </c>
    </row>
    <row r="96" customFormat="false" ht="13.8" hidden="false" customHeight="false" outlineLevel="0" collapsed="false">
      <c r="A96" s="0" t="s">
        <v>117</v>
      </c>
      <c r="B96" s="0" t="n">
        <v>54</v>
      </c>
      <c r="C96" s="0" t="n">
        <v>9</v>
      </c>
      <c r="D96" s="0" t="n">
        <f aca="false">(C96/B96)*100</f>
        <v>16.6666666666667</v>
      </c>
    </row>
    <row r="97" customFormat="false" ht="13.8" hidden="false" customHeight="false" outlineLevel="0" collapsed="false">
      <c r="A97" s="0" t="s">
        <v>118</v>
      </c>
      <c r="B97" s="0" t="n">
        <v>30</v>
      </c>
      <c r="C97" s="0" t="n">
        <v>9</v>
      </c>
      <c r="D97" s="0" t="n">
        <f aca="false">(C97/B97)*100</f>
        <v>30</v>
      </c>
    </row>
    <row r="98" customFormat="false" ht="13.8" hidden="false" customHeight="false" outlineLevel="0" collapsed="false">
      <c r="A98" s="0" t="s">
        <v>119</v>
      </c>
      <c r="B98" s="0" t="n">
        <v>96</v>
      </c>
      <c r="C98" s="0" t="n">
        <v>10</v>
      </c>
      <c r="D98" s="0" t="n">
        <f aca="false">(C98/B98)*100</f>
        <v>10.4166666666667</v>
      </c>
    </row>
    <row r="99" customFormat="false" ht="13.8" hidden="false" customHeight="false" outlineLevel="0" collapsed="false">
      <c r="A99" s="0" t="s">
        <v>120</v>
      </c>
      <c r="B99" s="0" t="n">
        <v>108</v>
      </c>
      <c r="C99" s="0" t="n">
        <v>2</v>
      </c>
      <c r="D99" s="0" t="n">
        <f aca="false">(C99/B99)*100</f>
        <v>1.85185185185185</v>
      </c>
    </row>
    <row r="100" customFormat="false" ht="13.8" hidden="false" customHeight="false" outlineLevel="0" collapsed="false">
      <c r="A100" s="0" t="s">
        <v>121</v>
      </c>
      <c r="B100" s="0" t="n">
        <v>1</v>
      </c>
      <c r="C100" s="0" t="n">
        <v>0</v>
      </c>
      <c r="D100" s="0" t="n">
        <f aca="false">(C100/B100)*100</f>
        <v>0</v>
      </c>
    </row>
    <row r="101" customFormat="false" ht="13.8" hidden="false" customHeight="false" outlineLevel="0" collapsed="false">
      <c r="A101" s="0" t="s">
        <v>122</v>
      </c>
      <c r="B101" s="0" t="n">
        <v>17</v>
      </c>
      <c r="C101" s="0" t="n">
        <v>2</v>
      </c>
      <c r="D101" s="0" t="n">
        <f aca="false">(C101/B101)*100</f>
        <v>11.7647058823529</v>
      </c>
    </row>
    <row r="102" customFormat="false" ht="13.8" hidden="false" customHeight="false" outlineLevel="0" collapsed="false">
      <c r="A102" s="0" t="s">
        <v>123</v>
      </c>
      <c r="B102" s="0" t="n">
        <v>143</v>
      </c>
      <c r="C102" s="0" t="n">
        <v>15</v>
      </c>
      <c r="D102" s="0" t="n">
        <f aca="false">(C102/B102)*100</f>
        <v>10.4895104895105</v>
      </c>
    </row>
    <row r="103" customFormat="false" ht="13.8" hidden="false" customHeight="false" outlineLevel="0" collapsed="false">
      <c r="A103" s="0" t="s">
        <v>124</v>
      </c>
      <c r="B103" s="0" t="n">
        <v>253</v>
      </c>
      <c r="C103" s="0" t="n">
        <v>0</v>
      </c>
      <c r="D103" s="0" t="n">
        <f aca="false">(C103/B103)*100</f>
        <v>0</v>
      </c>
    </row>
    <row r="104" customFormat="false" ht="13.8" hidden="false" customHeight="false" outlineLevel="0" collapsed="false">
      <c r="A104" s="0" t="s">
        <v>125</v>
      </c>
      <c r="B104" s="0" t="n">
        <v>440</v>
      </c>
      <c r="C104" s="0" t="n">
        <v>47</v>
      </c>
      <c r="D104" s="0" t="n">
        <f aca="false">(C104/B104)*100</f>
        <v>10.6818181818182</v>
      </c>
    </row>
    <row r="105" customFormat="false" ht="13.8" hidden="false" customHeight="false" outlineLevel="0" collapsed="false">
      <c r="A105" s="0" t="s">
        <v>126</v>
      </c>
      <c r="B105" s="0" t="n">
        <v>230</v>
      </c>
      <c r="C105" s="0" t="n">
        <v>4</v>
      </c>
      <c r="D105" s="0" t="n">
        <f aca="false">(C105/B105)*100</f>
        <v>1.73913043478261</v>
      </c>
    </row>
    <row r="106" customFormat="false" ht="13.8" hidden="false" customHeight="false" outlineLevel="0" collapsed="false">
      <c r="A106" s="0" t="s">
        <v>127</v>
      </c>
      <c r="B106" s="0" t="n">
        <v>229</v>
      </c>
      <c r="C106" s="0" t="n">
        <v>23</v>
      </c>
      <c r="D106" s="0" t="n">
        <f aca="false">(C106/B106)*100</f>
        <v>10.0436681222707</v>
      </c>
    </row>
    <row r="107" customFormat="false" ht="13.8" hidden="false" customHeight="false" outlineLevel="0" collapsed="false">
      <c r="A107" s="0" t="s">
        <v>128</v>
      </c>
      <c r="B107" s="0" t="n">
        <v>298</v>
      </c>
      <c r="C107" s="0" t="n">
        <v>9</v>
      </c>
      <c r="D107" s="0" t="n">
        <f aca="false">(C107/B107)*100</f>
        <v>3.02013422818792</v>
      </c>
    </row>
    <row r="108" customFormat="false" ht="13.8" hidden="false" customHeight="false" outlineLevel="0" collapsed="false">
      <c r="A108" s="0" t="s">
        <v>129</v>
      </c>
      <c r="B108" s="0" t="n">
        <v>175</v>
      </c>
      <c r="C108" s="0" t="n">
        <v>11</v>
      </c>
      <c r="D108" s="0" t="n">
        <f aca="false">(C108/B108)*100</f>
        <v>6.28571428571429</v>
      </c>
    </row>
    <row r="109" customFormat="false" ht="13.8" hidden="false" customHeight="false" outlineLevel="0" collapsed="false">
      <c r="A109" s="0" t="s">
        <v>130</v>
      </c>
      <c r="B109" s="0" t="n">
        <v>234</v>
      </c>
      <c r="C109" s="0" t="n">
        <v>25</v>
      </c>
      <c r="D109" s="0" t="n">
        <f aca="false">(C109/B109)*100</f>
        <v>10.6837606837607</v>
      </c>
    </row>
    <row r="110" customFormat="false" ht="13.8" hidden="false" customHeight="false" outlineLevel="0" collapsed="false">
      <c r="A110" s="0" t="s">
        <v>131</v>
      </c>
      <c r="B110" s="0" t="n">
        <v>247</v>
      </c>
      <c r="C110" s="0" t="n">
        <v>9</v>
      </c>
      <c r="D110" s="0" t="n">
        <f aca="false">(C110/B110)*100</f>
        <v>3.64372469635627</v>
      </c>
    </row>
    <row r="111" customFormat="false" ht="13.8" hidden="false" customHeight="false" outlineLevel="0" collapsed="false">
      <c r="A111" s="0" t="s">
        <v>132</v>
      </c>
      <c r="B111" s="0" t="n">
        <v>530</v>
      </c>
      <c r="C111" s="0" t="n">
        <v>57</v>
      </c>
      <c r="D111" s="0" t="n">
        <f aca="false">(C111/B111)*100</f>
        <v>10.7547169811321</v>
      </c>
    </row>
    <row r="112" customFormat="false" ht="13.8" hidden="false" customHeight="false" outlineLevel="0" collapsed="false">
      <c r="A112" s="0" t="s">
        <v>133</v>
      </c>
      <c r="B112" s="0" t="n">
        <v>509</v>
      </c>
      <c r="C112" s="0" t="n">
        <v>74</v>
      </c>
      <c r="D112" s="0" t="n">
        <f aca="false">(C112/B112)*100</f>
        <v>14.5383104125737</v>
      </c>
    </row>
    <row r="113" customFormat="false" ht="13.8" hidden="false" customHeight="false" outlineLevel="0" collapsed="false">
      <c r="A113" s="0" t="s">
        <v>134</v>
      </c>
      <c r="B113" s="0" t="n">
        <v>30</v>
      </c>
      <c r="C113" s="0" t="n">
        <v>1</v>
      </c>
      <c r="D113" s="0" t="n">
        <f aca="false">(C113/B113)*100</f>
        <v>3.33333333333333</v>
      </c>
    </row>
    <row r="114" customFormat="false" ht="13.8" hidden="false" customHeight="false" outlineLevel="0" collapsed="false">
      <c r="A114" s="0" t="s">
        <v>135</v>
      </c>
      <c r="B114" s="0" t="n">
        <v>167</v>
      </c>
      <c r="C114" s="0" t="n">
        <v>24</v>
      </c>
      <c r="D114" s="0" t="n">
        <f aca="false">(C114/B114)*100</f>
        <v>14.3712574850299</v>
      </c>
    </row>
    <row r="115" customFormat="false" ht="13.8" hidden="false" customHeight="false" outlineLevel="0" collapsed="false">
      <c r="A115" s="0" t="s">
        <v>136</v>
      </c>
      <c r="B115" s="0" t="n">
        <v>181</v>
      </c>
      <c r="C115" s="0" t="n">
        <v>24</v>
      </c>
      <c r="D115" s="0" t="n">
        <f aca="false">(C115/B115)*100</f>
        <v>13.2596685082873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2018-10-16T20:11:28Z</dcterms:created>
  <dc:creator>Stevao Andrade</dc:creator>
  <dc:description/>
  <dc:language>pt-BR</dc:language>
  <cp:lastModifiedBy/>
  <dcterms:modified xsi:type="dcterms:W3CDTF">2018-11-30T15:49:32Z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