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217ab99d39bc8/Dokumente/Wissenschaftswoche 22/bubbles-muristalden-main/assets/data/"/>
    </mc:Choice>
  </mc:AlternateContent>
  <xr:revisionPtr revIDLastSave="0" documentId="13_ncr:1_{7001FAD3-2AF8-6843-A5C4-C54668C5F12F}" xr6:coauthVersionLast="47" xr6:coauthVersionMax="47" xr10:uidLastSave="{00000000-0000-0000-0000-000000000000}"/>
  <bookViews>
    <workbookView xWindow="-110" yWindow="-110" windowWidth="19420" windowHeight="12220" xr2:uid="{6B69ADE4-A701-2D46-8A67-E540E989F12C}"/>
  </bookViews>
  <sheets>
    <sheet name="data" sheetId="1" r:id="rId1"/>
    <sheet name="Tabelle2" sheetId="2" r:id="rId2"/>
  </sheets>
  <definedNames>
    <definedName name="_xlnm._FilterDatabase" localSheetId="0" hidden="1">data!$A$1:$U$198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5" i="2"/>
  <c r="H10" i="2"/>
  <c r="H11" i="2"/>
  <c r="H12" i="2"/>
  <c r="H13" i="2"/>
  <c r="H14" i="2"/>
  <c r="H9" i="2"/>
  <c r="H8" i="2"/>
  <c r="H3" i="2"/>
  <c r="H4" i="2"/>
  <c r="H5" i="2"/>
  <c r="H6" i="2"/>
  <c r="H7" i="2"/>
  <c r="H2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<sst xmlns="http://schemas.openxmlformats.org/spreadsheetml/2006/main" count="1746" uniqueCount="53">
  <si>
    <t>Jahr</t>
  </si>
  <si>
    <t>Männlich</t>
  </si>
  <si>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</si>
  <si>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</si>
  <si>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</si>
  <si>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</si>
  <si>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</si>
  <si>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</si>
  <si>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</si>
  <si>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</si>
  <si>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</si>
  <si>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</si>
  <si>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</si>
  <si>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</si>
  <si>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</si>
  <si>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</si>
  <si>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</si>
  <si>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</si>
  <si>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</si>
  <si>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</si>
  <si>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Non-Binär</t>
  </si>
  <si>
    <t>Möchte nicht Antworten</t>
  </si>
  <si>
    <t>Geschlechterverteilung freeze</t>
  </si>
  <si>
    <t>Alter</t>
  </si>
  <si>
    <t>Anzahl</t>
  </si>
  <si>
    <t>Altersverteilung freeze</t>
  </si>
  <si>
    <t>20+</t>
  </si>
  <si>
    <t>verzicht</t>
  </si>
  <si>
    <t>cookies</t>
  </si>
  <si>
    <t>schutzmechanismen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</si>
  <si>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</si>
  <si>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</si>
  <si>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</si>
  <si>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</si>
  <si>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</si>
  <si>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</si>
  <si>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</si>
  <si>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</si>
  <si>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sorgenkat</t>
  </si>
  <si>
    <t>sorgen</t>
  </si>
  <si>
    <t>Maennlich</t>
  </si>
  <si>
    <t>Non-Binaer</t>
  </si>
  <si>
    <t>Wuerde ich auch gratis machen</t>
  </si>
  <si>
    <t>null</t>
  </si>
  <si>
    <t>securemessenger</t>
  </si>
  <si>
    <t>securemessengerkat</t>
  </si>
  <si>
    <t>cookiesoderschutz</t>
  </si>
  <si>
    <t>smartphoneschlafen</t>
  </si>
  <si>
    <t>smartphoneschlafenkat</t>
  </si>
  <si>
    <t>verzichtkat</t>
  </si>
  <si>
    <t>geldeinewoche</t>
  </si>
  <si>
    <t>geldeinewochekat</t>
  </si>
  <si>
    <t>ueber 100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</si>
</sst>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2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CC08-ED1A-B049-A4B2-49766F74ECB5}">
  <dimension ref="A1:U198"/>
  <sheetViews>
    <sheetView tabSelected="1" topLeftCell="C1" zoomScale="130" zoomScaleNormal="130" workbookViewId="0">
      <selection activeCell="N1" sqref="N1"/>
    </sheetView>
  </sheetViews>
  <sheetFormatPr baseColWidth="10" defaultRowHeight="15.5" x14ac:dyDescent="0.35"/>
  <cols>
    <col min="3" max="4" width="16.6640625" customWidth="1"/>
    <col min="5" max="5" width="21.6640625" customWidth="1"/>
    <col min="6" max="8" width="20.83203125" customWidth="1"/>
    <col min="9" max="10" width="22.83203125" customWidth="1"/>
    <col min="11" max="11" width="18.83203125" bestFit="1" customWidth="1"/>
    <col min="12" max="12" width="22" bestFit="1" customWidth="1"/>
    <col min="13" max="13" width="20.1640625" customWidth="1"/>
    <col min="14" max="14" width="20.5" bestFit="1" customWidth="1"/>
    <col min="15" max="15" width="22.83203125" customWidth="1"/>
    <col min="16" max="16" width="21.1640625" bestFit="1" customWidth="1"/>
    <col min="17" max="17" width="24.5" bestFit="1" customWidth="1"/>
    <col min="18" max="18" width="16" bestFit="1" customWidth="1"/>
    <col min="19" max="19" width="13.1640625" bestFit="1" customWidth="1"/>
    <col min="20" max="20" width="26.5" bestFit="1" customWidth="1"/>
    <col min="21" max="21" width="24.5" customWidth="1"/>
    <col min="22" max="22" width="13.5" customWidth="1"/>
  </cols>
  <sheetData>
    <row r="1" spans="1:21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38</v>
      </c>
      <c r="K1" s="6" t="s">
        <v>44</v>
      </c>
      <c r="L1" s="6" t="s">
        <v>45</v>
      </c>
      <c r="M1" s="6" t="s">
        <v>28</v>
      </c>
      <c r="N1" s="6" t="s">
        <v>29</v>
      </c>
      <c r="O1" s="6" t="s">
        <v>46</v>
      </c>
      <c r="P1" s="7" t="s">
        <v>47</v>
      </c>
      <c r="Q1" s="7" t="s">
        <v>48</v>
      </c>
      <c r="R1" s="5" t="s">
        <v>27</v>
      </c>
      <c r="S1" s="5" t="s">
        <v>49</v>
      </c>
      <c r="T1" s="8" t="s">
        <v>50</v>
      </c>
      <c r="U1" s="8" t="s">
        <v>51</v>
      </c>
    </row>
    <row r="2" spans="1:21" x14ac:dyDescent="0.35">
      <c r="A2" s="2">
        <v>1</v>
      </c>
      <c r="B2" s="2">
        <v>2021</v>
      </c>
      <c r="C2" s="2">
        <v>30</v>
      </c>
      <c r="D2" s="2">
        <v>6</v>
      </c>
      <c r="E2" s="2" t="s">
        <v>40</v>
      </c>
      <c r="F2" s="2" t="s">
        <v>2</v>
      </c>
      <c r="G2" s="2">
        <v>3</v>
      </c>
      <c r="H2" s="2">
        <f>G2^2</f>
        <v>9</v>
      </c>
      <c r="I2" s="2" t="s">
        <v>7</v>
      </c>
      <c r="J2" s="2">
        <v>1</v>
      </c>
      <c r="K2" t="s">
        <v>3</v>
      </c>
      <c r="L2" s="4">
        <v>1</v>
      </c>
      <c r="M2" t="s">
        <v>8</v>
      </c>
      <c r="N2" t="s">
        <v>3</v>
      </c>
      <c r="O2">
        <v>1</v>
      </c>
      <c r="P2" t="s">
        <v>3</v>
      </c>
      <c r="Q2">
        <v>1</v>
      </c>
      <c r="R2" t="s">
        <v>4</v>
      </c>
      <c r="S2">
        <v>1</v>
      </c>
      <c r="T2" s="9">
        <v>20</v>
      </c>
      <c r="U2">
        <v>1</v>
      </c>
    </row>
    <row r="3" spans="1:21" x14ac:dyDescent="0.35">
      <c r="A3" s="2">
        <v>2</v>
      </c>
      <c r="B3" s="2">
        <v>2021</v>
      </c>
      <c r="C3" s="2">
        <v>15</v>
      </c>
      <c r="D3" s="2">
        <v>2</v>
      </c>
      <c r="E3" s="2" t="s">
        <v>40</v>
      </c>
      <c r="F3" s="2" t="s">
        <v>9</v>
      </c>
      <c r="G3" s="2">
        <v>5</v>
      </c>
      <c r="H3" s="2">
        <f t="shared" ref="H3:H66" si="0">G3^2</f>
        <v>25</v>
      </c>
      <c r="I3" s="2" t="s">
        <v>12</v>
      </c>
      <c r="J3" s="2">
        <v>4</v>
      </c>
      <c r="K3" t="s">
        <v>6</v>
      </c>
      <c r="L3" s="4">
        <v>0</v>
      </c>
      <c r="M3" t="s">
        <v>12</v>
      </c>
      <c r="N3" t="s">
        <v>3</v>
      </c>
      <c r="O3">
        <v>1</v>
      </c>
      <c r="P3" t="s">
        <v>6</v>
      </c>
      <c r="Q3">
        <v>4</v>
      </c>
      <c r="R3" t="s">
        <v>10</v>
      </c>
      <c r="S3">
        <v>2</v>
      </c>
      <c r="T3" s="9">
        <v>100</v>
      </c>
      <c r="U3">
        <v>2</v>
      </c>
    </row>
    <row r="4" spans="1:21" x14ac:dyDescent="0.35">
      <c r="A4" s="2">
        <v>3</v>
      </c>
      <c r="B4" s="2">
        <v>2021</v>
      </c>
      <c r="C4" s="2">
        <v>14</v>
      </c>
      <c r="D4" s="2">
        <v>2</v>
      </c>
      <c r="E4" s="2" t="s">
        <v>40</v>
      </c>
      <c r="F4" s="2" t="s">
        <v>9</v>
      </c>
      <c r="G4" s="2">
        <v>5</v>
      </c>
      <c r="H4" s="2">
        <f t="shared" si="0"/>
        <v>25</v>
      </c>
      <c r="I4" s="2" t="s">
        <v>8</v>
      </c>
      <c r="J4" s="2">
        <v>2</v>
      </c>
      <c r="K4" t="s">
        <v>6</v>
      </c>
      <c r="L4" s="4">
        <v>0</v>
      </c>
      <c r="M4" t="s">
        <v>12</v>
      </c>
      <c r="N4" t="s">
        <v>6</v>
      </c>
      <c r="O4">
        <v>0</v>
      </c>
      <c r="P4" t="s">
        <v>3</v>
      </c>
      <c r="Q4">
        <v>1</v>
      </c>
      <c r="R4" t="s">
        <v>13</v>
      </c>
      <c r="S4">
        <v>4</v>
      </c>
      <c r="T4" t="s">
        <v>52</v>
      </c>
      <c r="U4">
        <v>3</v>
      </c>
    </row>
    <row r="5" spans="1:21" x14ac:dyDescent="0.35">
      <c r="A5" s="2">
        <v>4</v>
      </c>
      <c r="B5" s="2">
        <v>2021</v>
      </c>
      <c r="C5" s="2">
        <v>15</v>
      </c>
      <c r="D5" s="2">
        <v>2</v>
      </c>
      <c r="E5" s="2" t="s">
        <v>40</v>
      </c>
      <c r="F5" s="2" t="s">
        <v>9</v>
      </c>
      <c r="G5" s="2">
        <v>5</v>
      </c>
      <c r="H5" s="2">
        <f t="shared" si="0"/>
        <v>25</v>
      </c>
      <c r="I5" s="2" t="s">
        <v>8</v>
      </c>
      <c r="J5" s="2">
        <v>2</v>
      </c>
      <c r="K5" t="s">
        <v>3</v>
      </c>
      <c r="L5" s="4">
        <v>1</v>
      </c>
      <c r="M5" t="s">
        <v>7</v>
      </c>
      <c r="N5" t="s">
        <v>3</v>
      </c>
      <c r="O5">
        <v>1</v>
      </c>
      <c r="P5" t="s">
        <v>3</v>
      </c>
      <c r="Q5">
        <v>1</v>
      </c>
      <c r="R5" t="s">
        <v>10</v>
      </c>
      <c r="S5">
        <v>2</v>
      </c>
      <c r="T5" s="9">
        <v>100</v>
      </c>
      <c r="U5">
        <v>2</v>
      </c>
    </row>
    <row r="6" spans="1:21" x14ac:dyDescent="0.35">
      <c r="A6" s="2">
        <v>5</v>
      </c>
      <c r="B6" s="2">
        <v>2021</v>
      </c>
      <c r="C6" s="2">
        <v>32</v>
      </c>
      <c r="D6" s="2">
        <v>6</v>
      </c>
      <c r="E6" s="2" t="s">
        <v>40</v>
      </c>
      <c r="F6" s="2" t="s">
        <v>14</v>
      </c>
      <c r="G6" s="2">
        <v>2</v>
      </c>
      <c r="H6" s="2">
        <f t="shared" si="0"/>
        <v>4</v>
      </c>
      <c r="I6" s="2" t="s">
        <v>7</v>
      </c>
      <c r="J6" s="2">
        <v>1</v>
      </c>
      <c r="K6" t="s">
        <v>3</v>
      </c>
      <c r="L6" s="4">
        <v>1</v>
      </c>
      <c r="M6" t="s">
        <v>7</v>
      </c>
      <c r="N6" t="s">
        <v>3</v>
      </c>
      <c r="O6">
        <v>1</v>
      </c>
      <c r="P6" t="s">
        <v>3</v>
      </c>
      <c r="Q6">
        <v>1</v>
      </c>
      <c r="R6" t="s">
        <v>15</v>
      </c>
      <c r="S6">
        <v>3</v>
      </c>
      <c r="T6" t="s">
        <v>52</v>
      </c>
      <c r="U6">
        <v>3</v>
      </c>
    </row>
    <row r="7" spans="1:21" x14ac:dyDescent="0.35">
      <c r="A7" s="2">
        <v>6</v>
      </c>
      <c r="B7" s="2">
        <v>2021</v>
      </c>
      <c r="C7" s="2">
        <v>16</v>
      </c>
      <c r="D7" s="2">
        <v>3</v>
      </c>
      <c r="E7" s="2" t="s">
        <v>16</v>
      </c>
      <c r="F7" s="2" t="s">
        <v>2</v>
      </c>
      <c r="G7" s="2">
        <v>3</v>
      </c>
      <c r="H7" s="2">
        <f t="shared" si="0"/>
        <v>9</v>
      </c>
      <c r="I7" s="2" t="s">
        <v>8</v>
      </c>
      <c r="J7" s="2">
        <v>2</v>
      </c>
      <c r="K7" t="s">
        <v>6</v>
      </c>
      <c r="L7" s="4">
        <v>0</v>
      </c>
      <c r="M7" t="s">
        <v>12</v>
      </c>
      <c r="N7" t="s">
        <v>3</v>
      </c>
      <c r="O7">
        <v>1</v>
      </c>
      <c r="P7" t="s">
        <v>6</v>
      </c>
      <c r="Q7">
        <v>4</v>
      </c>
      <c r="R7" t="s">
        <v>4</v>
      </c>
      <c r="S7">
        <v>1</v>
      </c>
      <c r="T7" s="9">
        <v>20</v>
      </c>
      <c r="U7">
        <v>1</v>
      </c>
    </row>
    <row r="8" spans="1:21" x14ac:dyDescent="0.35">
      <c r="A8" s="2">
        <v>7</v>
      </c>
      <c r="B8" s="2">
        <v>2021</v>
      </c>
      <c r="C8" s="2">
        <v>16</v>
      </c>
      <c r="D8" s="2">
        <v>3</v>
      </c>
      <c r="E8" s="2" t="s">
        <v>40</v>
      </c>
      <c r="F8" s="2" t="s">
        <v>17</v>
      </c>
      <c r="G8" s="2">
        <v>4</v>
      </c>
      <c r="H8" s="2">
        <f t="shared" si="0"/>
        <v>16</v>
      </c>
      <c r="I8" s="2" t="s">
        <v>15</v>
      </c>
      <c r="J8" s="2">
        <v>3</v>
      </c>
      <c r="K8" t="s">
        <v>6</v>
      </c>
      <c r="L8" s="4">
        <v>0</v>
      </c>
      <c r="M8" t="s">
        <v>7</v>
      </c>
      <c r="N8" t="s">
        <v>3</v>
      </c>
      <c r="O8">
        <v>1</v>
      </c>
      <c r="P8" t="s">
        <v>3</v>
      </c>
      <c r="Q8">
        <v>1</v>
      </c>
      <c r="R8" t="s">
        <v>10</v>
      </c>
      <c r="S8">
        <v>2</v>
      </c>
      <c r="T8" t="s">
        <v>52</v>
      </c>
      <c r="U8">
        <v>3</v>
      </c>
    </row>
    <row r="9" spans="1:21" x14ac:dyDescent="0.35">
      <c r="A9" s="2">
        <v>8</v>
      </c>
      <c r="B9" s="2">
        <v>2021</v>
      </c>
      <c r="C9" s="2">
        <v>16</v>
      </c>
      <c r="D9" s="2">
        <v>3</v>
      </c>
      <c r="E9" s="2" t="s">
        <v>40</v>
      </c>
      <c r="F9" s="2" t="s">
        <v>9</v>
      </c>
      <c r="G9" s="2">
        <v>5</v>
      </c>
      <c r="H9" s="2">
        <f t="shared" si="0"/>
        <v>25</v>
      </c>
      <c r="I9" s="2" t="s">
        <v>8</v>
      </c>
      <c r="J9" s="2">
        <v>2</v>
      </c>
      <c r="K9" t="s">
        <v>3</v>
      </c>
      <c r="L9" s="4">
        <v>1</v>
      </c>
      <c r="M9" t="s">
        <v>7</v>
      </c>
      <c r="N9" t="s">
        <v>3</v>
      </c>
      <c r="O9">
        <v>1</v>
      </c>
      <c r="P9" t="s">
        <v>5</v>
      </c>
      <c r="Q9">
        <v>3</v>
      </c>
      <c r="R9" t="s">
        <v>4</v>
      </c>
      <c r="S9">
        <v>1</v>
      </c>
      <c r="T9" t="s">
        <v>52</v>
      </c>
      <c r="U9">
        <v>3</v>
      </c>
    </row>
    <row r="10" spans="1:21" x14ac:dyDescent="0.35">
      <c r="A10" s="2">
        <v>9</v>
      </c>
      <c r="B10" s="2">
        <v>2021</v>
      </c>
      <c r="C10" s="2">
        <v>18</v>
      </c>
      <c r="D10" s="2">
        <v>4</v>
      </c>
      <c r="E10" s="2" t="s">
        <v>40</v>
      </c>
      <c r="F10" s="2" t="s">
        <v>2</v>
      </c>
      <c r="G10" s="2">
        <v>3</v>
      </c>
      <c r="H10" s="2">
        <f t="shared" si="0"/>
        <v>9</v>
      </c>
      <c r="I10" s="2" t="s">
        <v>15</v>
      </c>
      <c r="J10" s="2">
        <v>3</v>
      </c>
      <c r="K10" t="s">
        <v>3</v>
      </c>
      <c r="L10" s="4">
        <v>1</v>
      </c>
      <c r="M10" t="s">
        <v>8</v>
      </c>
      <c r="N10" t="s">
        <v>3</v>
      </c>
      <c r="O10">
        <v>1</v>
      </c>
      <c r="P10" t="s">
        <v>5</v>
      </c>
      <c r="Q10">
        <v>3</v>
      </c>
      <c r="R10" t="s">
        <v>4</v>
      </c>
      <c r="S10">
        <v>1</v>
      </c>
      <c r="T10" s="9">
        <v>5</v>
      </c>
      <c r="U10">
        <v>1</v>
      </c>
    </row>
    <row r="11" spans="1:21" x14ac:dyDescent="0.35">
      <c r="A11" s="2">
        <v>10</v>
      </c>
      <c r="B11" s="2">
        <v>2021</v>
      </c>
      <c r="C11" s="2">
        <v>18</v>
      </c>
      <c r="D11" s="2">
        <v>4</v>
      </c>
      <c r="E11" s="2" t="s">
        <v>40</v>
      </c>
      <c r="F11" s="2" t="s">
        <v>18</v>
      </c>
      <c r="G11" s="2">
        <v>6</v>
      </c>
      <c r="H11" s="2">
        <f t="shared" si="0"/>
        <v>36</v>
      </c>
      <c r="I11" s="2" t="s">
        <v>15</v>
      </c>
      <c r="J11" s="2">
        <v>3</v>
      </c>
      <c r="K11" t="s">
        <v>6</v>
      </c>
      <c r="L11" s="4">
        <v>0</v>
      </c>
      <c r="M11" t="s">
        <v>12</v>
      </c>
      <c r="N11" t="s">
        <v>3</v>
      </c>
      <c r="O11">
        <v>1</v>
      </c>
      <c r="P11" t="s">
        <v>3</v>
      </c>
      <c r="Q11">
        <v>1</v>
      </c>
      <c r="R11" t="s">
        <v>4</v>
      </c>
      <c r="S11">
        <v>1</v>
      </c>
      <c r="T11" t="s">
        <v>52</v>
      </c>
      <c r="U11">
        <v>3</v>
      </c>
    </row>
    <row r="12" spans="1:21" x14ac:dyDescent="0.35">
      <c r="A12" s="2">
        <v>11</v>
      </c>
      <c r="B12" s="2">
        <v>2021</v>
      </c>
      <c r="C12" s="2">
        <v>18</v>
      </c>
      <c r="D12" s="2">
        <v>4</v>
      </c>
      <c r="E12" s="2" t="s">
        <v>40</v>
      </c>
      <c r="F12" s="2" t="s">
        <v>17</v>
      </c>
      <c r="G12" s="2">
        <v>4</v>
      </c>
      <c r="H12" s="2">
        <f t="shared" si="0"/>
        <v>16</v>
      </c>
      <c r="I12" s="2" t="s">
        <v>15</v>
      </c>
      <c r="J12" s="2">
        <v>3</v>
      </c>
      <c r="K12" t="s">
        <v>6</v>
      </c>
      <c r="L12" s="4">
        <v>0</v>
      </c>
      <c r="M12" t="s">
        <v>8</v>
      </c>
      <c r="N12" t="s">
        <v>3</v>
      </c>
      <c r="O12">
        <v>1</v>
      </c>
      <c r="P12" t="s">
        <v>11</v>
      </c>
      <c r="Q12">
        <v>2</v>
      </c>
      <c r="R12" t="s">
        <v>4</v>
      </c>
      <c r="S12">
        <v>1</v>
      </c>
      <c r="T12" s="9">
        <v>100</v>
      </c>
      <c r="U12">
        <v>2</v>
      </c>
    </row>
    <row r="13" spans="1:21" x14ac:dyDescent="0.35">
      <c r="A13" s="2">
        <v>12</v>
      </c>
      <c r="B13" s="2">
        <v>2021</v>
      </c>
      <c r="C13" s="2">
        <v>16</v>
      </c>
      <c r="D13" s="2">
        <v>3</v>
      </c>
      <c r="E13" s="2" t="s">
        <v>16</v>
      </c>
      <c r="F13" s="2" t="s">
        <v>9</v>
      </c>
      <c r="G13" s="2">
        <v>5</v>
      </c>
      <c r="H13" s="2">
        <f t="shared" si="0"/>
        <v>25</v>
      </c>
      <c r="I13" s="2" t="s">
        <v>15</v>
      </c>
      <c r="J13" s="2">
        <v>3</v>
      </c>
      <c r="K13" t="s">
        <v>6</v>
      </c>
      <c r="L13" s="4">
        <v>0</v>
      </c>
      <c r="M13" t="s">
        <v>12</v>
      </c>
      <c r="N13" t="s">
        <v>6</v>
      </c>
      <c r="O13">
        <v>0</v>
      </c>
      <c r="P13" t="s">
        <v>11</v>
      </c>
      <c r="Q13">
        <v>2</v>
      </c>
      <c r="R13" t="s">
        <v>15</v>
      </c>
      <c r="S13">
        <v>3</v>
      </c>
      <c r="T13" t="s">
        <v>52</v>
      </c>
      <c r="U13">
        <v>3</v>
      </c>
    </row>
    <row r="14" spans="1:21" x14ac:dyDescent="0.35">
      <c r="A14" s="2">
        <v>13</v>
      </c>
      <c r="B14" s="2">
        <v>2021</v>
      </c>
      <c r="C14" s="2">
        <v>21</v>
      </c>
      <c r="D14" s="2">
        <v>5</v>
      </c>
      <c r="E14" s="2" t="s">
        <v>40</v>
      </c>
      <c r="F14" s="2" t="s">
        <v>17</v>
      </c>
      <c r="G14" s="2">
        <v>4</v>
      </c>
      <c r="H14" s="2">
        <f t="shared" si="0"/>
        <v>16</v>
      </c>
      <c r="I14" s="2" t="s">
        <v>15</v>
      </c>
      <c r="J14" s="2">
        <v>3</v>
      </c>
      <c r="K14" t="s">
        <v>6</v>
      </c>
      <c r="L14" s="4">
        <v>0</v>
      </c>
      <c r="M14" t="s">
        <v>8</v>
      </c>
      <c r="N14" t="s">
        <v>3</v>
      </c>
      <c r="O14">
        <v>1</v>
      </c>
      <c r="P14" t="s">
        <v>11</v>
      </c>
      <c r="Q14">
        <v>2</v>
      </c>
      <c r="R14" t="s">
        <v>4</v>
      </c>
      <c r="S14">
        <v>1</v>
      </c>
      <c r="T14" t="s">
        <v>42</v>
      </c>
      <c r="U14">
        <v>0</v>
      </c>
    </row>
    <row r="15" spans="1:21" x14ac:dyDescent="0.35">
      <c r="A15" s="2">
        <v>14</v>
      </c>
      <c r="B15" s="2">
        <v>2021</v>
      </c>
      <c r="C15" s="2">
        <v>17</v>
      </c>
      <c r="D15" s="2">
        <v>3</v>
      </c>
      <c r="E15" s="2" t="s">
        <v>40</v>
      </c>
      <c r="F15" s="2" t="s">
        <v>18</v>
      </c>
      <c r="G15" s="2">
        <v>6</v>
      </c>
      <c r="H15" s="2">
        <f t="shared" si="0"/>
        <v>36</v>
      </c>
      <c r="I15" s="2" t="s">
        <v>15</v>
      </c>
      <c r="J15" s="2">
        <v>3</v>
      </c>
      <c r="K15" t="s">
        <v>6</v>
      </c>
      <c r="L15" s="4">
        <v>0</v>
      </c>
      <c r="M15" t="s">
        <v>12</v>
      </c>
      <c r="N15" t="s">
        <v>3</v>
      </c>
      <c r="O15">
        <v>1</v>
      </c>
      <c r="P15" t="s">
        <v>3</v>
      </c>
      <c r="Q15">
        <v>1</v>
      </c>
      <c r="R15" t="s">
        <v>15</v>
      </c>
      <c r="S15">
        <v>3</v>
      </c>
      <c r="T15" s="9">
        <v>100</v>
      </c>
      <c r="U15">
        <v>2</v>
      </c>
    </row>
    <row r="16" spans="1:21" x14ac:dyDescent="0.35">
      <c r="A16" s="2">
        <v>15</v>
      </c>
      <c r="B16" s="2">
        <v>2021</v>
      </c>
      <c r="C16" s="2">
        <v>20</v>
      </c>
      <c r="D16" s="2">
        <v>5</v>
      </c>
      <c r="E16" s="2" t="s">
        <v>16</v>
      </c>
      <c r="F16" s="2" t="s">
        <v>14</v>
      </c>
      <c r="G16" s="2">
        <v>2</v>
      </c>
      <c r="H16" s="2">
        <f t="shared" si="0"/>
        <v>4</v>
      </c>
      <c r="I16" s="2" t="s">
        <v>8</v>
      </c>
      <c r="J16" s="2">
        <v>2</v>
      </c>
      <c r="K16" t="s">
        <v>6</v>
      </c>
      <c r="L16" s="4">
        <v>0</v>
      </c>
      <c r="M16" t="s">
        <v>8</v>
      </c>
      <c r="N16" t="s">
        <v>3</v>
      </c>
      <c r="O16">
        <v>1</v>
      </c>
      <c r="P16" t="s">
        <v>11</v>
      </c>
      <c r="Q16">
        <v>2</v>
      </c>
      <c r="R16" t="s">
        <v>4</v>
      </c>
      <c r="S16">
        <v>1</v>
      </c>
      <c r="T16" t="s">
        <v>42</v>
      </c>
      <c r="U16">
        <v>0</v>
      </c>
    </row>
    <row r="17" spans="1:21" x14ac:dyDescent="0.35">
      <c r="A17" s="2">
        <v>16</v>
      </c>
      <c r="B17" s="2">
        <v>2021</v>
      </c>
      <c r="C17" s="2">
        <v>16</v>
      </c>
      <c r="D17" s="2">
        <v>3</v>
      </c>
      <c r="E17" s="2" t="s">
        <v>16</v>
      </c>
      <c r="F17" s="2" t="s">
        <v>2</v>
      </c>
      <c r="G17" s="2">
        <v>3</v>
      </c>
      <c r="H17" s="2">
        <f t="shared" si="0"/>
        <v>9</v>
      </c>
      <c r="I17" s="2" t="s">
        <v>15</v>
      </c>
      <c r="J17" s="2">
        <v>3</v>
      </c>
      <c r="K17" t="s">
        <v>6</v>
      </c>
      <c r="L17" s="4">
        <v>0</v>
      </c>
      <c r="M17" t="s">
        <v>15</v>
      </c>
      <c r="N17" t="s">
        <v>3</v>
      </c>
      <c r="O17">
        <v>1</v>
      </c>
      <c r="P17" t="s">
        <v>5</v>
      </c>
      <c r="Q17">
        <v>3</v>
      </c>
      <c r="R17" t="s">
        <v>4</v>
      </c>
      <c r="S17">
        <v>1</v>
      </c>
      <c r="T17" t="s">
        <v>42</v>
      </c>
      <c r="U17">
        <v>0</v>
      </c>
    </row>
    <row r="18" spans="1:21" x14ac:dyDescent="0.35">
      <c r="A18" s="2">
        <v>17</v>
      </c>
      <c r="B18" s="2">
        <v>2021</v>
      </c>
      <c r="C18" s="2">
        <v>17</v>
      </c>
      <c r="D18" s="2">
        <v>3</v>
      </c>
      <c r="E18" s="2" t="s">
        <v>40</v>
      </c>
      <c r="F18" s="2" t="s">
        <v>18</v>
      </c>
      <c r="G18" s="2">
        <v>6</v>
      </c>
      <c r="H18" s="2">
        <f t="shared" si="0"/>
        <v>36</v>
      </c>
      <c r="I18" s="2" t="s">
        <v>8</v>
      </c>
      <c r="J18" s="2">
        <v>2</v>
      </c>
      <c r="K18" t="s">
        <v>3</v>
      </c>
      <c r="L18" s="4">
        <v>1</v>
      </c>
      <c r="M18" t="s">
        <v>8</v>
      </c>
      <c r="N18" t="s">
        <v>3</v>
      </c>
      <c r="O18">
        <v>1</v>
      </c>
      <c r="P18" t="s">
        <v>11</v>
      </c>
      <c r="Q18">
        <v>2</v>
      </c>
      <c r="R18" t="s">
        <v>4</v>
      </c>
      <c r="S18">
        <v>1</v>
      </c>
      <c r="T18" t="s">
        <v>42</v>
      </c>
      <c r="U18">
        <v>0</v>
      </c>
    </row>
    <row r="19" spans="1:21" x14ac:dyDescent="0.35">
      <c r="A19" s="2">
        <v>18</v>
      </c>
      <c r="B19" s="2">
        <v>2021</v>
      </c>
      <c r="C19" s="2">
        <v>16</v>
      </c>
      <c r="D19" s="2">
        <v>3</v>
      </c>
      <c r="E19" s="2" t="s">
        <v>40</v>
      </c>
      <c r="F19" s="2" t="s">
        <v>2</v>
      </c>
      <c r="G19" s="2">
        <v>3</v>
      </c>
      <c r="H19" s="2">
        <f t="shared" si="0"/>
        <v>9</v>
      </c>
      <c r="I19" s="2" t="s">
        <v>15</v>
      </c>
      <c r="J19" s="2">
        <v>3</v>
      </c>
      <c r="K19" t="s">
        <v>6</v>
      </c>
      <c r="L19" s="4">
        <v>0</v>
      </c>
      <c r="M19" t="s">
        <v>12</v>
      </c>
      <c r="N19" t="s">
        <v>3</v>
      </c>
      <c r="O19">
        <v>1</v>
      </c>
      <c r="P19" t="s">
        <v>5</v>
      </c>
      <c r="Q19">
        <v>3</v>
      </c>
      <c r="R19" t="s">
        <v>4</v>
      </c>
      <c r="S19">
        <v>1</v>
      </c>
      <c r="T19" s="9">
        <v>10</v>
      </c>
      <c r="U19">
        <v>1</v>
      </c>
    </row>
    <row r="20" spans="1:21" x14ac:dyDescent="0.35">
      <c r="A20" s="2">
        <v>19</v>
      </c>
      <c r="B20" s="2">
        <v>2021</v>
      </c>
      <c r="C20" s="2">
        <v>19</v>
      </c>
      <c r="D20" s="2">
        <v>4</v>
      </c>
      <c r="E20" s="2" t="s">
        <v>16</v>
      </c>
      <c r="F20" s="2" t="s">
        <v>9</v>
      </c>
      <c r="G20" s="2">
        <v>5</v>
      </c>
      <c r="H20" s="2">
        <f t="shared" si="0"/>
        <v>25</v>
      </c>
      <c r="I20" s="2" t="s">
        <v>8</v>
      </c>
      <c r="J20" s="2">
        <v>2</v>
      </c>
      <c r="K20" t="s">
        <v>3</v>
      </c>
      <c r="L20" s="4">
        <v>1</v>
      </c>
      <c r="M20" t="s">
        <v>7</v>
      </c>
      <c r="N20" t="s">
        <v>3</v>
      </c>
      <c r="O20">
        <v>1</v>
      </c>
      <c r="P20" t="s">
        <v>11</v>
      </c>
      <c r="Q20">
        <v>2</v>
      </c>
      <c r="R20" t="s">
        <v>4</v>
      </c>
      <c r="S20">
        <v>1</v>
      </c>
      <c r="T20" t="s">
        <v>52</v>
      </c>
      <c r="U20">
        <v>3</v>
      </c>
    </row>
    <row r="21" spans="1:21" x14ac:dyDescent="0.35">
      <c r="A21" s="2">
        <v>20</v>
      </c>
      <c r="B21" s="2">
        <v>2021</v>
      </c>
      <c r="C21" s="2">
        <v>16</v>
      </c>
      <c r="D21" s="2">
        <v>3</v>
      </c>
      <c r="E21" s="2" t="s">
        <v>16</v>
      </c>
      <c r="F21" s="2" t="s">
        <v>2</v>
      </c>
      <c r="G21" s="2">
        <v>3</v>
      </c>
      <c r="H21" s="2">
        <f t="shared" si="0"/>
        <v>9</v>
      </c>
      <c r="I21" s="2" t="s">
        <v>8</v>
      </c>
      <c r="J21" s="2">
        <v>2</v>
      </c>
      <c r="K21" t="s">
        <v>6</v>
      </c>
      <c r="L21" s="4">
        <v>0</v>
      </c>
      <c r="M21" t="s">
        <v>8</v>
      </c>
      <c r="N21" t="s">
        <v>3</v>
      </c>
      <c r="O21">
        <v>1</v>
      </c>
      <c r="P21" t="s">
        <v>3</v>
      </c>
      <c r="Q21">
        <v>1</v>
      </c>
      <c r="R21" t="s">
        <v>4</v>
      </c>
      <c r="S21">
        <v>1</v>
      </c>
      <c r="T21" t="s">
        <v>42</v>
      </c>
      <c r="U21">
        <v>0</v>
      </c>
    </row>
    <row r="22" spans="1:21" x14ac:dyDescent="0.35">
      <c r="A22" s="2">
        <v>21</v>
      </c>
      <c r="B22" s="2">
        <v>2021</v>
      </c>
      <c r="C22" s="2">
        <v>18</v>
      </c>
      <c r="D22" s="2">
        <v>4</v>
      </c>
      <c r="E22" s="2" t="s">
        <v>16</v>
      </c>
      <c r="F22" s="2" t="s">
        <v>17</v>
      </c>
      <c r="G22" s="2">
        <v>4</v>
      </c>
      <c r="H22" s="2">
        <f t="shared" si="0"/>
        <v>16</v>
      </c>
      <c r="I22" s="2" t="s">
        <v>8</v>
      </c>
      <c r="J22" s="2">
        <v>2</v>
      </c>
      <c r="K22" t="s">
        <v>6</v>
      </c>
      <c r="L22" s="4">
        <v>0</v>
      </c>
      <c r="M22" t="s">
        <v>15</v>
      </c>
      <c r="N22" t="s">
        <v>6</v>
      </c>
      <c r="O22">
        <v>0</v>
      </c>
      <c r="P22" t="s">
        <v>6</v>
      </c>
      <c r="Q22">
        <v>4</v>
      </c>
      <c r="R22" t="s">
        <v>13</v>
      </c>
      <c r="S22">
        <v>4</v>
      </c>
      <c r="T22" t="s">
        <v>52</v>
      </c>
      <c r="U22">
        <v>3</v>
      </c>
    </row>
    <row r="23" spans="1:21" x14ac:dyDescent="0.35">
      <c r="A23" s="2">
        <v>22</v>
      </c>
      <c r="B23" s="2">
        <v>2021</v>
      </c>
      <c r="C23" s="2">
        <v>20</v>
      </c>
      <c r="D23" s="2">
        <v>5</v>
      </c>
      <c r="E23" s="2" t="s">
        <v>16</v>
      </c>
      <c r="F23" s="2" t="s">
        <v>17</v>
      </c>
      <c r="G23" s="2">
        <v>4</v>
      </c>
      <c r="H23" s="2">
        <f t="shared" si="0"/>
        <v>16</v>
      </c>
      <c r="I23" s="2" t="s">
        <v>8</v>
      </c>
      <c r="J23" s="2">
        <v>2</v>
      </c>
      <c r="K23" t="s">
        <v>6</v>
      </c>
      <c r="L23" s="4">
        <v>0</v>
      </c>
      <c r="M23" t="s">
        <v>12</v>
      </c>
      <c r="N23" t="s">
        <v>6</v>
      </c>
      <c r="O23">
        <v>0</v>
      </c>
      <c r="P23" t="s">
        <v>3</v>
      </c>
      <c r="Q23">
        <v>1</v>
      </c>
      <c r="R23" t="s">
        <v>4</v>
      </c>
      <c r="S23">
        <v>1</v>
      </c>
      <c r="T23" t="s">
        <v>42</v>
      </c>
      <c r="U23">
        <v>0</v>
      </c>
    </row>
    <row r="24" spans="1:21" x14ac:dyDescent="0.35">
      <c r="A24" s="2">
        <v>23</v>
      </c>
      <c r="B24" s="2">
        <v>2021</v>
      </c>
      <c r="C24" s="2">
        <v>17</v>
      </c>
      <c r="D24" s="2">
        <v>3</v>
      </c>
      <c r="E24" s="2" t="s">
        <v>16</v>
      </c>
      <c r="F24" s="2" t="s">
        <v>14</v>
      </c>
      <c r="G24" s="2">
        <v>2</v>
      </c>
      <c r="H24" s="2">
        <f t="shared" si="0"/>
        <v>4</v>
      </c>
      <c r="I24" s="2" t="s">
        <v>8</v>
      </c>
      <c r="J24" s="2">
        <v>2</v>
      </c>
      <c r="K24" t="s">
        <v>6</v>
      </c>
      <c r="L24" s="4">
        <v>0</v>
      </c>
      <c r="M24" t="s">
        <v>8</v>
      </c>
      <c r="N24" t="s">
        <v>3</v>
      </c>
      <c r="O24">
        <v>1</v>
      </c>
      <c r="P24" t="s">
        <v>6</v>
      </c>
      <c r="Q24">
        <v>4</v>
      </c>
      <c r="R24" t="s">
        <v>4</v>
      </c>
      <c r="S24">
        <v>1</v>
      </c>
      <c r="T24" t="s">
        <v>42</v>
      </c>
      <c r="U24">
        <v>0</v>
      </c>
    </row>
    <row r="25" spans="1:21" x14ac:dyDescent="0.35">
      <c r="A25" s="2">
        <v>24</v>
      </c>
      <c r="B25" s="2">
        <v>2021</v>
      </c>
      <c r="C25" s="2">
        <v>42</v>
      </c>
      <c r="D25" s="2">
        <v>6</v>
      </c>
      <c r="E25" s="2" t="s">
        <v>40</v>
      </c>
      <c r="F25" s="2" t="s">
        <v>19</v>
      </c>
      <c r="G25" s="2">
        <v>1</v>
      </c>
      <c r="H25" s="2">
        <f t="shared" si="0"/>
        <v>1</v>
      </c>
      <c r="I25" s="2" t="s">
        <v>8</v>
      </c>
      <c r="J25" s="2">
        <v>2</v>
      </c>
      <c r="K25" t="s">
        <v>3</v>
      </c>
      <c r="L25" s="4">
        <v>1</v>
      </c>
      <c r="M25" t="s">
        <v>15</v>
      </c>
      <c r="N25" t="s">
        <v>3</v>
      </c>
      <c r="O25">
        <v>1</v>
      </c>
      <c r="P25" t="s">
        <v>5</v>
      </c>
      <c r="Q25">
        <v>3</v>
      </c>
      <c r="R25" t="s">
        <v>10</v>
      </c>
      <c r="S25">
        <v>2</v>
      </c>
      <c r="T25" t="s">
        <v>42</v>
      </c>
      <c r="U25">
        <v>0</v>
      </c>
    </row>
    <row r="26" spans="1:21" x14ac:dyDescent="0.35">
      <c r="A26" s="2">
        <v>25</v>
      </c>
      <c r="B26" s="2">
        <v>2021</v>
      </c>
      <c r="C26" s="2">
        <v>18</v>
      </c>
      <c r="D26" s="2">
        <v>4</v>
      </c>
      <c r="E26" s="2" t="s">
        <v>40</v>
      </c>
      <c r="F26" s="2" t="s">
        <v>2</v>
      </c>
      <c r="G26" s="2">
        <v>3</v>
      </c>
      <c r="H26" s="2">
        <f t="shared" si="0"/>
        <v>9</v>
      </c>
      <c r="I26" s="2" t="s">
        <v>12</v>
      </c>
      <c r="J26" s="2">
        <v>4</v>
      </c>
      <c r="K26" t="s">
        <v>6</v>
      </c>
      <c r="L26" s="4">
        <v>0</v>
      </c>
      <c r="M26" t="s">
        <v>12</v>
      </c>
      <c r="N26" t="s">
        <v>3</v>
      </c>
      <c r="O26">
        <v>1</v>
      </c>
      <c r="P26" t="s">
        <v>3</v>
      </c>
      <c r="Q26">
        <v>1</v>
      </c>
      <c r="R26" t="s">
        <v>13</v>
      </c>
      <c r="S26">
        <v>4</v>
      </c>
      <c r="T26" t="s">
        <v>52</v>
      </c>
      <c r="U26">
        <v>3</v>
      </c>
    </row>
    <row r="27" spans="1:21" x14ac:dyDescent="0.35">
      <c r="A27" s="2">
        <v>26</v>
      </c>
      <c r="B27" s="2">
        <v>2021</v>
      </c>
      <c r="C27" s="2">
        <v>16</v>
      </c>
      <c r="D27" s="2">
        <v>3</v>
      </c>
      <c r="E27" s="2" t="s">
        <v>40</v>
      </c>
      <c r="F27" s="2" t="s">
        <v>2</v>
      </c>
      <c r="G27" s="2">
        <v>3</v>
      </c>
      <c r="H27" s="2">
        <f t="shared" si="0"/>
        <v>9</v>
      </c>
      <c r="I27" s="2" t="s">
        <v>15</v>
      </c>
      <c r="J27" s="2">
        <v>3</v>
      </c>
      <c r="K27" t="s">
        <v>6</v>
      </c>
      <c r="L27" s="4">
        <v>0</v>
      </c>
      <c r="M27" t="s">
        <v>15</v>
      </c>
      <c r="N27" t="s">
        <v>3</v>
      </c>
      <c r="O27">
        <v>1</v>
      </c>
      <c r="P27" t="s">
        <v>6</v>
      </c>
      <c r="Q27">
        <v>4</v>
      </c>
      <c r="R27" t="s">
        <v>4</v>
      </c>
      <c r="S27">
        <v>1</v>
      </c>
      <c r="T27" t="s">
        <v>52</v>
      </c>
      <c r="U27">
        <v>3</v>
      </c>
    </row>
    <row r="28" spans="1:21" x14ac:dyDescent="0.35">
      <c r="A28" s="2">
        <v>27</v>
      </c>
      <c r="B28" s="2">
        <v>2021</v>
      </c>
      <c r="C28" s="2">
        <v>17</v>
      </c>
      <c r="D28" s="2">
        <v>3</v>
      </c>
      <c r="E28" s="2" t="s">
        <v>16</v>
      </c>
      <c r="F28" s="2" t="s">
        <v>2</v>
      </c>
      <c r="G28" s="2">
        <v>3</v>
      </c>
      <c r="H28" s="2">
        <f t="shared" si="0"/>
        <v>9</v>
      </c>
      <c r="I28" s="2" t="s">
        <v>8</v>
      </c>
      <c r="J28" s="2">
        <v>2</v>
      </c>
      <c r="K28" t="s">
        <v>6</v>
      </c>
      <c r="L28" s="4">
        <v>0</v>
      </c>
      <c r="M28" t="s">
        <v>15</v>
      </c>
      <c r="N28" t="s">
        <v>3</v>
      </c>
      <c r="O28">
        <v>1</v>
      </c>
      <c r="P28" t="s">
        <v>3</v>
      </c>
      <c r="Q28">
        <v>1</v>
      </c>
      <c r="R28" t="s">
        <v>4</v>
      </c>
      <c r="S28">
        <v>1</v>
      </c>
      <c r="T28" t="s">
        <v>42</v>
      </c>
      <c r="U28">
        <v>0</v>
      </c>
    </row>
    <row r="29" spans="1:21" x14ac:dyDescent="0.35">
      <c r="A29" s="2">
        <v>28</v>
      </c>
      <c r="B29" s="2">
        <v>2021</v>
      </c>
      <c r="C29" s="2">
        <v>18</v>
      </c>
      <c r="D29" s="2">
        <v>4</v>
      </c>
      <c r="E29" s="2" t="s">
        <v>40</v>
      </c>
      <c r="F29" s="2" t="s">
        <v>2</v>
      </c>
      <c r="G29" s="2">
        <v>3</v>
      </c>
      <c r="H29" s="2">
        <f t="shared" si="0"/>
        <v>9</v>
      </c>
      <c r="I29" s="2" t="s">
        <v>15</v>
      </c>
      <c r="J29" s="2">
        <v>3</v>
      </c>
      <c r="K29" t="s">
        <v>6</v>
      </c>
      <c r="L29" s="4">
        <v>0</v>
      </c>
      <c r="M29" t="s">
        <v>8</v>
      </c>
      <c r="N29" t="s">
        <v>3</v>
      </c>
      <c r="O29">
        <v>1</v>
      </c>
      <c r="P29" t="s">
        <v>11</v>
      </c>
      <c r="Q29">
        <v>2</v>
      </c>
      <c r="R29" t="s">
        <v>10</v>
      </c>
      <c r="S29">
        <v>2</v>
      </c>
      <c r="T29" t="s">
        <v>42</v>
      </c>
      <c r="U29">
        <v>0</v>
      </c>
    </row>
    <row r="30" spans="1:21" x14ac:dyDescent="0.35">
      <c r="A30" s="2">
        <v>29</v>
      </c>
      <c r="B30" s="2">
        <v>2021</v>
      </c>
      <c r="C30" s="2">
        <v>16</v>
      </c>
      <c r="D30" s="2">
        <v>3</v>
      </c>
      <c r="E30" s="2" t="s">
        <v>40</v>
      </c>
      <c r="F30" s="2" t="s">
        <v>18</v>
      </c>
      <c r="G30" s="2">
        <v>6</v>
      </c>
      <c r="H30" s="2">
        <f t="shared" si="0"/>
        <v>36</v>
      </c>
      <c r="I30" s="2" t="s">
        <v>15</v>
      </c>
      <c r="J30" s="2">
        <v>3</v>
      </c>
      <c r="K30" t="s">
        <v>6</v>
      </c>
      <c r="L30" s="4">
        <v>0</v>
      </c>
      <c r="M30" t="s">
        <v>12</v>
      </c>
      <c r="N30" t="s">
        <v>3</v>
      </c>
      <c r="O30">
        <v>1</v>
      </c>
      <c r="P30" t="s">
        <v>11</v>
      </c>
      <c r="Q30">
        <v>2</v>
      </c>
      <c r="R30" t="s">
        <v>10</v>
      </c>
      <c r="S30">
        <v>2</v>
      </c>
      <c r="T30" t="s">
        <v>52</v>
      </c>
      <c r="U30">
        <v>3</v>
      </c>
    </row>
    <row r="31" spans="1:21" x14ac:dyDescent="0.35">
      <c r="A31" s="2">
        <v>30</v>
      </c>
      <c r="B31" s="2">
        <v>2021</v>
      </c>
      <c r="C31" s="2">
        <v>16</v>
      </c>
      <c r="D31" s="2">
        <v>3</v>
      </c>
      <c r="E31" s="2" t="s">
        <v>16</v>
      </c>
      <c r="F31" s="2" t="s">
        <v>17</v>
      </c>
      <c r="G31" s="2">
        <v>4</v>
      </c>
      <c r="H31" s="2">
        <f t="shared" si="0"/>
        <v>16</v>
      </c>
      <c r="I31" s="2" t="s">
        <v>15</v>
      </c>
      <c r="J31" s="2">
        <v>3</v>
      </c>
      <c r="K31" t="s">
        <v>6</v>
      </c>
      <c r="L31" s="4">
        <v>0</v>
      </c>
      <c r="M31" t="s">
        <v>12</v>
      </c>
      <c r="N31" t="s">
        <v>6</v>
      </c>
      <c r="O31">
        <v>0</v>
      </c>
      <c r="P31" t="s">
        <v>3</v>
      </c>
      <c r="Q31">
        <v>1</v>
      </c>
      <c r="R31" t="s">
        <v>15</v>
      </c>
      <c r="S31">
        <v>3</v>
      </c>
      <c r="T31" t="s">
        <v>52</v>
      </c>
      <c r="U31">
        <v>3</v>
      </c>
    </row>
    <row r="32" spans="1:21" x14ac:dyDescent="0.35">
      <c r="A32" s="2">
        <v>31</v>
      </c>
      <c r="B32" s="2">
        <v>2021</v>
      </c>
      <c r="C32" s="2">
        <v>17</v>
      </c>
      <c r="D32" s="2">
        <v>3</v>
      </c>
      <c r="E32" s="2" t="s">
        <v>16</v>
      </c>
      <c r="F32" s="2" t="s">
        <v>18</v>
      </c>
      <c r="G32" s="2">
        <v>6</v>
      </c>
      <c r="H32" s="2">
        <f t="shared" si="0"/>
        <v>36</v>
      </c>
      <c r="I32" s="2" t="s">
        <v>15</v>
      </c>
      <c r="J32" s="2">
        <v>3</v>
      </c>
      <c r="K32" t="s">
        <v>6</v>
      </c>
      <c r="L32" s="4">
        <v>0</v>
      </c>
      <c r="M32" t="s">
        <v>12</v>
      </c>
      <c r="N32" t="s">
        <v>6</v>
      </c>
      <c r="O32">
        <v>0</v>
      </c>
      <c r="P32" t="s">
        <v>3</v>
      </c>
      <c r="Q32">
        <v>1</v>
      </c>
      <c r="R32" t="s">
        <v>10</v>
      </c>
      <c r="S32">
        <v>2</v>
      </c>
      <c r="T32" s="9">
        <v>100</v>
      </c>
      <c r="U32">
        <v>2</v>
      </c>
    </row>
    <row r="33" spans="1:21" x14ac:dyDescent="0.35">
      <c r="A33" s="2">
        <v>32</v>
      </c>
      <c r="B33" s="2">
        <v>2021</v>
      </c>
      <c r="C33" s="2">
        <v>17</v>
      </c>
      <c r="D33" s="2">
        <v>3</v>
      </c>
      <c r="E33" s="2" t="s">
        <v>16</v>
      </c>
      <c r="F33" s="2" t="s">
        <v>14</v>
      </c>
      <c r="G33" s="2">
        <v>2</v>
      </c>
      <c r="H33" s="2">
        <f t="shared" si="0"/>
        <v>4</v>
      </c>
      <c r="I33" s="2" t="s">
        <v>8</v>
      </c>
      <c r="J33" s="2">
        <v>2</v>
      </c>
      <c r="K33" t="s">
        <v>3</v>
      </c>
      <c r="L33" s="4">
        <v>1</v>
      </c>
      <c r="M33" t="s">
        <v>12</v>
      </c>
      <c r="N33" t="s">
        <v>3</v>
      </c>
      <c r="O33">
        <v>1</v>
      </c>
      <c r="P33" t="s">
        <v>5</v>
      </c>
      <c r="Q33">
        <v>3</v>
      </c>
      <c r="R33" t="s">
        <v>4</v>
      </c>
      <c r="S33">
        <v>1</v>
      </c>
      <c r="T33" s="9">
        <v>20</v>
      </c>
      <c r="U33">
        <v>1</v>
      </c>
    </row>
    <row r="34" spans="1:21" x14ac:dyDescent="0.35">
      <c r="A34" s="2">
        <v>33</v>
      </c>
      <c r="B34" s="2">
        <v>2021</v>
      </c>
      <c r="C34" s="2">
        <v>16</v>
      </c>
      <c r="D34" s="2">
        <v>3</v>
      </c>
      <c r="E34" s="2" t="s">
        <v>16</v>
      </c>
      <c r="F34" s="2" t="s">
        <v>17</v>
      </c>
      <c r="G34" s="2">
        <v>4</v>
      </c>
      <c r="H34" s="2">
        <f t="shared" si="0"/>
        <v>16</v>
      </c>
      <c r="I34" s="2" t="s">
        <v>8</v>
      </c>
      <c r="J34" s="2">
        <v>2</v>
      </c>
      <c r="K34" t="s">
        <v>6</v>
      </c>
      <c r="L34" s="4">
        <v>0</v>
      </c>
      <c r="M34" t="s">
        <v>12</v>
      </c>
      <c r="N34" t="s">
        <v>6</v>
      </c>
      <c r="O34">
        <v>0</v>
      </c>
      <c r="P34" t="s">
        <v>3</v>
      </c>
      <c r="Q34">
        <v>1</v>
      </c>
      <c r="R34" t="s">
        <v>15</v>
      </c>
      <c r="S34">
        <v>3</v>
      </c>
      <c r="T34" t="s">
        <v>52</v>
      </c>
      <c r="U34">
        <v>3</v>
      </c>
    </row>
    <row r="35" spans="1:21" x14ac:dyDescent="0.35">
      <c r="A35" s="2">
        <v>34</v>
      </c>
      <c r="B35" s="2">
        <v>2021</v>
      </c>
      <c r="C35" s="2">
        <v>17</v>
      </c>
      <c r="D35" s="2">
        <v>3</v>
      </c>
      <c r="E35" s="2" t="s">
        <v>40</v>
      </c>
      <c r="F35" s="2" t="s">
        <v>2</v>
      </c>
      <c r="G35" s="2">
        <v>3</v>
      </c>
      <c r="H35" s="2">
        <f t="shared" si="0"/>
        <v>9</v>
      </c>
      <c r="I35" s="2" t="s">
        <v>15</v>
      </c>
      <c r="J35" s="2">
        <v>3</v>
      </c>
      <c r="K35" t="s">
        <v>6</v>
      </c>
      <c r="L35" s="4">
        <v>0</v>
      </c>
      <c r="M35" t="s">
        <v>12</v>
      </c>
      <c r="N35" t="s">
        <v>3</v>
      </c>
      <c r="O35">
        <v>1</v>
      </c>
      <c r="P35" t="s">
        <v>11</v>
      </c>
      <c r="Q35">
        <v>2</v>
      </c>
      <c r="R35" t="s">
        <v>15</v>
      </c>
      <c r="S35">
        <v>3</v>
      </c>
      <c r="T35" t="s">
        <v>52</v>
      </c>
      <c r="U35">
        <v>3</v>
      </c>
    </row>
    <row r="36" spans="1:21" x14ac:dyDescent="0.35">
      <c r="A36" s="2">
        <v>35</v>
      </c>
      <c r="B36" s="2">
        <v>2021</v>
      </c>
      <c r="C36" s="2">
        <v>16</v>
      </c>
      <c r="D36" s="2">
        <v>3</v>
      </c>
      <c r="E36" s="2" t="s">
        <v>40</v>
      </c>
      <c r="F36" s="2" t="s">
        <v>9</v>
      </c>
      <c r="G36" s="2">
        <v>5</v>
      </c>
      <c r="H36" s="2">
        <f t="shared" si="0"/>
        <v>25</v>
      </c>
      <c r="I36" s="2" t="s">
        <v>15</v>
      </c>
      <c r="J36" s="2">
        <v>3</v>
      </c>
      <c r="K36" t="s">
        <v>6</v>
      </c>
      <c r="L36" s="4">
        <v>0</v>
      </c>
      <c r="M36" t="s">
        <v>15</v>
      </c>
      <c r="N36" t="s">
        <v>3</v>
      </c>
      <c r="O36">
        <v>1</v>
      </c>
      <c r="P36" t="s">
        <v>3</v>
      </c>
      <c r="Q36">
        <v>1</v>
      </c>
      <c r="R36" t="s">
        <v>10</v>
      </c>
      <c r="S36">
        <v>2</v>
      </c>
      <c r="T36" s="9">
        <v>100</v>
      </c>
      <c r="U36">
        <v>2</v>
      </c>
    </row>
    <row r="37" spans="1:21" x14ac:dyDescent="0.35">
      <c r="A37" s="2">
        <v>36</v>
      </c>
      <c r="B37" s="2">
        <v>2021</v>
      </c>
      <c r="C37" s="2">
        <v>16</v>
      </c>
      <c r="D37" s="2">
        <v>3</v>
      </c>
      <c r="E37" s="2" t="s">
        <v>40</v>
      </c>
      <c r="F37" s="2" t="s">
        <v>17</v>
      </c>
      <c r="G37" s="2">
        <v>4</v>
      </c>
      <c r="H37" s="2">
        <f t="shared" si="0"/>
        <v>16</v>
      </c>
      <c r="I37" s="2" t="s">
        <v>12</v>
      </c>
      <c r="J37" s="2">
        <v>4</v>
      </c>
      <c r="K37" t="s">
        <v>6</v>
      </c>
      <c r="L37" s="4">
        <v>0</v>
      </c>
      <c r="M37" t="s">
        <v>12</v>
      </c>
      <c r="N37" t="s">
        <v>6</v>
      </c>
      <c r="O37">
        <v>0</v>
      </c>
      <c r="P37" t="s">
        <v>3</v>
      </c>
      <c r="Q37">
        <v>1</v>
      </c>
      <c r="R37" t="s">
        <v>4</v>
      </c>
      <c r="S37">
        <v>1</v>
      </c>
      <c r="T37" t="s">
        <v>52</v>
      </c>
      <c r="U37">
        <v>3</v>
      </c>
    </row>
    <row r="38" spans="1:21" x14ac:dyDescent="0.35">
      <c r="A38" s="2">
        <v>37</v>
      </c>
      <c r="B38" s="2">
        <v>2021</v>
      </c>
      <c r="C38" s="2">
        <v>15</v>
      </c>
      <c r="D38" s="2">
        <v>2</v>
      </c>
      <c r="E38" s="2" t="s">
        <v>40</v>
      </c>
      <c r="F38" s="2" t="s">
        <v>14</v>
      </c>
      <c r="G38" s="2">
        <v>2</v>
      </c>
      <c r="H38" s="2">
        <f t="shared" si="0"/>
        <v>4</v>
      </c>
      <c r="I38" s="2" t="s">
        <v>15</v>
      </c>
      <c r="J38" s="2">
        <v>3</v>
      </c>
      <c r="K38" t="s">
        <v>6</v>
      </c>
      <c r="L38" s="4">
        <v>0</v>
      </c>
      <c r="M38" t="s">
        <v>12</v>
      </c>
      <c r="N38" t="s">
        <v>3</v>
      </c>
      <c r="O38">
        <v>1</v>
      </c>
      <c r="P38" t="s">
        <v>11</v>
      </c>
      <c r="Q38">
        <v>2</v>
      </c>
      <c r="R38" t="s">
        <v>10</v>
      </c>
      <c r="S38">
        <v>2</v>
      </c>
      <c r="T38" s="9">
        <v>50</v>
      </c>
      <c r="U38">
        <v>2</v>
      </c>
    </row>
    <row r="39" spans="1:21" x14ac:dyDescent="0.35">
      <c r="A39" s="2">
        <v>38</v>
      </c>
      <c r="B39" s="2">
        <v>2021</v>
      </c>
      <c r="C39" s="2">
        <v>16</v>
      </c>
      <c r="D39" s="2">
        <v>3</v>
      </c>
      <c r="E39" s="2" t="s">
        <v>16</v>
      </c>
      <c r="F39" s="2" t="s">
        <v>2</v>
      </c>
      <c r="G39" s="2">
        <v>3</v>
      </c>
      <c r="H39" s="2">
        <f t="shared" si="0"/>
        <v>9</v>
      </c>
      <c r="I39" s="2" t="s">
        <v>15</v>
      </c>
      <c r="J39" s="2">
        <v>3</v>
      </c>
      <c r="K39" t="s">
        <v>6</v>
      </c>
      <c r="L39" s="4">
        <v>0</v>
      </c>
      <c r="M39" t="s">
        <v>15</v>
      </c>
      <c r="N39" t="s">
        <v>6</v>
      </c>
      <c r="O39">
        <v>0</v>
      </c>
      <c r="P39" t="s">
        <v>6</v>
      </c>
      <c r="Q39">
        <v>4</v>
      </c>
      <c r="R39" t="s">
        <v>15</v>
      </c>
      <c r="S39">
        <v>3</v>
      </c>
      <c r="T39" t="s">
        <v>52</v>
      </c>
      <c r="U39">
        <v>3</v>
      </c>
    </row>
    <row r="40" spans="1:21" x14ac:dyDescent="0.35">
      <c r="A40" s="2">
        <v>39</v>
      </c>
      <c r="B40" s="2">
        <v>2021</v>
      </c>
      <c r="C40" s="2">
        <v>17</v>
      </c>
      <c r="D40" s="2">
        <v>3</v>
      </c>
      <c r="E40" s="2" t="s">
        <v>40</v>
      </c>
      <c r="F40" s="2" t="s">
        <v>17</v>
      </c>
      <c r="G40" s="2">
        <v>4</v>
      </c>
      <c r="H40" s="2">
        <f t="shared" si="0"/>
        <v>16</v>
      </c>
      <c r="I40" s="2" t="s">
        <v>7</v>
      </c>
      <c r="J40" s="2">
        <v>1</v>
      </c>
      <c r="K40" t="s">
        <v>6</v>
      </c>
      <c r="L40" s="4">
        <v>0</v>
      </c>
      <c r="M40" t="s">
        <v>15</v>
      </c>
      <c r="N40" t="s">
        <v>3</v>
      </c>
      <c r="O40">
        <v>1</v>
      </c>
      <c r="P40" t="s">
        <v>11</v>
      </c>
      <c r="Q40">
        <v>2</v>
      </c>
      <c r="R40" t="s">
        <v>4</v>
      </c>
      <c r="S40">
        <v>1</v>
      </c>
      <c r="T40" t="s">
        <v>42</v>
      </c>
      <c r="U40">
        <v>0</v>
      </c>
    </row>
    <row r="41" spans="1:21" x14ac:dyDescent="0.35">
      <c r="A41" s="2">
        <v>40</v>
      </c>
      <c r="B41" s="2">
        <v>2021</v>
      </c>
      <c r="C41" s="2">
        <v>19</v>
      </c>
      <c r="D41" s="2">
        <v>4</v>
      </c>
      <c r="E41" s="2" t="s">
        <v>40</v>
      </c>
      <c r="F41" s="2" t="s">
        <v>17</v>
      </c>
      <c r="G41" s="2">
        <v>4</v>
      </c>
      <c r="H41" s="2">
        <f t="shared" si="0"/>
        <v>16</v>
      </c>
      <c r="I41" s="2" t="s">
        <v>12</v>
      </c>
      <c r="J41" s="2">
        <v>4</v>
      </c>
      <c r="K41" t="s">
        <v>6</v>
      </c>
      <c r="L41" s="4">
        <v>0</v>
      </c>
      <c r="M41" t="s">
        <v>7</v>
      </c>
      <c r="N41" t="s">
        <v>3</v>
      </c>
      <c r="O41">
        <v>1</v>
      </c>
      <c r="P41" t="s">
        <v>3</v>
      </c>
      <c r="Q41">
        <v>1</v>
      </c>
      <c r="R41" t="s">
        <v>15</v>
      </c>
      <c r="S41">
        <v>3</v>
      </c>
      <c r="T41" t="s">
        <v>52</v>
      </c>
      <c r="U41">
        <v>3</v>
      </c>
    </row>
    <row r="42" spans="1:21" x14ac:dyDescent="0.35">
      <c r="A42" s="2">
        <v>41</v>
      </c>
      <c r="B42" s="2">
        <v>2021</v>
      </c>
      <c r="C42" s="2">
        <v>16</v>
      </c>
      <c r="D42" s="2">
        <v>3</v>
      </c>
      <c r="E42" s="2" t="s">
        <v>16</v>
      </c>
      <c r="F42" s="2" t="s">
        <v>17</v>
      </c>
      <c r="G42" s="2">
        <v>4</v>
      </c>
      <c r="H42" s="2">
        <f t="shared" si="0"/>
        <v>16</v>
      </c>
      <c r="I42" s="2" t="s">
        <v>15</v>
      </c>
      <c r="J42" s="2">
        <v>3</v>
      </c>
      <c r="K42" t="s">
        <v>6</v>
      </c>
      <c r="L42" s="4">
        <v>0</v>
      </c>
      <c r="M42" t="s">
        <v>15</v>
      </c>
      <c r="N42" t="s">
        <v>3</v>
      </c>
      <c r="O42">
        <v>1</v>
      </c>
      <c r="P42" t="s">
        <v>6</v>
      </c>
      <c r="Q42">
        <v>4</v>
      </c>
      <c r="R42" t="s">
        <v>13</v>
      </c>
      <c r="S42">
        <v>4</v>
      </c>
      <c r="T42" t="s">
        <v>52</v>
      </c>
      <c r="U42">
        <v>3</v>
      </c>
    </row>
    <row r="43" spans="1:21" x14ac:dyDescent="0.35">
      <c r="A43" s="2">
        <v>42</v>
      </c>
      <c r="B43" s="2">
        <v>2021</v>
      </c>
      <c r="C43" s="2">
        <v>16</v>
      </c>
      <c r="D43" s="2">
        <v>3</v>
      </c>
      <c r="E43" s="2" t="s">
        <v>40</v>
      </c>
      <c r="F43" s="2" t="s">
        <v>2</v>
      </c>
      <c r="G43" s="2">
        <v>3</v>
      </c>
      <c r="H43" s="2">
        <f t="shared" si="0"/>
        <v>9</v>
      </c>
      <c r="I43" s="2" t="s">
        <v>8</v>
      </c>
      <c r="J43" s="2">
        <v>2</v>
      </c>
      <c r="K43" t="s">
        <v>6</v>
      </c>
      <c r="L43" s="4">
        <v>0</v>
      </c>
      <c r="M43" t="s">
        <v>15</v>
      </c>
      <c r="N43" t="s">
        <v>3</v>
      </c>
      <c r="O43">
        <v>1</v>
      </c>
      <c r="P43" t="s">
        <v>11</v>
      </c>
      <c r="Q43">
        <v>2</v>
      </c>
      <c r="R43" t="s">
        <v>10</v>
      </c>
      <c r="S43">
        <v>2</v>
      </c>
      <c r="T43" t="s">
        <v>52</v>
      </c>
      <c r="U43">
        <v>3</v>
      </c>
    </row>
    <row r="44" spans="1:21" x14ac:dyDescent="0.35">
      <c r="A44" s="2">
        <v>43</v>
      </c>
      <c r="B44" s="2">
        <v>2021</v>
      </c>
      <c r="C44" s="2">
        <v>16</v>
      </c>
      <c r="D44" s="2">
        <v>3</v>
      </c>
      <c r="E44" s="2" t="s">
        <v>16</v>
      </c>
      <c r="F44" s="2" t="s">
        <v>18</v>
      </c>
      <c r="G44" s="2">
        <v>6</v>
      </c>
      <c r="H44" s="2">
        <f t="shared" si="0"/>
        <v>36</v>
      </c>
      <c r="I44" s="2" t="s">
        <v>15</v>
      </c>
      <c r="J44" s="2">
        <v>3</v>
      </c>
      <c r="K44" t="s">
        <v>6</v>
      </c>
      <c r="L44" s="4">
        <v>0</v>
      </c>
      <c r="M44" t="s">
        <v>12</v>
      </c>
      <c r="N44" t="s">
        <v>3</v>
      </c>
      <c r="O44">
        <v>1</v>
      </c>
      <c r="P44" t="s">
        <v>3</v>
      </c>
      <c r="Q44">
        <v>1</v>
      </c>
      <c r="R44" t="s">
        <v>13</v>
      </c>
      <c r="S44">
        <v>4</v>
      </c>
      <c r="T44" t="s">
        <v>52</v>
      </c>
      <c r="U44">
        <v>3</v>
      </c>
    </row>
    <row r="45" spans="1:21" x14ac:dyDescent="0.35">
      <c r="A45" s="2">
        <v>44</v>
      </c>
      <c r="B45" s="2">
        <v>2021</v>
      </c>
      <c r="C45" s="2">
        <v>17</v>
      </c>
      <c r="D45" s="2">
        <v>3</v>
      </c>
      <c r="E45" s="2" t="s">
        <v>16</v>
      </c>
      <c r="F45" s="2" t="s">
        <v>18</v>
      </c>
      <c r="G45" s="2">
        <v>6</v>
      </c>
      <c r="H45" s="2">
        <f t="shared" si="0"/>
        <v>36</v>
      </c>
      <c r="I45" s="2" t="s">
        <v>8</v>
      </c>
      <c r="J45" s="2">
        <v>2</v>
      </c>
      <c r="K45" t="s">
        <v>6</v>
      </c>
      <c r="L45" s="4">
        <v>0</v>
      </c>
      <c r="M45" t="s">
        <v>12</v>
      </c>
      <c r="N45" t="s">
        <v>3</v>
      </c>
      <c r="O45">
        <v>1</v>
      </c>
      <c r="P45" t="s">
        <v>11</v>
      </c>
      <c r="Q45">
        <v>2</v>
      </c>
      <c r="R45" t="s">
        <v>4</v>
      </c>
      <c r="S45">
        <v>1</v>
      </c>
      <c r="T45" t="s">
        <v>42</v>
      </c>
      <c r="U45">
        <v>0</v>
      </c>
    </row>
    <row r="46" spans="1:21" x14ac:dyDescent="0.35">
      <c r="A46" s="2">
        <v>45</v>
      </c>
      <c r="B46" s="2">
        <v>2021</v>
      </c>
      <c r="C46" s="2">
        <v>17</v>
      </c>
      <c r="D46" s="2">
        <v>3</v>
      </c>
      <c r="E46" s="2" t="s">
        <v>40</v>
      </c>
      <c r="F46" s="2" t="s">
        <v>9</v>
      </c>
      <c r="G46" s="2">
        <v>5</v>
      </c>
      <c r="H46" s="2">
        <f t="shared" si="0"/>
        <v>25</v>
      </c>
      <c r="I46" s="2" t="s">
        <v>15</v>
      </c>
      <c r="J46" s="2">
        <v>3</v>
      </c>
      <c r="K46" t="s">
        <v>6</v>
      </c>
      <c r="L46" s="4">
        <v>0</v>
      </c>
      <c r="M46" t="s">
        <v>12</v>
      </c>
      <c r="N46" t="s">
        <v>3</v>
      </c>
      <c r="O46">
        <v>1</v>
      </c>
      <c r="P46" t="s">
        <v>3</v>
      </c>
      <c r="Q46">
        <v>1</v>
      </c>
      <c r="R46" t="s">
        <v>10</v>
      </c>
      <c r="S46">
        <v>2</v>
      </c>
      <c r="T46" t="s">
        <v>52</v>
      </c>
      <c r="U46">
        <v>3</v>
      </c>
    </row>
    <row r="47" spans="1:21" x14ac:dyDescent="0.35">
      <c r="A47" s="2">
        <v>46</v>
      </c>
      <c r="B47" s="2">
        <v>2021</v>
      </c>
      <c r="C47" s="2">
        <v>15</v>
      </c>
      <c r="D47" s="2">
        <v>2</v>
      </c>
      <c r="E47" s="2" t="s">
        <v>40</v>
      </c>
      <c r="F47" s="2" t="s">
        <v>9</v>
      </c>
      <c r="G47" s="2">
        <v>5</v>
      </c>
      <c r="H47" s="2">
        <f t="shared" si="0"/>
        <v>25</v>
      </c>
      <c r="I47" s="2" t="s">
        <v>8</v>
      </c>
      <c r="J47" s="2">
        <v>2</v>
      </c>
      <c r="K47" t="s">
        <v>6</v>
      </c>
      <c r="L47" s="4">
        <v>0</v>
      </c>
      <c r="M47" t="s">
        <v>12</v>
      </c>
      <c r="N47" t="s">
        <v>3</v>
      </c>
      <c r="O47">
        <v>1</v>
      </c>
      <c r="P47" t="s">
        <v>11</v>
      </c>
      <c r="Q47">
        <v>2</v>
      </c>
      <c r="R47" t="s">
        <v>4</v>
      </c>
      <c r="S47">
        <v>1</v>
      </c>
      <c r="T47" t="s">
        <v>42</v>
      </c>
      <c r="U47">
        <v>0</v>
      </c>
    </row>
    <row r="48" spans="1:21" x14ac:dyDescent="0.35">
      <c r="A48" s="2">
        <v>47</v>
      </c>
      <c r="B48" s="2">
        <v>2021</v>
      </c>
      <c r="C48" s="2">
        <v>16</v>
      </c>
      <c r="D48" s="2">
        <v>3</v>
      </c>
      <c r="E48" s="2" t="s">
        <v>16</v>
      </c>
      <c r="F48" s="2" t="s">
        <v>18</v>
      </c>
      <c r="G48" s="2">
        <v>6</v>
      </c>
      <c r="H48" s="2">
        <f t="shared" si="0"/>
        <v>36</v>
      </c>
      <c r="I48" s="2" t="s">
        <v>7</v>
      </c>
      <c r="J48" s="2">
        <v>1</v>
      </c>
      <c r="K48" t="s">
        <v>6</v>
      </c>
      <c r="L48" s="4">
        <v>0</v>
      </c>
      <c r="M48" t="s">
        <v>7</v>
      </c>
      <c r="N48" t="s">
        <v>3</v>
      </c>
      <c r="O48">
        <v>1</v>
      </c>
      <c r="P48" t="s">
        <v>5</v>
      </c>
      <c r="Q48">
        <v>3</v>
      </c>
      <c r="R48" t="s">
        <v>10</v>
      </c>
      <c r="S48">
        <v>2</v>
      </c>
      <c r="T48" t="s">
        <v>42</v>
      </c>
      <c r="U48">
        <v>0</v>
      </c>
    </row>
    <row r="49" spans="1:21" x14ac:dyDescent="0.35">
      <c r="A49" s="2">
        <v>48</v>
      </c>
      <c r="B49" s="2">
        <v>2021</v>
      </c>
      <c r="C49" s="2">
        <v>16</v>
      </c>
      <c r="D49" s="2">
        <v>3</v>
      </c>
      <c r="E49" s="2" t="s">
        <v>41</v>
      </c>
      <c r="F49" s="2" t="s">
        <v>18</v>
      </c>
      <c r="G49" s="2">
        <v>6</v>
      </c>
      <c r="H49" s="2">
        <f t="shared" si="0"/>
        <v>36</v>
      </c>
      <c r="I49" s="2" t="s">
        <v>15</v>
      </c>
      <c r="J49" s="2">
        <v>3</v>
      </c>
      <c r="K49" t="s">
        <v>6</v>
      </c>
      <c r="L49" s="4">
        <v>0</v>
      </c>
      <c r="M49" t="s">
        <v>12</v>
      </c>
      <c r="N49" t="s">
        <v>6</v>
      </c>
      <c r="O49">
        <v>0</v>
      </c>
      <c r="P49" t="s">
        <v>3</v>
      </c>
      <c r="Q49">
        <v>1</v>
      </c>
      <c r="R49" t="s">
        <v>13</v>
      </c>
      <c r="S49">
        <v>4</v>
      </c>
      <c r="T49" t="s">
        <v>52</v>
      </c>
      <c r="U49">
        <v>3</v>
      </c>
    </row>
    <row r="50" spans="1:21" x14ac:dyDescent="0.35">
      <c r="A50" s="2">
        <v>49</v>
      </c>
      <c r="B50" s="2">
        <v>2021</v>
      </c>
      <c r="C50" s="2">
        <v>22</v>
      </c>
      <c r="D50" s="2">
        <v>5</v>
      </c>
      <c r="E50" s="2" t="s">
        <v>40</v>
      </c>
      <c r="F50" s="2" t="s">
        <v>2</v>
      </c>
      <c r="G50" s="2">
        <v>3</v>
      </c>
      <c r="H50" s="2">
        <f t="shared" si="0"/>
        <v>9</v>
      </c>
      <c r="I50" s="2" t="s">
        <v>8</v>
      </c>
      <c r="J50" s="2">
        <v>2</v>
      </c>
      <c r="K50" t="s">
        <v>6</v>
      </c>
      <c r="L50" s="4">
        <v>0</v>
      </c>
      <c r="M50" t="s">
        <v>8</v>
      </c>
      <c r="N50" t="s">
        <v>3</v>
      </c>
      <c r="O50">
        <v>1</v>
      </c>
      <c r="P50" t="s">
        <v>5</v>
      </c>
      <c r="Q50">
        <v>3</v>
      </c>
      <c r="R50" t="s">
        <v>10</v>
      </c>
      <c r="S50">
        <v>2</v>
      </c>
      <c r="T50" s="9">
        <v>50</v>
      </c>
      <c r="U50">
        <v>2</v>
      </c>
    </row>
    <row r="51" spans="1:21" x14ac:dyDescent="0.35">
      <c r="A51" s="2">
        <v>50</v>
      </c>
      <c r="B51" s="2">
        <v>2021</v>
      </c>
      <c r="C51" s="2">
        <v>14</v>
      </c>
      <c r="D51" s="2">
        <v>2</v>
      </c>
      <c r="E51" s="2" t="s">
        <v>16</v>
      </c>
      <c r="F51" s="2" t="s">
        <v>18</v>
      </c>
      <c r="G51" s="2">
        <v>6</v>
      </c>
      <c r="H51" s="2">
        <f t="shared" si="0"/>
        <v>36</v>
      </c>
      <c r="I51" s="2" t="s">
        <v>12</v>
      </c>
      <c r="J51" s="2">
        <v>4</v>
      </c>
      <c r="K51" t="s">
        <v>6</v>
      </c>
      <c r="L51" s="4">
        <v>0</v>
      </c>
      <c r="M51" t="s">
        <v>12</v>
      </c>
      <c r="N51" t="s">
        <v>3</v>
      </c>
      <c r="O51">
        <v>1</v>
      </c>
      <c r="P51" t="s">
        <v>11</v>
      </c>
      <c r="Q51">
        <v>2</v>
      </c>
      <c r="R51" t="s">
        <v>10</v>
      </c>
      <c r="S51">
        <v>2</v>
      </c>
      <c r="T51" s="9">
        <v>20</v>
      </c>
      <c r="U51">
        <v>1</v>
      </c>
    </row>
    <row r="52" spans="1:21" x14ac:dyDescent="0.35">
      <c r="A52" s="2">
        <v>51</v>
      </c>
      <c r="B52" s="2">
        <v>2021</v>
      </c>
      <c r="C52" s="2">
        <v>16</v>
      </c>
      <c r="D52" s="2">
        <v>3</v>
      </c>
      <c r="E52" s="2" t="s">
        <v>16</v>
      </c>
      <c r="F52" s="2" t="s">
        <v>2</v>
      </c>
      <c r="G52" s="2">
        <v>3</v>
      </c>
      <c r="H52" s="2">
        <f t="shared" si="0"/>
        <v>9</v>
      </c>
      <c r="I52" s="2" t="s">
        <v>8</v>
      </c>
      <c r="J52" s="2">
        <v>2</v>
      </c>
      <c r="K52" t="s">
        <v>6</v>
      </c>
      <c r="L52" s="4">
        <v>0</v>
      </c>
      <c r="M52" t="s">
        <v>8</v>
      </c>
      <c r="N52" t="s">
        <v>3</v>
      </c>
      <c r="O52">
        <v>1</v>
      </c>
      <c r="P52" t="s">
        <v>3</v>
      </c>
      <c r="Q52">
        <v>1</v>
      </c>
      <c r="R52" t="s">
        <v>15</v>
      </c>
      <c r="S52">
        <v>3</v>
      </c>
      <c r="T52" s="9">
        <v>100</v>
      </c>
      <c r="U52">
        <v>2</v>
      </c>
    </row>
    <row r="53" spans="1:21" x14ac:dyDescent="0.35">
      <c r="A53" s="2">
        <v>52</v>
      </c>
      <c r="B53" s="2">
        <v>2021</v>
      </c>
      <c r="C53" s="2">
        <v>17</v>
      </c>
      <c r="D53" s="2">
        <v>3</v>
      </c>
      <c r="E53" s="2" t="s">
        <v>40</v>
      </c>
      <c r="F53" s="2" t="s">
        <v>14</v>
      </c>
      <c r="G53" s="2">
        <v>2</v>
      </c>
      <c r="H53" s="2">
        <f t="shared" si="0"/>
        <v>4</v>
      </c>
      <c r="I53" s="2" t="s">
        <v>15</v>
      </c>
      <c r="J53" s="2">
        <v>3</v>
      </c>
      <c r="K53" t="s">
        <v>6</v>
      </c>
      <c r="L53" s="4">
        <v>0</v>
      </c>
      <c r="M53" t="s">
        <v>15</v>
      </c>
      <c r="N53" t="s">
        <v>3</v>
      </c>
      <c r="O53">
        <v>1</v>
      </c>
      <c r="P53" t="s">
        <v>3</v>
      </c>
      <c r="Q53">
        <v>1</v>
      </c>
      <c r="R53" t="s">
        <v>4</v>
      </c>
      <c r="S53">
        <v>1</v>
      </c>
      <c r="T53" s="9">
        <v>100</v>
      </c>
      <c r="U53">
        <v>2</v>
      </c>
    </row>
    <row r="54" spans="1:21" x14ac:dyDescent="0.35">
      <c r="A54" s="2">
        <v>53</v>
      </c>
      <c r="B54" s="2">
        <v>2021</v>
      </c>
      <c r="C54" s="2">
        <v>18</v>
      </c>
      <c r="D54" s="2">
        <v>4</v>
      </c>
      <c r="E54" s="2" t="s">
        <v>40</v>
      </c>
      <c r="F54" s="2" t="s">
        <v>18</v>
      </c>
      <c r="G54" s="2">
        <v>6</v>
      </c>
      <c r="H54" s="2">
        <f t="shared" si="0"/>
        <v>36</v>
      </c>
      <c r="I54" s="2" t="s">
        <v>12</v>
      </c>
      <c r="J54" s="2">
        <v>4</v>
      </c>
      <c r="K54" t="s">
        <v>6</v>
      </c>
      <c r="L54" s="4">
        <v>0</v>
      </c>
      <c r="M54" t="s">
        <v>15</v>
      </c>
      <c r="N54" t="s">
        <v>3</v>
      </c>
      <c r="O54">
        <v>1</v>
      </c>
      <c r="P54" t="s">
        <v>3</v>
      </c>
      <c r="Q54">
        <v>1</v>
      </c>
      <c r="R54" t="s">
        <v>15</v>
      </c>
      <c r="S54">
        <v>3</v>
      </c>
      <c r="T54" t="s">
        <v>52</v>
      </c>
      <c r="U54">
        <v>3</v>
      </c>
    </row>
    <row r="55" spans="1:21" x14ac:dyDescent="0.35">
      <c r="A55" s="2">
        <v>54</v>
      </c>
      <c r="B55" s="2">
        <v>2021</v>
      </c>
      <c r="C55" s="2">
        <v>17</v>
      </c>
      <c r="D55" s="2">
        <v>3</v>
      </c>
      <c r="E55" s="2" t="s">
        <v>40</v>
      </c>
      <c r="F55" s="2" t="s">
        <v>2</v>
      </c>
      <c r="G55" s="2">
        <v>3</v>
      </c>
      <c r="H55" s="2">
        <f t="shared" si="0"/>
        <v>9</v>
      </c>
      <c r="I55" s="2" t="s">
        <v>15</v>
      </c>
      <c r="J55" s="2">
        <v>3</v>
      </c>
      <c r="K55" t="s">
        <v>6</v>
      </c>
      <c r="L55" s="4">
        <v>0</v>
      </c>
      <c r="M55" t="s">
        <v>8</v>
      </c>
      <c r="N55" t="s">
        <v>3</v>
      </c>
      <c r="O55">
        <v>1</v>
      </c>
      <c r="P55" t="s">
        <v>3</v>
      </c>
      <c r="Q55">
        <v>1</v>
      </c>
      <c r="R55" t="s">
        <v>10</v>
      </c>
      <c r="S55">
        <v>2</v>
      </c>
      <c r="T55" s="9">
        <v>20</v>
      </c>
      <c r="U55">
        <v>1</v>
      </c>
    </row>
    <row r="56" spans="1:21" x14ac:dyDescent="0.35">
      <c r="A56" s="2">
        <v>55</v>
      </c>
      <c r="B56" s="2">
        <v>2021</v>
      </c>
      <c r="C56" s="2">
        <v>51</v>
      </c>
      <c r="D56" s="2">
        <v>6</v>
      </c>
      <c r="E56" s="2" t="s">
        <v>16</v>
      </c>
      <c r="F56" s="2" t="s">
        <v>17</v>
      </c>
      <c r="G56" s="2">
        <v>4</v>
      </c>
      <c r="H56" s="2">
        <f t="shared" si="0"/>
        <v>16</v>
      </c>
      <c r="I56" s="2" t="s">
        <v>7</v>
      </c>
      <c r="J56" s="2">
        <v>1</v>
      </c>
      <c r="K56" t="s">
        <v>3</v>
      </c>
      <c r="L56" s="4">
        <v>1</v>
      </c>
      <c r="M56" t="s">
        <v>8</v>
      </c>
      <c r="N56" t="s">
        <v>3</v>
      </c>
      <c r="O56">
        <v>1</v>
      </c>
      <c r="P56" t="s">
        <v>11</v>
      </c>
      <c r="Q56">
        <v>2</v>
      </c>
      <c r="R56" t="s">
        <v>10</v>
      </c>
      <c r="S56">
        <v>2</v>
      </c>
      <c r="T56" t="s">
        <v>42</v>
      </c>
      <c r="U56">
        <v>0</v>
      </c>
    </row>
    <row r="57" spans="1:21" x14ac:dyDescent="0.35">
      <c r="A57" s="2">
        <v>56</v>
      </c>
      <c r="B57" s="2">
        <v>2021</v>
      </c>
      <c r="C57" s="2">
        <v>55</v>
      </c>
      <c r="D57" s="2">
        <v>6</v>
      </c>
      <c r="E57" s="2" t="s">
        <v>40</v>
      </c>
      <c r="F57" s="2" t="s">
        <v>19</v>
      </c>
      <c r="G57" s="2">
        <v>1</v>
      </c>
      <c r="H57" s="2">
        <f t="shared" si="0"/>
        <v>1</v>
      </c>
      <c r="I57" s="2" t="s">
        <v>8</v>
      </c>
      <c r="J57" s="2">
        <v>2</v>
      </c>
      <c r="K57" t="s">
        <v>6</v>
      </c>
      <c r="L57" s="4">
        <v>0</v>
      </c>
      <c r="M57" t="s">
        <v>7</v>
      </c>
      <c r="N57" t="s">
        <v>3</v>
      </c>
      <c r="O57">
        <v>1</v>
      </c>
      <c r="P57" t="s">
        <v>5</v>
      </c>
      <c r="Q57">
        <v>3</v>
      </c>
      <c r="R57" t="s">
        <v>15</v>
      </c>
      <c r="S57">
        <v>3</v>
      </c>
      <c r="T57" t="s">
        <v>52</v>
      </c>
      <c r="U57">
        <v>3</v>
      </c>
    </row>
    <row r="58" spans="1:21" x14ac:dyDescent="0.35">
      <c r="A58" s="2">
        <v>57</v>
      </c>
      <c r="B58" s="2">
        <v>2021</v>
      </c>
      <c r="C58" s="2">
        <v>16</v>
      </c>
      <c r="D58" s="2">
        <v>3</v>
      </c>
      <c r="E58" s="2" t="s">
        <v>40</v>
      </c>
      <c r="F58" s="2" t="s">
        <v>14</v>
      </c>
      <c r="G58" s="2">
        <v>2</v>
      </c>
      <c r="H58" s="2">
        <f t="shared" si="0"/>
        <v>4</v>
      </c>
      <c r="I58" s="2" t="s">
        <v>8</v>
      </c>
      <c r="J58" s="2">
        <v>2</v>
      </c>
      <c r="K58" t="s">
        <v>6</v>
      </c>
      <c r="L58" s="4">
        <v>0</v>
      </c>
      <c r="M58" t="s">
        <v>15</v>
      </c>
      <c r="N58" t="s">
        <v>3</v>
      </c>
      <c r="O58">
        <v>1</v>
      </c>
      <c r="P58" t="s">
        <v>11</v>
      </c>
      <c r="Q58">
        <v>2</v>
      </c>
      <c r="R58" t="s">
        <v>4</v>
      </c>
      <c r="S58">
        <v>1</v>
      </c>
      <c r="T58" s="9">
        <v>50</v>
      </c>
      <c r="U58">
        <v>2</v>
      </c>
    </row>
    <row r="59" spans="1:21" x14ac:dyDescent="0.35">
      <c r="A59" s="2">
        <v>58</v>
      </c>
      <c r="B59" s="2">
        <v>2021</v>
      </c>
      <c r="C59" s="2">
        <v>15</v>
      </c>
      <c r="D59" s="2">
        <v>2</v>
      </c>
      <c r="E59" s="2" t="s">
        <v>40</v>
      </c>
      <c r="F59" s="2" t="s">
        <v>17</v>
      </c>
      <c r="G59" s="2">
        <v>4</v>
      </c>
      <c r="H59" s="2">
        <f t="shared" si="0"/>
        <v>16</v>
      </c>
      <c r="I59" s="2" t="s">
        <v>12</v>
      </c>
      <c r="J59" s="2">
        <v>4</v>
      </c>
      <c r="K59" t="s">
        <v>6</v>
      </c>
      <c r="L59" s="4">
        <v>0</v>
      </c>
      <c r="M59" t="s">
        <v>12</v>
      </c>
      <c r="N59" t="s">
        <v>3</v>
      </c>
      <c r="O59">
        <v>1</v>
      </c>
      <c r="P59" t="s">
        <v>5</v>
      </c>
      <c r="Q59">
        <v>3</v>
      </c>
      <c r="R59" t="s">
        <v>10</v>
      </c>
      <c r="S59">
        <v>2</v>
      </c>
      <c r="T59" s="9">
        <v>100</v>
      </c>
      <c r="U59">
        <v>2</v>
      </c>
    </row>
    <row r="60" spans="1:21" x14ac:dyDescent="0.35">
      <c r="A60" s="2">
        <v>59</v>
      </c>
      <c r="B60" s="2">
        <v>2021</v>
      </c>
      <c r="C60" s="2">
        <v>16</v>
      </c>
      <c r="D60" s="2">
        <v>3</v>
      </c>
      <c r="E60" s="2" t="s">
        <v>40</v>
      </c>
      <c r="F60" s="2" t="s">
        <v>17</v>
      </c>
      <c r="G60" s="2">
        <v>4</v>
      </c>
      <c r="H60" s="2">
        <f t="shared" si="0"/>
        <v>16</v>
      </c>
      <c r="I60" s="2" t="s">
        <v>15</v>
      </c>
      <c r="J60" s="2">
        <v>3</v>
      </c>
      <c r="K60" t="s">
        <v>6</v>
      </c>
      <c r="L60" s="4">
        <v>0</v>
      </c>
      <c r="M60" t="s">
        <v>7</v>
      </c>
      <c r="N60" t="s">
        <v>3</v>
      </c>
      <c r="O60">
        <v>1</v>
      </c>
      <c r="P60" t="s">
        <v>11</v>
      </c>
      <c r="Q60">
        <v>2</v>
      </c>
      <c r="R60" t="s">
        <v>4</v>
      </c>
      <c r="S60">
        <v>1</v>
      </c>
      <c r="T60" s="9">
        <v>20</v>
      </c>
      <c r="U60">
        <v>1</v>
      </c>
    </row>
    <row r="61" spans="1:21" x14ac:dyDescent="0.35">
      <c r="A61" s="2">
        <v>60</v>
      </c>
      <c r="B61" s="2">
        <v>2021</v>
      </c>
      <c r="C61" s="2">
        <v>16</v>
      </c>
      <c r="D61" s="2">
        <v>3</v>
      </c>
      <c r="E61" s="2" t="s">
        <v>16</v>
      </c>
      <c r="F61" s="2" t="s">
        <v>14</v>
      </c>
      <c r="G61" s="2">
        <v>2</v>
      </c>
      <c r="H61" s="2">
        <f t="shared" si="0"/>
        <v>4</v>
      </c>
      <c r="I61" s="2" t="s">
        <v>8</v>
      </c>
      <c r="J61" s="2">
        <v>2</v>
      </c>
      <c r="K61" t="s">
        <v>6</v>
      </c>
      <c r="L61" s="4">
        <v>0</v>
      </c>
      <c r="M61" t="s">
        <v>15</v>
      </c>
      <c r="N61" t="s">
        <v>3</v>
      </c>
      <c r="O61">
        <v>1</v>
      </c>
      <c r="P61" t="s">
        <v>6</v>
      </c>
      <c r="Q61">
        <v>4</v>
      </c>
      <c r="R61" t="s">
        <v>10</v>
      </c>
      <c r="S61">
        <v>2</v>
      </c>
      <c r="T61" t="s">
        <v>42</v>
      </c>
      <c r="U61">
        <v>0</v>
      </c>
    </row>
    <row r="62" spans="1:21" x14ac:dyDescent="0.35">
      <c r="A62" s="2">
        <v>61</v>
      </c>
      <c r="B62" s="2">
        <v>2021</v>
      </c>
      <c r="C62" s="2">
        <v>15</v>
      </c>
      <c r="D62" s="2">
        <v>2</v>
      </c>
      <c r="E62" s="2" t="s">
        <v>16</v>
      </c>
      <c r="F62" s="2" t="s">
        <v>14</v>
      </c>
      <c r="G62" s="2">
        <v>2</v>
      </c>
      <c r="H62" s="2">
        <f t="shared" si="0"/>
        <v>4</v>
      </c>
      <c r="I62" s="2" t="s">
        <v>8</v>
      </c>
      <c r="J62" s="2">
        <v>2</v>
      </c>
      <c r="K62" t="s">
        <v>6</v>
      </c>
      <c r="L62" s="4">
        <v>0</v>
      </c>
      <c r="M62" t="s">
        <v>8</v>
      </c>
      <c r="N62" t="s">
        <v>6</v>
      </c>
      <c r="O62">
        <v>1</v>
      </c>
      <c r="P62" t="s">
        <v>11</v>
      </c>
      <c r="Q62">
        <v>2</v>
      </c>
      <c r="R62" t="s">
        <v>4</v>
      </c>
      <c r="S62">
        <v>1</v>
      </c>
      <c r="T62" s="9">
        <v>10</v>
      </c>
      <c r="U62">
        <v>1</v>
      </c>
    </row>
    <row r="63" spans="1:21" x14ac:dyDescent="0.35">
      <c r="A63" s="2">
        <v>62</v>
      </c>
      <c r="B63" s="2">
        <v>2021</v>
      </c>
      <c r="C63" s="2">
        <v>17</v>
      </c>
      <c r="D63" s="2">
        <v>3</v>
      </c>
      <c r="E63" s="2" t="s">
        <v>40</v>
      </c>
      <c r="F63" s="2" t="s">
        <v>17</v>
      </c>
      <c r="G63" s="2">
        <v>4</v>
      </c>
      <c r="H63" s="2">
        <f t="shared" si="0"/>
        <v>16</v>
      </c>
      <c r="I63" s="2" t="s">
        <v>8</v>
      </c>
      <c r="J63" s="2">
        <v>2</v>
      </c>
      <c r="K63" t="s">
        <v>6</v>
      </c>
      <c r="L63" s="4">
        <v>0</v>
      </c>
      <c r="M63" t="s">
        <v>8</v>
      </c>
      <c r="N63" t="s">
        <v>3</v>
      </c>
      <c r="O63">
        <v>1</v>
      </c>
      <c r="P63" t="s">
        <v>11</v>
      </c>
      <c r="Q63">
        <v>2</v>
      </c>
      <c r="R63" t="s">
        <v>10</v>
      </c>
      <c r="S63">
        <v>2</v>
      </c>
      <c r="T63" s="9">
        <v>20</v>
      </c>
      <c r="U63">
        <v>1</v>
      </c>
    </row>
    <row r="64" spans="1:21" x14ac:dyDescent="0.35">
      <c r="A64" s="2">
        <v>63</v>
      </c>
      <c r="B64" s="2">
        <v>2021</v>
      </c>
      <c r="C64" s="2">
        <v>15</v>
      </c>
      <c r="D64" s="2">
        <v>2</v>
      </c>
      <c r="E64" s="2" t="s">
        <v>40</v>
      </c>
      <c r="F64" s="2" t="s">
        <v>2</v>
      </c>
      <c r="G64" s="2">
        <v>3</v>
      </c>
      <c r="H64" s="2">
        <f t="shared" si="0"/>
        <v>9</v>
      </c>
      <c r="I64" s="2" t="s">
        <v>7</v>
      </c>
      <c r="J64" s="2">
        <v>1</v>
      </c>
      <c r="K64" t="s">
        <v>6</v>
      </c>
      <c r="L64" s="4">
        <v>0</v>
      </c>
      <c r="M64" t="s">
        <v>7</v>
      </c>
      <c r="N64" t="s">
        <v>3</v>
      </c>
      <c r="O64">
        <v>1</v>
      </c>
      <c r="P64" t="s">
        <v>11</v>
      </c>
      <c r="Q64">
        <v>2</v>
      </c>
      <c r="R64" t="s">
        <v>4</v>
      </c>
      <c r="S64">
        <v>1</v>
      </c>
      <c r="T64" t="s">
        <v>42</v>
      </c>
      <c r="U64">
        <v>0</v>
      </c>
    </row>
    <row r="65" spans="1:21" x14ac:dyDescent="0.35">
      <c r="A65" s="2">
        <v>64</v>
      </c>
      <c r="B65" s="2">
        <v>2021</v>
      </c>
      <c r="C65" s="2">
        <v>14</v>
      </c>
      <c r="D65" s="2">
        <v>2</v>
      </c>
      <c r="E65" s="2" t="s">
        <v>40</v>
      </c>
      <c r="F65" s="2" t="s">
        <v>17</v>
      </c>
      <c r="G65" s="2">
        <v>4</v>
      </c>
      <c r="H65" s="2">
        <f t="shared" si="0"/>
        <v>16</v>
      </c>
      <c r="I65" s="2" t="s">
        <v>12</v>
      </c>
      <c r="J65" s="2">
        <v>4</v>
      </c>
      <c r="K65" t="s">
        <v>6</v>
      </c>
      <c r="L65" s="4">
        <v>0</v>
      </c>
      <c r="M65" t="s">
        <v>12</v>
      </c>
      <c r="N65" t="s">
        <v>3</v>
      </c>
      <c r="O65">
        <v>1</v>
      </c>
      <c r="P65" t="s">
        <v>11</v>
      </c>
      <c r="Q65">
        <v>2</v>
      </c>
      <c r="R65" t="s">
        <v>10</v>
      </c>
      <c r="S65">
        <v>2</v>
      </c>
      <c r="T65" s="9">
        <v>50</v>
      </c>
      <c r="U65">
        <v>2</v>
      </c>
    </row>
    <row r="66" spans="1:21" x14ac:dyDescent="0.35">
      <c r="A66" s="2">
        <v>65</v>
      </c>
      <c r="B66" s="2">
        <v>2021</v>
      </c>
      <c r="C66" s="2">
        <v>47</v>
      </c>
      <c r="D66" s="2">
        <v>6</v>
      </c>
      <c r="E66" s="2" t="s">
        <v>40</v>
      </c>
      <c r="F66" s="2" t="s">
        <v>14</v>
      </c>
      <c r="G66" s="2">
        <v>2</v>
      </c>
      <c r="H66" s="2">
        <f t="shared" si="0"/>
        <v>4</v>
      </c>
      <c r="I66" s="2" t="s">
        <v>8</v>
      </c>
      <c r="J66" s="2">
        <v>2</v>
      </c>
      <c r="K66" t="s">
        <v>3</v>
      </c>
      <c r="L66" s="4">
        <v>1</v>
      </c>
      <c r="M66" t="s">
        <v>8</v>
      </c>
      <c r="N66" t="s">
        <v>6</v>
      </c>
      <c r="O66">
        <v>1</v>
      </c>
      <c r="P66" t="s">
        <v>6</v>
      </c>
      <c r="Q66">
        <v>4</v>
      </c>
      <c r="R66" t="s">
        <v>15</v>
      </c>
      <c r="S66">
        <v>3</v>
      </c>
      <c r="T66" t="s">
        <v>42</v>
      </c>
      <c r="U66">
        <v>0</v>
      </c>
    </row>
    <row r="67" spans="1:21" x14ac:dyDescent="0.35">
      <c r="A67" s="2">
        <v>66</v>
      </c>
      <c r="B67" s="2">
        <v>2021</v>
      </c>
      <c r="C67" s="2">
        <v>15</v>
      </c>
      <c r="D67" s="2">
        <v>2</v>
      </c>
      <c r="E67" s="2" t="s">
        <v>40</v>
      </c>
      <c r="F67" s="2" t="s">
        <v>18</v>
      </c>
      <c r="G67" s="2">
        <v>6</v>
      </c>
      <c r="H67" s="2">
        <f t="shared" ref="H67:H130" si="1">G67^2</f>
        <v>36</v>
      </c>
      <c r="I67" s="2" t="s">
        <v>15</v>
      </c>
      <c r="J67" s="2">
        <v>3</v>
      </c>
      <c r="K67" t="s">
        <v>6</v>
      </c>
      <c r="L67" s="4">
        <v>0</v>
      </c>
      <c r="M67" t="s">
        <v>12</v>
      </c>
      <c r="N67" t="s">
        <v>6</v>
      </c>
      <c r="O67">
        <v>0</v>
      </c>
      <c r="P67" t="s">
        <v>11</v>
      </c>
      <c r="Q67">
        <v>2</v>
      </c>
      <c r="R67" t="s">
        <v>10</v>
      </c>
      <c r="S67">
        <v>2</v>
      </c>
      <c r="T67" s="9">
        <v>50</v>
      </c>
      <c r="U67">
        <v>2</v>
      </c>
    </row>
    <row r="68" spans="1:21" x14ac:dyDescent="0.35">
      <c r="A68" s="2">
        <v>67</v>
      </c>
      <c r="B68" s="2">
        <v>2021</v>
      </c>
      <c r="C68" s="2">
        <v>14</v>
      </c>
      <c r="D68" s="2">
        <v>2</v>
      </c>
      <c r="E68" s="2" t="s">
        <v>16</v>
      </c>
      <c r="F68" s="2" t="s">
        <v>14</v>
      </c>
      <c r="G68" s="2">
        <v>2</v>
      </c>
      <c r="H68" s="2">
        <f t="shared" si="1"/>
        <v>4</v>
      </c>
      <c r="I68" s="2" t="s">
        <v>15</v>
      </c>
      <c r="J68" s="2">
        <v>3</v>
      </c>
      <c r="K68" t="s">
        <v>3</v>
      </c>
      <c r="L68" s="4">
        <v>1</v>
      </c>
      <c r="M68" t="s">
        <v>12</v>
      </c>
      <c r="N68" t="s">
        <v>6</v>
      </c>
      <c r="O68">
        <v>0</v>
      </c>
      <c r="P68" t="s">
        <v>6</v>
      </c>
      <c r="Q68">
        <v>4</v>
      </c>
      <c r="R68" t="s">
        <v>4</v>
      </c>
      <c r="S68">
        <v>1</v>
      </c>
      <c r="T68" s="9">
        <v>50</v>
      </c>
      <c r="U68">
        <v>2</v>
      </c>
    </row>
    <row r="69" spans="1:21" x14ac:dyDescent="0.35">
      <c r="A69" s="2">
        <v>68</v>
      </c>
      <c r="B69" s="2">
        <v>2021</v>
      </c>
      <c r="C69" s="2">
        <v>39</v>
      </c>
      <c r="D69" s="2">
        <v>6</v>
      </c>
      <c r="E69" s="2" t="s">
        <v>40</v>
      </c>
      <c r="F69" s="2" t="s">
        <v>14</v>
      </c>
      <c r="G69" s="2">
        <v>2</v>
      </c>
      <c r="H69" s="2">
        <f t="shared" si="1"/>
        <v>4</v>
      </c>
      <c r="I69" s="2" t="s">
        <v>8</v>
      </c>
      <c r="J69" s="2">
        <v>2</v>
      </c>
      <c r="K69" t="s">
        <v>6</v>
      </c>
      <c r="L69" s="4">
        <v>0</v>
      </c>
      <c r="M69" t="s">
        <v>12</v>
      </c>
      <c r="N69" t="s">
        <v>6</v>
      </c>
      <c r="O69">
        <v>0</v>
      </c>
      <c r="P69" t="s">
        <v>11</v>
      </c>
      <c r="Q69">
        <v>2</v>
      </c>
      <c r="R69" t="s">
        <v>15</v>
      </c>
      <c r="S69">
        <v>3</v>
      </c>
      <c r="T69" t="s">
        <v>42</v>
      </c>
      <c r="U69">
        <v>0</v>
      </c>
    </row>
    <row r="70" spans="1:21" x14ac:dyDescent="0.35">
      <c r="A70" s="2">
        <v>69</v>
      </c>
      <c r="B70" s="2">
        <v>2021</v>
      </c>
      <c r="C70" s="2">
        <v>15</v>
      </c>
      <c r="D70" s="2">
        <v>2</v>
      </c>
      <c r="E70" s="2" t="s">
        <v>16</v>
      </c>
      <c r="F70" s="2" t="s">
        <v>9</v>
      </c>
      <c r="G70" s="2">
        <v>5</v>
      </c>
      <c r="H70" s="2">
        <f t="shared" si="1"/>
        <v>25</v>
      </c>
      <c r="I70" s="2" t="s">
        <v>15</v>
      </c>
      <c r="J70" s="2">
        <v>3</v>
      </c>
      <c r="K70" t="s">
        <v>6</v>
      </c>
      <c r="L70" s="4">
        <v>0</v>
      </c>
      <c r="M70" t="s">
        <v>12</v>
      </c>
      <c r="N70" t="s">
        <v>6</v>
      </c>
      <c r="O70">
        <v>0</v>
      </c>
      <c r="P70" t="s">
        <v>3</v>
      </c>
      <c r="Q70">
        <v>1</v>
      </c>
      <c r="R70" t="s">
        <v>4</v>
      </c>
      <c r="S70">
        <v>1</v>
      </c>
      <c r="T70" s="9">
        <v>100</v>
      </c>
      <c r="U70">
        <v>2</v>
      </c>
    </row>
    <row r="71" spans="1:21" x14ac:dyDescent="0.35">
      <c r="A71" s="2">
        <v>70</v>
      </c>
      <c r="B71" s="2">
        <v>2021</v>
      </c>
      <c r="C71" s="2">
        <v>49</v>
      </c>
      <c r="D71" s="2">
        <v>6</v>
      </c>
      <c r="E71" s="2" t="s">
        <v>40</v>
      </c>
      <c r="F71" s="2" t="s">
        <v>2</v>
      </c>
      <c r="G71" s="2">
        <v>3</v>
      </c>
      <c r="H71" s="2">
        <f t="shared" si="1"/>
        <v>9</v>
      </c>
      <c r="I71" s="2" t="s">
        <v>8</v>
      </c>
      <c r="J71" s="2">
        <v>2</v>
      </c>
      <c r="K71" t="s">
        <v>6</v>
      </c>
      <c r="L71" s="4">
        <v>0</v>
      </c>
      <c r="M71" t="s">
        <v>7</v>
      </c>
      <c r="N71" t="s">
        <v>3</v>
      </c>
      <c r="O71">
        <v>1</v>
      </c>
      <c r="P71" t="s">
        <v>5</v>
      </c>
      <c r="Q71">
        <v>3</v>
      </c>
      <c r="R71" t="s">
        <v>4</v>
      </c>
      <c r="S71">
        <v>1</v>
      </c>
      <c r="T71" s="9">
        <v>100</v>
      </c>
      <c r="U71">
        <v>2</v>
      </c>
    </row>
    <row r="72" spans="1:21" x14ac:dyDescent="0.35">
      <c r="A72" s="2">
        <v>71</v>
      </c>
      <c r="B72" s="2">
        <v>2021</v>
      </c>
      <c r="C72" s="2">
        <v>18</v>
      </c>
      <c r="D72" s="2">
        <v>4</v>
      </c>
      <c r="E72" s="2" t="s">
        <v>40</v>
      </c>
      <c r="F72" s="2" t="s">
        <v>17</v>
      </c>
      <c r="G72" s="2">
        <v>4</v>
      </c>
      <c r="H72" s="2">
        <f t="shared" si="1"/>
        <v>16</v>
      </c>
      <c r="I72" s="2" t="s">
        <v>8</v>
      </c>
      <c r="J72" s="2">
        <v>2</v>
      </c>
      <c r="K72" t="s">
        <v>3</v>
      </c>
      <c r="L72" s="4">
        <v>1</v>
      </c>
      <c r="M72" t="s">
        <v>8</v>
      </c>
      <c r="N72" t="s">
        <v>3</v>
      </c>
      <c r="O72">
        <v>1</v>
      </c>
      <c r="P72" t="s">
        <v>11</v>
      </c>
      <c r="Q72">
        <v>2</v>
      </c>
      <c r="R72" t="s">
        <v>10</v>
      </c>
      <c r="S72">
        <v>2</v>
      </c>
      <c r="T72" s="9">
        <v>20</v>
      </c>
      <c r="U72">
        <v>1</v>
      </c>
    </row>
    <row r="73" spans="1:21" x14ac:dyDescent="0.35">
      <c r="A73" s="2">
        <v>72</v>
      </c>
      <c r="B73" s="2">
        <v>2021</v>
      </c>
      <c r="C73" s="2">
        <v>15</v>
      </c>
      <c r="D73" s="2">
        <v>2</v>
      </c>
      <c r="E73" s="2" t="s">
        <v>16</v>
      </c>
      <c r="F73" s="2" t="s">
        <v>2</v>
      </c>
      <c r="G73" s="2">
        <v>3</v>
      </c>
      <c r="H73" s="2">
        <f t="shared" si="1"/>
        <v>9</v>
      </c>
      <c r="I73" s="2" t="s">
        <v>8</v>
      </c>
      <c r="J73" s="2">
        <v>2</v>
      </c>
      <c r="K73" t="s">
        <v>6</v>
      </c>
      <c r="L73" s="4">
        <v>0</v>
      </c>
      <c r="M73" t="s">
        <v>15</v>
      </c>
      <c r="N73" t="s">
        <v>6</v>
      </c>
      <c r="O73">
        <v>0</v>
      </c>
      <c r="P73" t="s">
        <v>11</v>
      </c>
      <c r="Q73">
        <v>2</v>
      </c>
      <c r="R73" t="s">
        <v>4</v>
      </c>
      <c r="S73">
        <v>1</v>
      </c>
      <c r="T73" t="s">
        <v>42</v>
      </c>
      <c r="U73">
        <v>0</v>
      </c>
    </row>
    <row r="74" spans="1:21" x14ac:dyDescent="0.35">
      <c r="A74" s="2">
        <v>73</v>
      </c>
      <c r="B74" s="2">
        <v>2021</v>
      </c>
      <c r="C74" s="2">
        <v>27</v>
      </c>
      <c r="D74" s="2">
        <v>5</v>
      </c>
      <c r="E74" s="2" t="s">
        <v>16</v>
      </c>
      <c r="F74" s="2" t="s">
        <v>19</v>
      </c>
      <c r="G74" s="2">
        <v>1</v>
      </c>
      <c r="H74" s="2">
        <f t="shared" si="1"/>
        <v>1</v>
      </c>
      <c r="I74" s="2" t="s">
        <v>8</v>
      </c>
      <c r="J74" s="2">
        <v>2</v>
      </c>
      <c r="K74" t="s">
        <v>3</v>
      </c>
      <c r="L74" s="4">
        <v>1</v>
      </c>
      <c r="M74" t="s">
        <v>15</v>
      </c>
      <c r="N74" t="s">
        <v>3</v>
      </c>
      <c r="O74">
        <v>1</v>
      </c>
      <c r="P74" t="s">
        <v>11</v>
      </c>
      <c r="Q74">
        <v>2</v>
      </c>
      <c r="R74" t="s">
        <v>4</v>
      </c>
      <c r="S74">
        <v>1</v>
      </c>
      <c r="T74" t="s">
        <v>42</v>
      </c>
      <c r="U74">
        <v>0</v>
      </c>
    </row>
    <row r="75" spans="1:21" x14ac:dyDescent="0.35">
      <c r="A75" s="2">
        <v>74</v>
      </c>
      <c r="B75" s="2">
        <v>2021</v>
      </c>
      <c r="C75" s="2">
        <v>29</v>
      </c>
      <c r="D75" s="2">
        <v>5</v>
      </c>
      <c r="E75" s="2" t="s">
        <v>16</v>
      </c>
      <c r="F75" s="2" t="s">
        <v>14</v>
      </c>
      <c r="G75" s="2">
        <v>2</v>
      </c>
      <c r="H75" s="2">
        <f t="shared" si="1"/>
        <v>4</v>
      </c>
      <c r="I75" s="2" t="s">
        <v>8</v>
      </c>
      <c r="J75" s="2">
        <v>2</v>
      </c>
      <c r="K75" t="s">
        <v>6</v>
      </c>
      <c r="L75" s="4">
        <v>0</v>
      </c>
      <c r="M75" t="s">
        <v>12</v>
      </c>
      <c r="N75" t="s">
        <v>6</v>
      </c>
      <c r="O75">
        <v>0</v>
      </c>
      <c r="P75" t="s">
        <v>3</v>
      </c>
      <c r="Q75">
        <v>1</v>
      </c>
      <c r="R75" t="s">
        <v>15</v>
      </c>
      <c r="S75">
        <v>3</v>
      </c>
      <c r="T75" t="s">
        <v>52</v>
      </c>
      <c r="U75">
        <v>3</v>
      </c>
    </row>
    <row r="76" spans="1:21" x14ac:dyDescent="0.35">
      <c r="A76" s="2">
        <v>75</v>
      </c>
      <c r="B76" s="2">
        <v>2021</v>
      </c>
      <c r="C76" s="2">
        <v>15</v>
      </c>
      <c r="D76" s="2">
        <v>2</v>
      </c>
      <c r="E76" s="2" t="s">
        <v>16</v>
      </c>
      <c r="F76" s="2" t="s">
        <v>14</v>
      </c>
      <c r="G76" s="2">
        <v>2</v>
      </c>
      <c r="H76" s="2">
        <f t="shared" si="1"/>
        <v>4</v>
      </c>
      <c r="I76" s="2" t="s">
        <v>7</v>
      </c>
      <c r="J76" s="2">
        <v>1</v>
      </c>
      <c r="K76" t="s">
        <v>6</v>
      </c>
      <c r="L76" s="4">
        <v>0</v>
      </c>
      <c r="M76" t="s">
        <v>15</v>
      </c>
      <c r="N76" t="s">
        <v>3</v>
      </c>
      <c r="O76">
        <v>1</v>
      </c>
      <c r="P76" t="s">
        <v>11</v>
      </c>
      <c r="Q76">
        <v>2</v>
      </c>
      <c r="R76" t="s">
        <v>10</v>
      </c>
      <c r="S76">
        <v>2</v>
      </c>
      <c r="T76" t="s">
        <v>42</v>
      </c>
      <c r="U76">
        <v>0</v>
      </c>
    </row>
    <row r="77" spans="1:21" x14ac:dyDescent="0.35">
      <c r="A77" s="2">
        <v>76</v>
      </c>
      <c r="B77" s="2">
        <v>2021</v>
      </c>
      <c r="C77" s="2">
        <v>46</v>
      </c>
      <c r="D77" s="2">
        <v>6</v>
      </c>
      <c r="E77" s="2" t="s">
        <v>40</v>
      </c>
      <c r="F77" s="2" t="s">
        <v>14</v>
      </c>
      <c r="G77" s="2">
        <v>2</v>
      </c>
      <c r="H77" s="2">
        <f t="shared" si="1"/>
        <v>4</v>
      </c>
      <c r="I77" s="2" t="s">
        <v>8</v>
      </c>
      <c r="J77" s="2">
        <v>2</v>
      </c>
      <c r="K77" t="s">
        <v>3</v>
      </c>
      <c r="L77" s="4">
        <v>1</v>
      </c>
      <c r="M77" t="s">
        <v>8</v>
      </c>
      <c r="N77" t="s">
        <v>6</v>
      </c>
      <c r="O77">
        <v>1</v>
      </c>
      <c r="P77" t="s">
        <v>11</v>
      </c>
      <c r="Q77">
        <v>2</v>
      </c>
      <c r="R77" t="s">
        <v>4</v>
      </c>
      <c r="S77">
        <v>1</v>
      </c>
      <c r="T77" t="s">
        <v>42</v>
      </c>
      <c r="U77">
        <v>0</v>
      </c>
    </row>
    <row r="78" spans="1:21" x14ac:dyDescent="0.35">
      <c r="A78" s="2">
        <v>77</v>
      </c>
      <c r="B78" s="2">
        <v>2021</v>
      </c>
      <c r="C78" s="2">
        <v>16</v>
      </c>
      <c r="D78" s="2">
        <v>3</v>
      </c>
      <c r="E78" s="2" t="s">
        <v>40</v>
      </c>
      <c r="F78" s="2" t="s">
        <v>17</v>
      </c>
      <c r="G78" s="2">
        <v>4</v>
      </c>
      <c r="H78" s="2">
        <f t="shared" si="1"/>
        <v>16</v>
      </c>
      <c r="I78" s="2" t="s">
        <v>15</v>
      </c>
      <c r="J78" s="2">
        <v>3</v>
      </c>
      <c r="K78" t="s">
        <v>6</v>
      </c>
      <c r="L78" s="4">
        <v>0</v>
      </c>
      <c r="M78" t="s">
        <v>15</v>
      </c>
      <c r="N78" t="s">
        <v>3</v>
      </c>
      <c r="O78">
        <v>1</v>
      </c>
      <c r="P78" t="s">
        <v>6</v>
      </c>
      <c r="Q78">
        <v>4</v>
      </c>
      <c r="R78" t="s">
        <v>10</v>
      </c>
      <c r="S78">
        <v>2</v>
      </c>
      <c r="T78" s="9">
        <v>50</v>
      </c>
      <c r="U78">
        <v>2</v>
      </c>
    </row>
    <row r="79" spans="1:21" x14ac:dyDescent="0.35">
      <c r="A79" s="2">
        <v>78</v>
      </c>
      <c r="B79" s="2">
        <v>2021</v>
      </c>
      <c r="C79" s="2">
        <v>19</v>
      </c>
      <c r="D79" s="2">
        <v>4</v>
      </c>
      <c r="E79" s="2" t="s">
        <v>40</v>
      </c>
      <c r="F79" s="2" t="s">
        <v>2</v>
      </c>
      <c r="G79" s="2">
        <v>3</v>
      </c>
      <c r="H79" s="2">
        <f t="shared" si="1"/>
        <v>9</v>
      </c>
      <c r="I79" s="2" t="s">
        <v>7</v>
      </c>
      <c r="J79" s="2">
        <v>1</v>
      </c>
      <c r="K79" t="s">
        <v>6</v>
      </c>
      <c r="L79" s="4">
        <v>0</v>
      </c>
      <c r="M79" t="s">
        <v>8</v>
      </c>
      <c r="N79" t="s">
        <v>3</v>
      </c>
      <c r="O79">
        <v>1</v>
      </c>
      <c r="P79" t="s">
        <v>5</v>
      </c>
      <c r="Q79">
        <v>3</v>
      </c>
      <c r="R79" t="s">
        <v>10</v>
      </c>
      <c r="S79">
        <v>2</v>
      </c>
      <c r="T79" s="9">
        <v>50</v>
      </c>
      <c r="U79">
        <v>2</v>
      </c>
    </row>
    <row r="80" spans="1:21" x14ac:dyDescent="0.35">
      <c r="A80" s="2">
        <v>79</v>
      </c>
      <c r="B80" s="2">
        <v>2021</v>
      </c>
      <c r="C80" s="2">
        <v>50</v>
      </c>
      <c r="D80" s="2">
        <v>6</v>
      </c>
      <c r="E80" s="2" t="s">
        <v>16</v>
      </c>
      <c r="F80" s="2" t="s">
        <v>2</v>
      </c>
      <c r="G80" s="2">
        <v>3</v>
      </c>
      <c r="H80" s="2">
        <f t="shared" si="1"/>
        <v>9</v>
      </c>
      <c r="I80" s="2" t="s">
        <v>15</v>
      </c>
      <c r="J80" s="2">
        <v>3</v>
      </c>
      <c r="K80" t="s">
        <v>6</v>
      </c>
      <c r="L80" s="4">
        <v>0</v>
      </c>
      <c r="M80" t="s">
        <v>8</v>
      </c>
      <c r="N80" t="s">
        <v>3</v>
      </c>
      <c r="O80">
        <v>1</v>
      </c>
      <c r="P80" t="s">
        <v>3</v>
      </c>
      <c r="Q80">
        <v>1</v>
      </c>
      <c r="R80" t="s">
        <v>13</v>
      </c>
      <c r="S80">
        <v>4</v>
      </c>
      <c r="T80" t="s">
        <v>52</v>
      </c>
      <c r="U80">
        <v>3</v>
      </c>
    </row>
    <row r="81" spans="1:21" x14ac:dyDescent="0.35">
      <c r="A81" s="2">
        <v>80</v>
      </c>
      <c r="B81" s="2">
        <v>2021</v>
      </c>
      <c r="C81" s="2">
        <v>50</v>
      </c>
      <c r="D81" s="2">
        <v>6</v>
      </c>
      <c r="E81" s="2" t="s">
        <v>16</v>
      </c>
      <c r="F81" s="2" t="s">
        <v>19</v>
      </c>
      <c r="G81" s="2">
        <v>1</v>
      </c>
      <c r="H81" s="2">
        <f t="shared" si="1"/>
        <v>1</v>
      </c>
      <c r="I81" s="2" t="s">
        <v>7</v>
      </c>
      <c r="J81" s="2">
        <v>1</v>
      </c>
      <c r="K81" t="s">
        <v>6</v>
      </c>
      <c r="L81" s="4">
        <v>0</v>
      </c>
      <c r="M81" t="s">
        <v>15</v>
      </c>
      <c r="N81" t="s">
        <v>3</v>
      </c>
      <c r="O81">
        <v>1</v>
      </c>
      <c r="P81" t="s">
        <v>3</v>
      </c>
      <c r="Q81">
        <v>1</v>
      </c>
      <c r="R81" t="s">
        <v>15</v>
      </c>
      <c r="S81">
        <v>3</v>
      </c>
      <c r="T81" t="s">
        <v>52</v>
      </c>
      <c r="U81">
        <v>3</v>
      </c>
    </row>
    <row r="82" spans="1:21" x14ac:dyDescent="0.35">
      <c r="A82" s="2">
        <v>81</v>
      </c>
      <c r="B82" s="2">
        <v>2021</v>
      </c>
      <c r="C82" s="2">
        <v>52</v>
      </c>
      <c r="D82" s="2">
        <v>6</v>
      </c>
      <c r="E82" s="2" t="s">
        <v>16</v>
      </c>
      <c r="F82" s="2" t="s">
        <v>14</v>
      </c>
      <c r="G82" s="2">
        <v>2</v>
      </c>
      <c r="H82" s="2">
        <f t="shared" si="1"/>
        <v>4</v>
      </c>
      <c r="I82" s="2" t="s">
        <v>7</v>
      </c>
      <c r="J82" s="2">
        <v>1</v>
      </c>
      <c r="K82" t="s">
        <v>6</v>
      </c>
      <c r="L82" s="4">
        <v>0</v>
      </c>
      <c r="M82" t="s">
        <v>7</v>
      </c>
      <c r="N82" t="s">
        <v>3</v>
      </c>
      <c r="O82">
        <v>1</v>
      </c>
      <c r="P82" t="s">
        <v>11</v>
      </c>
      <c r="Q82">
        <v>2</v>
      </c>
      <c r="R82" t="s">
        <v>15</v>
      </c>
      <c r="S82">
        <v>3</v>
      </c>
      <c r="T82" t="s">
        <v>42</v>
      </c>
      <c r="U82">
        <v>0</v>
      </c>
    </row>
    <row r="83" spans="1:21" x14ac:dyDescent="0.35">
      <c r="A83" s="2">
        <v>82</v>
      </c>
      <c r="B83" s="2">
        <v>2021</v>
      </c>
      <c r="C83" s="2">
        <v>53</v>
      </c>
      <c r="D83" s="2">
        <v>6</v>
      </c>
      <c r="E83" s="2" t="s">
        <v>16</v>
      </c>
      <c r="F83" s="2" t="s">
        <v>14</v>
      </c>
      <c r="G83" s="2">
        <v>2</v>
      </c>
      <c r="H83" s="2">
        <f t="shared" si="1"/>
        <v>4</v>
      </c>
      <c r="I83" s="2" t="s">
        <v>15</v>
      </c>
      <c r="J83" s="2">
        <v>3</v>
      </c>
      <c r="K83" t="s">
        <v>6</v>
      </c>
      <c r="L83" s="4">
        <v>0</v>
      </c>
      <c r="M83" t="s">
        <v>15</v>
      </c>
      <c r="N83" t="s">
        <v>6</v>
      </c>
      <c r="O83">
        <v>0</v>
      </c>
      <c r="P83" t="s">
        <v>3</v>
      </c>
      <c r="Q83">
        <v>1</v>
      </c>
      <c r="R83" t="s">
        <v>4</v>
      </c>
      <c r="S83">
        <v>1</v>
      </c>
      <c r="T83" s="9">
        <v>50</v>
      </c>
      <c r="U83">
        <v>2</v>
      </c>
    </row>
    <row r="84" spans="1:21" x14ac:dyDescent="0.35">
      <c r="A84" s="2">
        <v>83</v>
      </c>
      <c r="B84" s="2">
        <v>2021</v>
      </c>
      <c r="C84" s="2">
        <v>50</v>
      </c>
      <c r="D84" s="2">
        <v>6</v>
      </c>
      <c r="E84" s="2" t="s">
        <v>40</v>
      </c>
      <c r="F84" s="2" t="s">
        <v>14</v>
      </c>
      <c r="G84" s="2">
        <v>2</v>
      </c>
      <c r="H84" s="2">
        <f t="shared" si="1"/>
        <v>4</v>
      </c>
      <c r="I84" s="2" t="s">
        <v>8</v>
      </c>
      <c r="J84" s="2">
        <v>2</v>
      </c>
      <c r="K84" t="s">
        <v>3</v>
      </c>
      <c r="L84" s="4">
        <v>1</v>
      </c>
      <c r="M84" t="s">
        <v>12</v>
      </c>
      <c r="N84" t="s">
        <v>3</v>
      </c>
      <c r="O84">
        <v>1</v>
      </c>
      <c r="P84" t="s">
        <v>3</v>
      </c>
      <c r="Q84">
        <v>1</v>
      </c>
      <c r="R84" t="s">
        <v>13</v>
      </c>
      <c r="S84">
        <v>4</v>
      </c>
      <c r="T84" t="s">
        <v>52</v>
      </c>
      <c r="U84">
        <v>3</v>
      </c>
    </row>
    <row r="85" spans="1:21" x14ac:dyDescent="0.35">
      <c r="A85" s="2">
        <v>84</v>
      </c>
      <c r="B85" s="2">
        <v>2021</v>
      </c>
      <c r="C85" s="2">
        <v>38</v>
      </c>
      <c r="D85" s="2">
        <v>6</v>
      </c>
      <c r="E85" s="2" t="s">
        <v>16</v>
      </c>
      <c r="F85" s="2" t="s">
        <v>17</v>
      </c>
      <c r="G85" s="2">
        <v>4</v>
      </c>
      <c r="H85" s="2">
        <f t="shared" si="1"/>
        <v>16</v>
      </c>
      <c r="I85" s="2" t="s">
        <v>8</v>
      </c>
      <c r="J85" s="2">
        <v>2</v>
      </c>
      <c r="K85" t="s">
        <v>6</v>
      </c>
      <c r="L85" s="4">
        <v>0</v>
      </c>
      <c r="M85" t="s">
        <v>8</v>
      </c>
      <c r="N85" t="s">
        <v>6</v>
      </c>
      <c r="O85">
        <v>1</v>
      </c>
      <c r="P85" t="s">
        <v>11</v>
      </c>
      <c r="Q85">
        <v>2</v>
      </c>
      <c r="R85" t="s">
        <v>10</v>
      </c>
      <c r="S85">
        <v>2</v>
      </c>
      <c r="T85" t="s">
        <v>52</v>
      </c>
      <c r="U85">
        <v>3</v>
      </c>
    </row>
    <row r="86" spans="1:21" x14ac:dyDescent="0.35">
      <c r="A86" s="2">
        <v>85</v>
      </c>
      <c r="B86" s="2">
        <v>2021</v>
      </c>
      <c r="C86" s="2">
        <v>15</v>
      </c>
      <c r="D86" s="2">
        <v>2</v>
      </c>
      <c r="E86" s="2" t="s">
        <v>16</v>
      </c>
      <c r="F86" s="2" t="s">
        <v>9</v>
      </c>
      <c r="G86" s="2">
        <v>5</v>
      </c>
      <c r="H86" s="2">
        <f t="shared" si="1"/>
        <v>25</v>
      </c>
      <c r="I86" s="2" t="s">
        <v>8</v>
      </c>
      <c r="J86" s="2">
        <v>2</v>
      </c>
      <c r="K86" t="s">
        <v>6</v>
      </c>
      <c r="L86" s="4">
        <v>0</v>
      </c>
      <c r="M86" t="s">
        <v>8</v>
      </c>
      <c r="N86" t="s">
        <v>3</v>
      </c>
      <c r="O86">
        <v>1</v>
      </c>
      <c r="P86" t="s">
        <v>6</v>
      </c>
      <c r="Q86">
        <v>4</v>
      </c>
      <c r="R86" t="s">
        <v>4</v>
      </c>
      <c r="S86">
        <v>1</v>
      </c>
      <c r="T86" s="9">
        <v>50</v>
      </c>
      <c r="U86">
        <v>2</v>
      </c>
    </row>
    <row r="87" spans="1:21" x14ac:dyDescent="0.35">
      <c r="A87" s="2">
        <v>86</v>
      </c>
      <c r="B87" s="2">
        <v>2021</v>
      </c>
      <c r="C87" s="2">
        <v>41</v>
      </c>
      <c r="D87" s="2">
        <v>6</v>
      </c>
      <c r="E87" s="2" t="s">
        <v>40</v>
      </c>
      <c r="F87" s="2" t="s">
        <v>2</v>
      </c>
      <c r="G87" s="2">
        <v>3</v>
      </c>
      <c r="H87" s="2">
        <f t="shared" si="1"/>
        <v>9</v>
      </c>
      <c r="I87" s="2" t="s">
        <v>8</v>
      </c>
      <c r="J87" s="2">
        <v>2</v>
      </c>
      <c r="K87" t="s">
        <v>3</v>
      </c>
      <c r="L87" s="4">
        <v>1</v>
      </c>
      <c r="M87" t="s">
        <v>7</v>
      </c>
      <c r="N87" t="s">
        <v>3</v>
      </c>
      <c r="O87">
        <v>1</v>
      </c>
      <c r="P87" t="s">
        <v>11</v>
      </c>
      <c r="Q87">
        <v>2</v>
      </c>
      <c r="R87" t="s">
        <v>4</v>
      </c>
      <c r="S87">
        <v>1</v>
      </c>
      <c r="T87" t="s">
        <v>52</v>
      </c>
      <c r="U87">
        <v>3</v>
      </c>
    </row>
    <row r="88" spans="1:21" x14ac:dyDescent="0.35">
      <c r="A88" s="2">
        <v>87</v>
      </c>
      <c r="B88" s="2">
        <v>2021</v>
      </c>
      <c r="C88" s="2">
        <v>25</v>
      </c>
      <c r="D88" s="2">
        <v>5</v>
      </c>
      <c r="E88" s="2" t="s">
        <v>16</v>
      </c>
      <c r="F88" s="2" t="s">
        <v>19</v>
      </c>
      <c r="G88" s="2">
        <v>1</v>
      </c>
      <c r="H88" s="2">
        <f t="shared" si="1"/>
        <v>1</v>
      </c>
      <c r="I88" s="2" t="s">
        <v>8</v>
      </c>
      <c r="J88" s="2">
        <v>2</v>
      </c>
      <c r="K88" t="s">
        <v>6</v>
      </c>
      <c r="L88" s="4">
        <v>0</v>
      </c>
      <c r="M88" t="s">
        <v>15</v>
      </c>
      <c r="N88" t="s">
        <v>3</v>
      </c>
      <c r="O88">
        <v>1</v>
      </c>
      <c r="P88" t="s">
        <v>11</v>
      </c>
      <c r="Q88">
        <v>2</v>
      </c>
      <c r="R88" t="s">
        <v>4</v>
      </c>
      <c r="S88">
        <v>1</v>
      </c>
      <c r="T88" t="s">
        <v>42</v>
      </c>
      <c r="U88">
        <v>0</v>
      </c>
    </row>
    <row r="89" spans="1:21" x14ac:dyDescent="0.35">
      <c r="A89" s="2">
        <v>88</v>
      </c>
      <c r="B89" s="2">
        <v>2021</v>
      </c>
      <c r="C89" s="2">
        <v>42</v>
      </c>
      <c r="D89" s="2">
        <v>6</v>
      </c>
      <c r="E89" s="2" t="s">
        <v>16</v>
      </c>
      <c r="F89" s="2" t="s">
        <v>14</v>
      </c>
      <c r="G89" s="2">
        <v>2</v>
      </c>
      <c r="H89" s="2">
        <f t="shared" si="1"/>
        <v>4</v>
      </c>
      <c r="I89" s="2" t="s">
        <v>8</v>
      </c>
      <c r="J89" s="2">
        <v>2</v>
      </c>
      <c r="K89" t="s">
        <v>6</v>
      </c>
      <c r="L89" s="4">
        <v>0</v>
      </c>
      <c r="M89" t="s">
        <v>12</v>
      </c>
      <c r="N89" t="s">
        <v>6</v>
      </c>
      <c r="O89">
        <v>0</v>
      </c>
      <c r="P89" t="s">
        <v>5</v>
      </c>
      <c r="Q89">
        <v>3</v>
      </c>
      <c r="R89" t="s">
        <v>10</v>
      </c>
      <c r="S89">
        <v>2</v>
      </c>
      <c r="T89" s="9">
        <v>100</v>
      </c>
      <c r="U89">
        <v>2</v>
      </c>
    </row>
    <row r="90" spans="1:21" x14ac:dyDescent="0.35">
      <c r="A90" s="2">
        <v>89</v>
      </c>
      <c r="B90" s="2">
        <v>2021</v>
      </c>
      <c r="C90" s="2">
        <v>43</v>
      </c>
      <c r="D90" s="2">
        <v>6</v>
      </c>
      <c r="E90" s="2" t="s">
        <v>16</v>
      </c>
      <c r="F90" s="2" t="s">
        <v>14</v>
      </c>
      <c r="G90" s="2">
        <v>2</v>
      </c>
      <c r="H90" s="2">
        <f t="shared" si="1"/>
        <v>4</v>
      </c>
      <c r="I90" s="2" t="s">
        <v>7</v>
      </c>
      <c r="J90" s="2">
        <v>1</v>
      </c>
      <c r="K90" t="s">
        <v>3</v>
      </c>
      <c r="L90" s="4">
        <v>1</v>
      </c>
      <c r="M90" t="s">
        <v>7</v>
      </c>
      <c r="N90" t="s">
        <v>3</v>
      </c>
      <c r="O90">
        <v>1</v>
      </c>
      <c r="P90" t="s">
        <v>3</v>
      </c>
      <c r="Q90">
        <v>1</v>
      </c>
      <c r="R90" t="s">
        <v>4</v>
      </c>
      <c r="S90">
        <v>1</v>
      </c>
      <c r="T90" t="s">
        <v>42</v>
      </c>
      <c r="U90">
        <v>0</v>
      </c>
    </row>
    <row r="91" spans="1:21" x14ac:dyDescent="0.35">
      <c r="A91" s="2">
        <v>90</v>
      </c>
      <c r="B91" s="2">
        <v>2021</v>
      </c>
      <c r="C91" s="2">
        <v>46</v>
      </c>
      <c r="D91" s="2">
        <v>6</v>
      </c>
      <c r="E91" s="2" t="s">
        <v>40</v>
      </c>
      <c r="F91" s="2" t="s">
        <v>19</v>
      </c>
      <c r="G91" s="2">
        <v>1</v>
      </c>
      <c r="H91" s="2">
        <f t="shared" si="1"/>
        <v>1</v>
      </c>
      <c r="I91" s="2" t="s">
        <v>8</v>
      </c>
      <c r="J91" s="2">
        <v>2</v>
      </c>
      <c r="K91" t="s">
        <v>6</v>
      </c>
      <c r="L91" s="4">
        <v>0</v>
      </c>
      <c r="M91" t="s">
        <v>8</v>
      </c>
      <c r="N91" t="s">
        <v>3</v>
      </c>
      <c r="O91">
        <v>1</v>
      </c>
      <c r="P91" t="s">
        <v>3</v>
      </c>
      <c r="Q91">
        <v>1</v>
      </c>
      <c r="R91" t="s">
        <v>10</v>
      </c>
      <c r="S91">
        <v>2</v>
      </c>
      <c r="T91" t="s">
        <v>42</v>
      </c>
      <c r="U91">
        <v>0</v>
      </c>
    </row>
    <row r="92" spans="1:21" x14ac:dyDescent="0.35">
      <c r="A92" s="2">
        <v>91</v>
      </c>
      <c r="B92" s="2">
        <v>2021</v>
      </c>
      <c r="C92" s="2">
        <v>47</v>
      </c>
      <c r="D92" s="2">
        <v>6</v>
      </c>
      <c r="E92" s="2" t="s">
        <v>16</v>
      </c>
      <c r="F92" s="2" t="s">
        <v>14</v>
      </c>
      <c r="G92" s="2">
        <v>2</v>
      </c>
      <c r="H92" s="2">
        <f t="shared" si="1"/>
        <v>4</v>
      </c>
      <c r="I92" s="2" t="s">
        <v>7</v>
      </c>
      <c r="J92" s="2">
        <v>1</v>
      </c>
      <c r="K92" t="s">
        <v>6</v>
      </c>
      <c r="L92" s="4">
        <v>0</v>
      </c>
      <c r="M92" t="s">
        <v>15</v>
      </c>
      <c r="N92" t="s">
        <v>3</v>
      </c>
      <c r="O92">
        <v>1</v>
      </c>
      <c r="P92" t="s">
        <v>6</v>
      </c>
      <c r="Q92">
        <v>4</v>
      </c>
      <c r="R92" t="s">
        <v>15</v>
      </c>
      <c r="S92">
        <v>3</v>
      </c>
      <c r="T92" s="9">
        <v>50</v>
      </c>
      <c r="U92">
        <v>2</v>
      </c>
    </row>
    <row r="93" spans="1:21" x14ac:dyDescent="0.35">
      <c r="A93" s="2">
        <v>92</v>
      </c>
      <c r="B93" s="2">
        <v>2021</v>
      </c>
      <c r="C93" s="2">
        <v>52</v>
      </c>
      <c r="D93" s="2">
        <v>6</v>
      </c>
      <c r="E93" s="2" t="s">
        <v>16</v>
      </c>
      <c r="F93" s="2" t="s">
        <v>19</v>
      </c>
      <c r="G93" s="2">
        <v>1</v>
      </c>
      <c r="H93" s="2">
        <f t="shared" si="1"/>
        <v>1</v>
      </c>
      <c r="I93" s="2" t="s">
        <v>8</v>
      </c>
      <c r="J93" s="2">
        <v>2</v>
      </c>
      <c r="K93" t="s">
        <v>6</v>
      </c>
      <c r="L93" s="4">
        <v>0</v>
      </c>
      <c r="M93" t="s">
        <v>12</v>
      </c>
      <c r="N93" t="s">
        <v>6</v>
      </c>
      <c r="O93">
        <v>0</v>
      </c>
      <c r="P93" t="s">
        <v>3</v>
      </c>
      <c r="Q93">
        <v>1</v>
      </c>
      <c r="R93" t="s">
        <v>4</v>
      </c>
      <c r="S93">
        <v>1</v>
      </c>
      <c r="T93" t="s">
        <v>42</v>
      </c>
      <c r="U93">
        <v>0</v>
      </c>
    </row>
    <row r="94" spans="1:21" x14ac:dyDescent="0.35">
      <c r="A94" s="2">
        <v>93</v>
      </c>
      <c r="B94" s="2">
        <v>2021</v>
      </c>
      <c r="C94" s="2">
        <v>17</v>
      </c>
      <c r="D94" s="2">
        <v>3</v>
      </c>
      <c r="E94" s="2" t="s">
        <v>40</v>
      </c>
      <c r="F94" s="2" t="s">
        <v>18</v>
      </c>
      <c r="G94" s="2">
        <v>6</v>
      </c>
      <c r="H94" s="2">
        <f t="shared" si="1"/>
        <v>36</v>
      </c>
      <c r="I94" s="2" t="s">
        <v>7</v>
      </c>
      <c r="J94" s="2">
        <v>1</v>
      </c>
      <c r="K94" t="s">
        <v>6</v>
      </c>
      <c r="L94" s="4">
        <v>0</v>
      </c>
      <c r="M94" t="s">
        <v>15</v>
      </c>
      <c r="N94" t="s">
        <v>3</v>
      </c>
      <c r="O94">
        <v>1</v>
      </c>
      <c r="P94" t="s">
        <v>11</v>
      </c>
      <c r="Q94">
        <v>2</v>
      </c>
      <c r="R94" t="s">
        <v>4</v>
      </c>
      <c r="S94">
        <v>1</v>
      </c>
      <c r="T94" t="s">
        <v>42</v>
      </c>
      <c r="U94">
        <v>0</v>
      </c>
    </row>
    <row r="95" spans="1:21" x14ac:dyDescent="0.35">
      <c r="A95" s="2">
        <v>94</v>
      </c>
      <c r="B95" s="2">
        <v>2021</v>
      </c>
      <c r="C95" s="2">
        <v>29</v>
      </c>
      <c r="D95" s="2">
        <v>5</v>
      </c>
      <c r="E95" s="2" t="s">
        <v>16</v>
      </c>
      <c r="F95" s="2" t="s">
        <v>14</v>
      </c>
      <c r="G95" s="2">
        <v>2</v>
      </c>
      <c r="H95" s="2">
        <f t="shared" si="1"/>
        <v>4</v>
      </c>
      <c r="I95" s="2" t="s">
        <v>15</v>
      </c>
      <c r="J95" s="2">
        <v>3</v>
      </c>
      <c r="K95" t="s">
        <v>3</v>
      </c>
      <c r="L95" s="4">
        <v>1</v>
      </c>
      <c r="M95" t="s">
        <v>15</v>
      </c>
      <c r="N95" t="s">
        <v>3</v>
      </c>
      <c r="O95">
        <v>1</v>
      </c>
      <c r="P95" t="s">
        <v>6</v>
      </c>
      <c r="Q95">
        <v>4</v>
      </c>
      <c r="R95" t="s">
        <v>15</v>
      </c>
      <c r="S95">
        <v>3</v>
      </c>
      <c r="T95" s="9">
        <v>100</v>
      </c>
      <c r="U95">
        <v>2</v>
      </c>
    </row>
    <row r="96" spans="1:21" x14ac:dyDescent="0.35">
      <c r="A96" s="2">
        <v>95</v>
      </c>
      <c r="B96" s="2">
        <v>2021</v>
      </c>
      <c r="C96" s="2">
        <v>56</v>
      </c>
      <c r="D96" s="2">
        <v>6</v>
      </c>
      <c r="E96" s="2" t="s">
        <v>40</v>
      </c>
      <c r="F96" s="2" t="s">
        <v>19</v>
      </c>
      <c r="G96" s="2">
        <v>1</v>
      </c>
      <c r="H96" s="2">
        <f t="shared" si="1"/>
        <v>1</v>
      </c>
      <c r="I96" s="2" t="s">
        <v>8</v>
      </c>
      <c r="J96" s="2">
        <v>2</v>
      </c>
      <c r="K96" t="s">
        <v>6</v>
      </c>
      <c r="L96" s="4">
        <v>0</v>
      </c>
      <c r="M96" t="s">
        <v>15</v>
      </c>
      <c r="N96" t="s">
        <v>6</v>
      </c>
      <c r="O96">
        <v>0</v>
      </c>
      <c r="P96" t="s">
        <v>6</v>
      </c>
      <c r="Q96">
        <v>4</v>
      </c>
      <c r="R96" t="s">
        <v>10</v>
      </c>
      <c r="S96">
        <v>2</v>
      </c>
      <c r="T96" t="s">
        <v>42</v>
      </c>
      <c r="U96">
        <v>0</v>
      </c>
    </row>
    <row r="97" spans="1:21" x14ac:dyDescent="0.35">
      <c r="A97" s="2">
        <v>96</v>
      </c>
      <c r="B97" s="2">
        <v>2021</v>
      </c>
      <c r="C97" s="2">
        <v>26</v>
      </c>
      <c r="D97" s="2">
        <v>5</v>
      </c>
      <c r="E97" s="2" t="s">
        <v>16</v>
      </c>
      <c r="F97" s="2" t="s">
        <v>2</v>
      </c>
      <c r="G97" s="2">
        <v>3</v>
      </c>
      <c r="H97" s="2">
        <f t="shared" si="1"/>
        <v>9</v>
      </c>
      <c r="I97" s="2" t="s">
        <v>8</v>
      </c>
      <c r="J97" s="2">
        <v>2</v>
      </c>
      <c r="K97" t="s">
        <v>3</v>
      </c>
      <c r="L97" s="4">
        <v>1</v>
      </c>
      <c r="M97" t="s">
        <v>15</v>
      </c>
      <c r="N97" t="s">
        <v>3</v>
      </c>
      <c r="O97">
        <v>1</v>
      </c>
      <c r="P97" t="s">
        <v>3</v>
      </c>
      <c r="Q97">
        <v>1</v>
      </c>
      <c r="R97" t="s">
        <v>10</v>
      </c>
      <c r="S97">
        <v>2</v>
      </c>
      <c r="T97" s="9">
        <v>100</v>
      </c>
      <c r="U97">
        <v>2</v>
      </c>
    </row>
    <row r="98" spans="1:21" x14ac:dyDescent="0.35">
      <c r="A98" s="2">
        <v>97</v>
      </c>
      <c r="B98" s="2">
        <v>2021</v>
      </c>
      <c r="C98" s="2">
        <v>16</v>
      </c>
      <c r="D98" s="2">
        <v>3</v>
      </c>
      <c r="E98" s="2" t="s">
        <v>40</v>
      </c>
      <c r="F98" s="2" t="s">
        <v>9</v>
      </c>
      <c r="G98" s="2">
        <v>5</v>
      </c>
      <c r="H98" s="2">
        <f t="shared" si="1"/>
        <v>25</v>
      </c>
      <c r="I98" s="2" t="s">
        <v>15</v>
      </c>
      <c r="J98" s="2">
        <v>3</v>
      </c>
      <c r="K98" t="s">
        <v>6</v>
      </c>
      <c r="L98" s="4">
        <v>0</v>
      </c>
      <c r="M98" t="s">
        <v>12</v>
      </c>
      <c r="N98" t="s">
        <v>6</v>
      </c>
      <c r="O98">
        <v>0</v>
      </c>
      <c r="P98" t="s">
        <v>3</v>
      </c>
      <c r="Q98">
        <v>1</v>
      </c>
      <c r="R98" t="s">
        <v>4</v>
      </c>
      <c r="S98">
        <v>1</v>
      </c>
      <c r="T98" t="s">
        <v>42</v>
      </c>
      <c r="U98">
        <v>0</v>
      </c>
    </row>
    <row r="99" spans="1:21" x14ac:dyDescent="0.35">
      <c r="A99" s="2">
        <v>98</v>
      </c>
      <c r="B99" s="2">
        <v>2021</v>
      </c>
      <c r="C99" s="2">
        <v>15</v>
      </c>
      <c r="D99" s="2">
        <v>2</v>
      </c>
      <c r="E99" s="2" t="s">
        <v>16</v>
      </c>
      <c r="F99" s="2" t="s">
        <v>14</v>
      </c>
      <c r="G99" s="2">
        <v>2</v>
      </c>
      <c r="H99" s="2">
        <f t="shared" si="1"/>
        <v>4</v>
      </c>
      <c r="I99" s="2" t="s">
        <v>12</v>
      </c>
      <c r="J99" s="2">
        <v>4</v>
      </c>
      <c r="K99" t="s">
        <v>3</v>
      </c>
      <c r="L99" s="4">
        <v>1</v>
      </c>
      <c r="M99" t="s">
        <v>12</v>
      </c>
      <c r="N99" t="s">
        <v>6</v>
      </c>
      <c r="O99">
        <v>0</v>
      </c>
      <c r="P99" t="s">
        <v>3</v>
      </c>
      <c r="Q99">
        <v>1</v>
      </c>
      <c r="R99" t="s">
        <v>15</v>
      </c>
      <c r="S99">
        <v>3</v>
      </c>
      <c r="T99" s="9">
        <v>100</v>
      </c>
      <c r="U99">
        <v>2</v>
      </c>
    </row>
    <row r="100" spans="1:21" x14ac:dyDescent="0.35">
      <c r="A100" s="2">
        <v>99</v>
      </c>
      <c r="B100" s="2">
        <v>2021</v>
      </c>
      <c r="C100" s="2">
        <v>16</v>
      </c>
      <c r="D100" s="2">
        <v>3</v>
      </c>
      <c r="E100" s="2" t="s">
        <v>16</v>
      </c>
      <c r="F100" s="2" t="s">
        <v>2</v>
      </c>
      <c r="G100" s="2">
        <v>3</v>
      </c>
      <c r="H100" s="2">
        <f t="shared" si="1"/>
        <v>9</v>
      </c>
      <c r="I100" s="2" t="s">
        <v>7</v>
      </c>
      <c r="J100" s="2">
        <v>1</v>
      </c>
      <c r="K100" t="s">
        <v>6</v>
      </c>
      <c r="L100" s="4">
        <v>0</v>
      </c>
      <c r="M100" t="s">
        <v>7</v>
      </c>
      <c r="N100" t="s">
        <v>3</v>
      </c>
      <c r="O100">
        <v>1</v>
      </c>
      <c r="P100" t="s">
        <v>11</v>
      </c>
      <c r="Q100">
        <v>2</v>
      </c>
      <c r="R100" t="s">
        <v>4</v>
      </c>
      <c r="S100">
        <v>1</v>
      </c>
      <c r="T100" s="9">
        <v>50</v>
      </c>
      <c r="U100">
        <v>2</v>
      </c>
    </row>
    <row r="101" spans="1:21" x14ac:dyDescent="0.35">
      <c r="A101" s="2">
        <v>100</v>
      </c>
      <c r="B101" s="2">
        <v>2021</v>
      </c>
      <c r="C101" s="2">
        <v>15</v>
      </c>
      <c r="D101" s="2">
        <v>2</v>
      </c>
      <c r="E101" s="2" t="s">
        <v>40</v>
      </c>
      <c r="F101" s="2" t="s">
        <v>14</v>
      </c>
      <c r="G101" s="2">
        <v>2</v>
      </c>
      <c r="H101" s="2">
        <f t="shared" si="1"/>
        <v>4</v>
      </c>
      <c r="I101" s="2" t="s">
        <v>15</v>
      </c>
      <c r="J101" s="2">
        <v>3</v>
      </c>
      <c r="K101" t="s">
        <v>6</v>
      </c>
      <c r="L101" s="4">
        <v>0</v>
      </c>
      <c r="M101" t="s">
        <v>15</v>
      </c>
      <c r="N101" t="s">
        <v>3</v>
      </c>
      <c r="O101">
        <v>1</v>
      </c>
      <c r="P101" t="s">
        <v>3</v>
      </c>
      <c r="Q101">
        <v>1</v>
      </c>
      <c r="R101" t="s">
        <v>4</v>
      </c>
      <c r="S101">
        <v>1</v>
      </c>
      <c r="T101" t="s">
        <v>42</v>
      </c>
      <c r="U101">
        <v>0</v>
      </c>
    </row>
    <row r="102" spans="1:21" x14ac:dyDescent="0.35">
      <c r="A102" s="2">
        <v>101</v>
      </c>
      <c r="B102" s="2">
        <v>2021</v>
      </c>
      <c r="C102" s="2">
        <v>16</v>
      </c>
      <c r="D102" s="2">
        <v>3</v>
      </c>
      <c r="E102" s="2" t="s">
        <v>40</v>
      </c>
      <c r="F102" s="2" t="s">
        <v>9</v>
      </c>
      <c r="G102" s="2">
        <v>5</v>
      </c>
      <c r="H102" s="2">
        <f t="shared" si="1"/>
        <v>25</v>
      </c>
      <c r="I102" s="2" t="s">
        <v>15</v>
      </c>
      <c r="J102" s="2">
        <v>3</v>
      </c>
      <c r="K102" t="s">
        <v>6</v>
      </c>
      <c r="L102" s="4">
        <v>0</v>
      </c>
      <c r="M102" t="s">
        <v>12</v>
      </c>
      <c r="N102" t="s">
        <v>3</v>
      </c>
      <c r="O102">
        <v>1</v>
      </c>
      <c r="P102" t="s">
        <v>3</v>
      </c>
      <c r="Q102">
        <v>1</v>
      </c>
      <c r="R102" t="s">
        <v>10</v>
      </c>
      <c r="S102">
        <v>2</v>
      </c>
      <c r="T102" t="s">
        <v>52</v>
      </c>
      <c r="U102">
        <v>3</v>
      </c>
    </row>
    <row r="103" spans="1:21" x14ac:dyDescent="0.35">
      <c r="A103" s="2">
        <v>102</v>
      </c>
      <c r="B103" s="2">
        <v>2021</v>
      </c>
      <c r="C103" s="2">
        <v>15</v>
      </c>
      <c r="D103" s="2">
        <v>2</v>
      </c>
      <c r="E103" s="2" t="s">
        <v>40</v>
      </c>
      <c r="F103" s="2" t="s">
        <v>17</v>
      </c>
      <c r="G103" s="2">
        <v>4</v>
      </c>
      <c r="H103" s="2">
        <f t="shared" si="1"/>
        <v>16</v>
      </c>
      <c r="I103" s="2" t="s">
        <v>8</v>
      </c>
      <c r="J103" s="2">
        <v>2</v>
      </c>
      <c r="K103" t="s">
        <v>3</v>
      </c>
      <c r="L103" s="4">
        <v>1</v>
      </c>
      <c r="M103" t="s">
        <v>12</v>
      </c>
      <c r="N103" t="s">
        <v>6</v>
      </c>
      <c r="O103">
        <v>0</v>
      </c>
      <c r="P103" t="s">
        <v>11</v>
      </c>
      <c r="Q103">
        <v>2</v>
      </c>
      <c r="R103" t="s">
        <v>4</v>
      </c>
      <c r="S103">
        <v>1</v>
      </c>
      <c r="T103" t="s">
        <v>42</v>
      </c>
      <c r="U103">
        <v>0</v>
      </c>
    </row>
    <row r="104" spans="1:21" x14ac:dyDescent="0.35">
      <c r="A104" s="2">
        <v>103</v>
      </c>
      <c r="B104" s="2">
        <v>2021</v>
      </c>
      <c r="C104" s="2">
        <v>16</v>
      </c>
      <c r="D104" s="2">
        <v>3</v>
      </c>
      <c r="E104" s="2" t="s">
        <v>16</v>
      </c>
      <c r="F104" s="2" t="s">
        <v>18</v>
      </c>
      <c r="G104" s="2">
        <v>6</v>
      </c>
      <c r="H104" s="2">
        <f t="shared" si="1"/>
        <v>36</v>
      </c>
      <c r="I104" s="2" t="s">
        <v>15</v>
      </c>
      <c r="J104" s="2">
        <v>3</v>
      </c>
      <c r="K104" t="s">
        <v>6</v>
      </c>
      <c r="L104" s="4">
        <v>0</v>
      </c>
      <c r="M104" t="s">
        <v>12</v>
      </c>
      <c r="N104" t="s">
        <v>6</v>
      </c>
      <c r="O104">
        <v>0</v>
      </c>
      <c r="P104" t="s">
        <v>3</v>
      </c>
      <c r="Q104">
        <v>1</v>
      </c>
      <c r="R104" t="s">
        <v>4</v>
      </c>
      <c r="S104">
        <v>1</v>
      </c>
      <c r="T104" t="s">
        <v>42</v>
      </c>
      <c r="U104">
        <v>0</v>
      </c>
    </row>
    <row r="105" spans="1:21" x14ac:dyDescent="0.35">
      <c r="A105" s="2">
        <v>104</v>
      </c>
      <c r="B105" s="2">
        <v>2021</v>
      </c>
      <c r="C105" s="2">
        <v>16</v>
      </c>
      <c r="D105" s="2">
        <v>3</v>
      </c>
      <c r="E105" s="2" t="s">
        <v>40</v>
      </c>
      <c r="F105" s="2" t="s">
        <v>17</v>
      </c>
      <c r="G105" s="2">
        <v>4</v>
      </c>
      <c r="H105" s="2">
        <f t="shared" si="1"/>
        <v>16</v>
      </c>
      <c r="I105" s="2" t="s">
        <v>12</v>
      </c>
      <c r="J105" s="2">
        <v>4</v>
      </c>
      <c r="K105" t="s">
        <v>6</v>
      </c>
      <c r="L105" s="4">
        <v>0</v>
      </c>
      <c r="M105" t="s">
        <v>12</v>
      </c>
      <c r="N105" t="s">
        <v>3</v>
      </c>
      <c r="O105">
        <v>1</v>
      </c>
      <c r="P105" t="s">
        <v>5</v>
      </c>
      <c r="Q105">
        <v>3</v>
      </c>
      <c r="R105" t="s">
        <v>15</v>
      </c>
      <c r="S105">
        <v>3</v>
      </c>
      <c r="T105" s="9">
        <v>50</v>
      </c>
      <c r="U105">
        <v>2</v>
      </c>
    </row>
    <row r="106" spans="1:21" x14ac:dyDescent="0.35">
      <c r="A106" s="2">
        <v>105</v>
      </c>
      <c r="B106" s="2">
        <v>2021</v>
      </c>
      <c r="C106" s="2">
        <v>15</v>
      </c>
      <c r="D106" s="2">
        <v>2</v>
      </c>
      <c r="E106" s="2" t="s">
        <v>40</v>
      </c>
      <c r="F106" s="2" t="s">
        <v>2</v>
      </c>
      <c r="G106" s="2">
        <v>3</v>
      </c>
      <c r="H106" s="2">
        <f t="shared" si="1"/>
        <v>9</v>
      </c>
      <c r="I106" s="2" t="s">
        <v>15</v>
      </c>
      <c r="J106" s="2">
        <v>3</v>
      </c>
      <c r="K106" t="s">
        <v>3</v>
      </c>
      <c r="L106" s="4">
        <v>1</v>
      </c>
      <c r="M106" t="s">
        <v>7</v>
      </c>
      <c r="N106" t="s">
        <v>6</v>
      </c>
      <c r="O106">
        <v>1</v>
      </c>
      <c r="P106" t="s">
        <v>6</v>
      </c>
      <c r="Q106">
        <v>4</v>
      </c>
      <c r="R106" t="s">
        <v>4</v>
      </c>
      <c r="S106">
        <v>1</v>
      </c>
      <c r="T106" t="s">
        <v>52</v>
      </c>
      <c r="U106">
        <v>3</v>
      </c>
    </row>
    <row r="107" spans="1:21" x14ac:dyDescent="0.35">
      <c r="A107" s="2">
        <v>106</v>
      </c>
      <c r="B107" s="2">
        <v>2021</v>
      </c>
      <c r="C107" s="2">
        <v>16</v>
      </c>
      <c r="D107" s="2">
        <v>3</v>
      </c>
      <c r="E107" s="2" t="s">
        <v>16</v>
      </c>
      <c r="F107" s="2" t="s">
        <v>18</v>
      </c>
      <c r="G107" s="2">
        <v>6</v>
      </c>
      <c r="H107" s="2">
        <f t="shared" si="1"/>
        <v>36</v>
      </c>
      <c r="I107" s="2" t="s">
        <v>8</v>
      </c>
      <c r="J107" s="2">
        <v>2</v>
      </c>
      <c r="K107" t="s">
        <v>6</v>
      </c>
      <c r="L107" s="4">
        <v>0</v>
      </c>
      <c r="M107" t="s">
        <v>8</v>
      </c>
      <c r="N107" t="s">
        <v>6</v>
      </c>
      <c r="O107">
        <v>1</v>
      </c>
      <c r="P107" t="s">
        <v>5</v>
      </c>
      <c r="Q107">
        <v>3</v>
      </c>
      <c r="R107" t="s">
        <v>4</v>
      </c>
      <c r="S107">
        <v>1</v>
      </c>
      <c r="T107" s="9">
        <v>50</v>
      </c>
      <c r="U107">
        <v>2</v>
      </c>
    </row>
    <row r="108" spans="1:21" x14ac:dyDescent="0.35">
      <c r="A108" s="2">
        <v>107</v>
      </c>
      <c r="B108" s="2">
        <v>2021</v>
      </c>
      <c r="C108" s="2">
        <v>16</v>
      </c>
      <c r="D108" s="2">
        <v>3</v>
      </c>
      <c r="E108" s="2" t="s">
        <v>16</v>
      </c>
      <c r="F108" s="2" t="s">
        <v>9</v>
      </c>
      <c r="G108" s="2">
        <v>5</v>
      </c>
      <c r="H108" s="2">
        <f t="shared" si="1"/>
        <v>25</v>
      </c>
      <c r="I108" s="2" t="s">
        <v>7</v>
      </c>
      <c r="J108" s="2">
        <v>1</v>
      </c>
      <c r="K108" t="s">
        <v>6</v>
      </c>
      <c r="L108" s="4">
        <v>0</v>
      </c>
      <c r="M108" t="s">
        <v>12</v>
      </c>
      <c r="N108" t="s">
        <v>3</v>
      </c>
      <c r="O108">
        <v>1</v>
      </c>
      <c r="P108" t="s">
        <v>6</v>
      </c>
      <c r="Q108">
        <v>4</v>
      </c>
      <c r="R108" t="s">
        <v>15</v>
      </c>
      <c r="S108">
        <v>3</v>
      </c>
      <c r="T108" t="s">
        <v>52</v>
      </c>
      <c r="U108">
        <v>3</v>
      </c>
    </row>
    <row r="109" spans="1:21" x14ac:dyDescent="0.35">
      <c r="A109" s="2">
        <v>108</v>
      </c>
      <c r="B109" s="2">
        <v>2021</v>
      </c>
      <c r="C109" s="2">
        <v>16</v>
      </c>
      <c r="D109" s="2">
        <v>3</v>
      </c>
      <c r="E109" s="2" t="s">
        <v>40</v>
      </c>
      <c r="F109" s="2" t="s">
        <v>2</v>
      </c>
      <c r="G109" s="2">
        <v>3</v>
      </c>
      <c r="H109" s="2">
        <f t="shared" si="1"/>
        <v>9</v>
      </c>
      <c r="I109" s="2" t="s">
        <v>15</v>
      </c>
      <c r="J109" s="2">
        <v>3</v>
      </c>
      <c r="K109" t="s">
        <v>6</v>
      </c>
      <c r="L109" s="4">
        <v>0</v>
      </c>
      <c r="M109" t="s">
        <v>15</v>
      </c>
      <c r="N109" t="s">
        <v>3</v>
      </c>
      <c r="O109">
        <v>1</v>
      </c>
      <c r="P109" t="s">
        <v>3</v>
      </c>
      <c r="Q109">
        <v>1</v>
      </c>
      <c r="R109" t="s">
        <v>15</v>
      </c>
      <c r="S109">
        <v>3</v>
      </c>
      <c r="T109" s="9">
        <v>100</v>
      </c>
      <c r="U109">
        <v>2</v>
      </c>
    </row>
    <row r="110" spans="1:21" x14ac:dyDescent="0.35">
      <c r="A110" s="2">
        <v>109</v>
      </c>
      <c r="B110" s="2">
        <v>2021</v>
      </c>
      <c r="C110" s="2">
        <v>16</v>
      </c>
      <c r="D110" s="2">
        <v>3</v>
      </c>
      <c r="E110" s="2" t="s">
        <v>40</v>
      </c>
      <c r="F110" s="2" t="s">
        <v>14</v>
      </c>
      <c r="G110" s="2">
        <v>2</v>
      </c>
      <c r="H110" s="2">
        <f t="shared" si="1"/>
        <v>4</v>
      </c>
      <c r="I110" s="2" t="s">
        <v>15</v>
      </c>
      <c r="J110" s="2">
        <v>3</v>
      </c>
      <c r="K110" t="s">
        <v>6</v>
      </c>
      <c r="L110" s="4">
        <v>0</v>
      </c>
      <c r="M110" t="s">
        <v>8</v>
      </c>
      <c r="N110" t="s">
        <v>6</v>
      </c>
      <c r="O110">
        <v>1</v>
      </c>
      <c r="P110" t="s">
        <v>3</v>
      </c>
      <c r="Q110">
        <v>1</v>
      </c>
      <c r="R110" t="s">
        <v>15</v>
      </c>
      <c r="S110">
        <v>3</v>
      </c>
      <c r="T110" t="s">
        <v>42</v>
      </c>
      <c r="U110">
        <v>0</v>
      </c>
    </row>
    <row r="111" spans="1:21" x14ac:dyDescent="0.35">
      <c r="A111" s="2">
        <v>110</v>
      </c>
      <c r="B111" s="2">
        <v>2021</v>
      </c>
      <c r="C111" s="2">
        <v>15</v>
      </c>
      <c r="D111" s="2">
        <v>2</v>
      </c>
      <c r="E111" s="2" t="s">
        <v>16</v>
      </c>
      <c r="F111" s="2" t="s">
        <v>2</v>
      </c>
      <c r="G111" s="2">
        <v>3</v>
      </c>
      <c r="H111" s="2">
        <f t="shared" si="1"/>
        <v>9</v>
      </c>
      <c r="I111" s="2" t="s">
        <v>15</v>
      </c>
      <c r="J111" s="2">
        <v>3</v>
      </c>
      <c r="K111" t="s">
        <v>6</v>
      </c>
      <c r="L111" s="4">
        <v>0</v>
      </c>
      <c r="M111" t="s">
        <v>12</v>
      </c>
      <c r="N111" t="s">
        <v>6</v>
      </c>
      <c r="O111">
        <v>0</v>
      </c>
      <c r="P111" t="s">
        <v>5</v>
      </c>
      <c r="Q111">
        <v>3</v>
      </c>
      <c r="R111" t="s">
        <v>10</v>
      </c>
      <c r="S111">
        <v>2</v>
      </c>
      <c r="T111" t="s">
        <v>52</v>
      </c>
      <c r="U111">
        <v>3</v>
      </c>
    </row>
    <row r="112" spans="1:21" x14ac:dyDescent="0.35">
      <c r="A112" s="2">
        <v>111</v>
      </c>
      <c r="B112" s="2">
        <v>2021</v>
      </c>
      <c r="C112" s="2">
        <v>16</v>
      </c>
      <c r="D112" s="2">
        <v>3</v>
      </c>
      <c r="E112" s="2" t="s">
        <v>16</v>
      </c>
      <c r="F112" s="2" t="s">
        <v>17</v>
      </c>
      <c r="G112" s="2">
        <v>4</v>
      </c>
      <c r="H112" s="2">
        <f t="shared" si="1"/>
        <v>16</v>
      </c>
      <c r="I112" s="2" t="s">
        <v>15</v>
      </c>
      <c r="J112" s="2">
        <v>3</v>
      </c>
      <c r="K112" t="s">
        <v>6</v>
      </c>
      <c r="L112" s="4">
        <v>0</v>
      </c>
      <c r="M112" t="s">
        <v>12</v>
      </c>
      <c r="N112" t="s">
        <v>6</v>
      </c>
      <c r="O112">
        <v>0</v>
      </c>
      <c r="P112" t="s">
        <v>3</v>
      </c>
      <c r="Q112">
        <v>1</v>
      </c>
      <c r="R112" t="s">
        <v>4</v>
      </c>
      <c r="S112">
        <v>1</v>
      </c>
      <c r="T112" s="9">
        <v>100</v>
      </c>
      <c r="U112">
        <v>2</v>
      </c>
    </row>
    <row r="113" spans="1:21" x14ac:dyDescent="0.35">
      <c r="A113" s="2">
        <v>112</v>
      </c>
      <c r="B113" s="2">
        <v>2021</v>
      </c>
      <c r="C113" s="2">
        <v>16</v>
      </c>
      <c r="D113" s="2">
        <v>3</v>
      </c>
      <c r="E113" s="2" t="s">
        <v>16</v>
      </c>
      <c r="F113" s="2" t="s">
        <v>2</v>
      </c>
      <c r="G113" s="2">
        <v>3</v>
      </c>
      <c r="H113" s="2">
        <f t="shared" si="1"/>
        <v>9</v>
      </c>
      <c r="I113" s="2" t="s">
        <v>15</v>
      </c>
      <c r="J113" s="2">
        <v>3</v>
      </c>
      <c r="K113" t="s">
        <v>6</v>
      </c>
      <c r="L113" s="4">
        <v>0</v>
      </c>
      <c r="M113" t="s">
        <v>15</v>
      </c>
      <c r="N113" t="s">
        <v>3</v>
      </c>
      <c r="O113">
        <v>1</v>
      </c>
      <c r="P113" t="s">
        <v>11</v>
      </c>
      <c r="Q113">
        <v>2</v>
      </c>
      <c r="R113" t="s">
        <v>15</v>
      </c>
      <c r="S113">
        <v>3</v>
      </c>
      <c r="T113" t="s">
        <v>42</v>
      </c>
      <c r="U113">
        <v>0</v>
      </c>
    </row>
    <row r="114" spans="1:21" x14ac:dyDescent="0.35">
      <c r="A114" s="2">
        <v>113</v>
      </c>
      <c r="B114" s="2">
        <v>2021</v>
      </c>
      <c r="C114" s="2">
        <v>15</v>
      </c>
      <c r="D114" s="2">
        <v>2</v>
      </c>
      <c r="E114" s="2" t="s">
        <v>40</v>
      </c>
      <c r="F114" s="2" t="s">
        <v>18</v>
      </c>
      <c r="G114" s="2">
        <v>6</v>
      </c>
      <c r="H114" s="2">
        <f t="shared" si="1"/>
        <v>36</v>
      </c>
      <c r="I114" s="2" t="s">
        <v>15</v>
      </c>
      <c r="J114" s="2">
        <v>3</v>
      </c>
      <c r="K114" t="s">
        <v>6</v>
      </c>
      <c r="L114" s="4">
        <v>0</v>
      </c>
      <c r="M114" t="s">
        <v>15</v>
      </c>
      <c r="N114" t="s">
        <v>3</v>
      </c>
      <c r="O114">
        <v>1</v>
      </c>
      <c r="P114" t="s">
        <v>3</v>
      </c>
      <c r="Q114">
        <v>1</v>
      </c>
      <c r="R114" t="s">
        <v>15</v>
      </c>
      <c r="S114">
        <v>3</v>
      </c>
      <c r="T114" t="s">
        <v>52</v>
      </c>
      <c r="U114">
        <v>3</v>
      </c>
    </row>
    <row r="115" spans="1:21" x14ac:dyDescent="0.35">
      <c r="A115" s="2">
        <v>114</v>
      </c>
      <c r="B115" s="2">
        <v>2021</v>
      </c>
      <c r="C115" s="2">
        <v>15</v>
      </c>
      <c r="D115" s="2">
        <v>2</v>
      </c>
      <c r="E115" s="2" t="s">
        <v>40</v>
      </c>
      <c r="F115" s="2" t="s">
        <v>18</v>
      </c>
      <c r="G115" s="2">
        <v>6</v>
      </c>
      <c r="H115" s="2">
        <f t="shared" si="1"/>
        <v>36</v>
      </c>
      <c r="I115" s="2" t="s">
        <v>15</v>
      </c>
      <c r="J115" s="2">
        <v>3</v>
      </c>
      <c r="K115" t="s">
        <v>6</v>
      </c>
      <c r="L115" s="4">
        <v>0</v>
      </c>
      <c r="M115" t="s">
        <v>12</v>
      </c>
      <c r="N115" t="s">
        <v>3</v>
      </c>
      <c r="O115">
        <v>1</v>
      </c>
      <c r="P115" t="s">
        <v>3</v>
      </c>
      <c r="Q115">
        <v>1</v>
      </c>
      <c r="R115" t="s">
        <v>4</v>
      </c>
      <c r="S115">
        <v>1</v>
      </c>
      <c r="T115" s="9">
        <v>20</v>
      </c>
      <c r="U115">
        <v>1</v>
      </c>
    </row>
    <row r="116" spans="1:21" x14ac:dyDescent="0.35">
      <c r="A116" s="2">
        <v>115</v>
      </c>
      <c r="B116" s="2">
        <v>2021</v>
      </c>
      <c r="C116" s="2">
        <v>16</v>
      </c>
      <c r="D116" s="2">
        <v>3</v>
      </c>
      <c r="E116" s="2" t="s">
        <v>40</v>
      </c>
      <c r="F116" s="2" t="s">
        <v>2</v>
      </c>
      <c r="G116" s="2">
        <v>3</v>
      </c>
      <c r="H116" s="2">
        <f t="shared" si="1"/>
        <v>9</v>
      </c>
      <c r="I116" s="2" t="s">
        <v>15</v>
      </c>
      <c r="J116" s="2">
        <v>3</v>
      </c>
      <c r="K116" t="s">
        <v>6</v>
      </c>
      <c r="L116" s="4">
        <v>0</v>
      </c>
      <c r="M116" t="s">
        <v>12</v>
      </c>
      <c r="N116" t="s">
        <v>6</v>
      </c>
      <c r="O116">
        <v>0</v>
      </c>
      <c r="P116" t="s">
        <v>3</v>
      </c>
      <c r="Q116">
        <v>1</v>
      </c>
      <c r="R116" t="s">
        <v>4</v>
      </c>
      <c r="S116">
        <v>1</v>
      </c>
      <c r="T116" s="9">
        <v>50</v>
      </c>
      <c r="U116">
        <v>2</v>
      </c>
    </row>
    <row r="117" spans="1:21" x14ac:dyDescent="0.35">
      <c r="A117" s="2">
        <v>116</v>
      </c>
      <c r="B117" s="2">
        <v>2021</v>
      </c>
      <c r="C117" s="2">
        <v>16</v>
      </c>
      <c r="D117" s="2">
        <v>3</v>
      </c>
      <c r="E117" s="2" t="s">
        <v>16</v>
      </c>
      <c r="F117" s="2" t="s">
        <v>2</v>
      </c>
      <c r="G117" s="2">
        <v>3</v>
      </c>
      <c r="H117" s="2">
        <f t="shared" si="1"/>
        <v>9</v>
      </c>
      <c r="I117" s="2" t="s">
        <v>15</v>
      </c>
      <c r="J117" s="2">
        <v>3</v>
      </c>
      <c r="K117" t="s">
        <v>6</v>
      </c>
      <c r="L117" s="4">
        <v>0</v>
      </c>
      <c r="M117" t="s">
        <v>15</v>
      </c>
      <c r="N117" t="s">
        <v>6</v>
      </c>
      <c r="O117">
        <v>0</v>
      </c>
      <c r="P117" t="s">
        <v>11</v>
      </c>
      <c r="Q117">
        <v>2</v>
      </c>
      <c r="R117" t="s">
        <v>4</v>
      </c>
      <c r="S117">
        <v>1</v>
      </c>
      <c r="T117" t="s">
        <v>52</v>
      </c>
      <c r="U117">
        <v>3</v>
      </c>
    </row>
    <row r="118" spans="1:21" x14ac:dyDescent="0.35">
      <c r="A118" s="2">
        <v>117</v>
      </c>
      <c r="B118" s="2">
        <v>2021</v>
      </c>
      <c r="C118" s="2">
        <v>15</v>
      </c>
      <c r="D118" s="2">
        <v>2</v>
      </c>
      <c r="E118" s="2" t="s">
        <v>16</v>
      </c>
      <c r="F118" s="2" t="s">
        <v>17</v>
      </c>
      <c r="G118" s="2">
        <v>4</v>
      </c>
      <c r="H118" s="2">
        <f t="shared" si="1"/>
        <v>16</v>
      </c>
      <c r="I118" s="2" t="s">
        <v>15</v>
      </c>
      <c r="J118" s="2">
        <v>3</v>
      </c>
      <c r="K118" t="s">
        <v>6</v>
      </c>
      <c r="L118" s="4">
        <v>0</v>
      </c>
      <c r="M118" t="s">
        <v>15</v>
      </c>
      <c r="N118" t="s">
        <v>3</v>
      </c>
      <c r="O118">
        <v>1</v>
      </c>
      <c r="P118" t="s">
        <v>11</v>
      </c>
      <c r="Q118">
        <v>2</v>
      </c>
      <c r="R118" t="s">
        <v>10</v>
      </c>
      <c r="S118">
        <v>2</v>
      </c>
      <c r="T118" s="9">
        <v>100</v>
      </c>
      <c r="U118">
        <v>2</v>
      </c>
    </row>
    <row r="119" spans="1:21" x14ac:dyDescent="0.35">
      <c r="A119" s="2">
        <v>118</v>
      </c>
      <c r="B119" s="2">
        <v>2021</v>
      </c>
      <c r="C119" s="2">
        <v>15</v>
      </c>
      <c r="D119" s="2">
        <v>2</v>
      </c>
      <c r="E119" s="2" t="s">
        <v>40</v>
      </c>
      <c r="F119" s="2" t="s">
        <v>17</v>
      </c>
      <c r="G119" s="2">
        <v>4</v>
      </c>
      <c r="H119" s="2">
        <f t="shared" si="1"/>
        <v>16</v>
      </c>
      <c r="I119" s="2" t="s">
        <v>8</v>
      </c>
      <c r="J119" s="2">
        <v>2</v>
      </c>
      <c r="K119" t="s">
        <v>6</v>
      </c>
      <c r="L119" s="4">
        <v>0</v>
      </c>
      <c r="M119" t="s">
        <v>15</v>
      </c>
      <c r="N119" t="s">
        <v>3</v>
      </c>
      <c r="O119">
        <v>1</v>
      </c>
      <c r="P119" t="s">
        <v>11</v>
      </c>
      <c r="Q119">
        <v>2</v>
      </c>
      <c r="R119" t="s">
        <v>15</v>
      </c>
      <c r="S119">
        <v>3</v>
      </c>
      <c r="T119" t="s">
        <v>52</v>
      </c>
      <c r="U119">
        <v>3</v>
      </c>
    </row>
    <row r="120" spans="1:21" x14ac:dyDescent="0.35">
      <c r="A120" s="2">
        <v>119</v>
      </c>
      <c r="B120" s="2">
        <v>2021</v>
      </c>
      <c r="C120" s="2">
        <v>16</v>
      </c>
      <c r="D120" s="2">
        <v>3</v>
      </c>
      <c r="E120" s="2" t="s">
        <v>40</v>
      </c>
      <c r="F120" s="2" t="s">
        <v>2</v>
      </c>
      <c r="G120" s="2">
        <v>3</v>
      </c>
      <c r="H120" s="2">
        <f t="shared" si="1"/>
        <v>9</v>
      </c>
      <c r="I120" s="2" t="s">
        <v>8</v>
      </c>
      <c r="J120" s="2">
        <v>2</v>
      </c>
      <c r="K120" t="s">
        <v>3</v>
      </c>
      <c r="L120" s="4">
        <v>1</v>
      </c>
      <c r="M120" t="s">
        <v>12</v>
      </c>
      <c r="N120" t="s">
        <v>3</v>
      </c>
      <c r="O120">
        <v>1</v>
      </c>
      <c r="P120" t="s">
        <v>11</v>
      </c>
      <c r="Q120">
        <v>2</v>
      </c>
      <c r="R120" t="s">
        <v>10</v>
      </c>
      <c r="S120">
        <v>2</v>
      </c>
      <c r="T120" s="9">
        <v>50</v>
      </c>
      <c r="U120">
        <v>2</v>
      </c>
    </row>
    <row r="121" spans="1:21" x14ac:dyDescent="0.35">
      <c r="A121" s="2">
        <v>120</v>
      </c>
      <c r="B121" s="2">
        <v>2021</v>
      </c>
      <c r="C121" s="2">
        <v>15</v>
      </c>
      <c r="D121" s="2">
        <v>2</v>
      </c>
      <c r="E121" s="2" t="s">
        <v>16</v>
      </c>
      <c r="F121" s="2" t="s">
        <v>17</v>
      </c>
      <c r="G121" s="2">
        <v>4</v>
      </c>
      <c r="H121" s="2">
        <f t="shared" si="1"/>
        <v>16</v>
      </c>
      <c r="I121" s="2" t="s">
        <v>8</v>
      </c>
      <c r="J121" s="2">
        <v>2</v>
      </c>
      <c r="K121" t="s">
        <v>6</v>
      </c>
      <c r="L121" s="4">
        <v>0</v>
      </c>
      <c r="M121" t="s">
        <v>12</v>
      </c>
      <c r="N121" t="s">
        <v>6</v>
      </c>
      <c r="O121">
        <v>0</v>
      </c>
      <c r="P121" t="s">
        <v>6</v>
      </c>
      <c r="Q121">
        <v>4</v>
      </c>
      <c r="R121" t="s">
        <v>4</v>
      </c>
      <c r="S121">
        <v>1</v>
      </c>
      <c r="T121" t="s">
        <v>42</v>
      </c>
      <c r="U121">
        <v>0</v>
      </c>
    </row>
    <row r="122" spans="1:21" x14ac:dyDescent="0.35">
      <c r="A122" s="2">
        <v>121</v>
      </c>
      <c r="B122" s="2">
        <v>2021</v>
      </c>
      <c r="C122" s="2">
        <v>14</v>
      </c>
      <c r="D122" s="2">
        <v>2</v>
      </c>
      <c r="E122" s="2" t="s">
        <v>16</v>
      </c>
      <c r="F122" s="2" t="s">
        <v>14</v>
      </c>
      <c r="G122" s="2">
        <v>2</v>
      </c>
      <c r="H122" s="2">
        <f t="shared" si="1"/>
        <v>4</v>
      </c>
      <c r="I122" s="2" t="s">
        <v>15</v>
      </c>
      <c r="J122" s="2">
        <v>3</v>
      </c>
      <c r="K122" t="s">
        <v>6</v>
      </c>
      <c r="L122" s="4">
        <v>0</v>
      </c>
      <c r="M122" t="s">
        <v>15</v>
      </c>
      <c r="N122" t="s">
        <v>6</v>
      </c>
      <c r="O122">
        <v>0</v>
      </c>
      <c r="P122" t="s">
        <v>5</v>
      </c>
      <c r="Q122">
        <v>3</v>
      </c>
      <c r="R122" t="s">
        <v>4</v>
      </c>
      <c r="S122">
        <v>1</v>
      </c>
      <c r="T122" s="9">
        <v>100</v>
      </c>
      <c r="U122">
        <v>2</v>
      </c>
    </row>
    <row r="123" spans="1:21" x14ac:dyDescent="0.35">
      <c r="A123" s="2">
        <v>122</v>
      </c>
      <c r="B123" s="2">
        <v>2021</v>
      </c>
      <c r="C123" s="2">
        <v>15</v>
      </c>
      <c r="D123" s="2">
        <v>2</v>
      </c>
      <c r="E123" s="2" t="s">
        <v>16</v>
      </c>
      <c r="F123" s="2" t="s">
        <v>18</v>
      </c>
      <c r="G123" s="2">
        <v>6</v>
      </c>
      <c r="H123" s="2">
        <f t="shared" si="1"/>
        <v>36</v>
      </c>
      <c r="I123" s="2" t="s">
        <v>12</v>
      </c>
      <c r="J123" s="2">
        <v>4</v>
      </c>
      <c r="K123" t="s">
        <v>6</v>
      </c>
      <c r="L123" s="4">
        <v>0</v>
      </c>
      <c r="M123" t="s">
        <v>12</v>
      </c>
      <c r="N123" t="s">
        <v>6</v>
      </c>
      <c r="O123">
        <v>0</v>
      </c>
      <c r="P123" t="s">
        <v>11</v>
      </c>
      <c r="Q123">
        <v>2</v>
      </c>
      <c r="R123" t="s">
        <v>4</v>
      </c>
      <c r="S123">
        <v>1</v>
      </c>
      <c r="T123" t="s">
        <v>52</v>
      </c>
      <c r="U123">
        <v>3</v>
      </c>
    </row>
    <row r="124" spans="1:21" x14ac:dyDescent="0.35">
      <c r="A124" s="2">
        <v>123</v>
      </c>
      <c r="B124" s="2">
        <v>2021</v>
      </c>
      <c r="C124" s="2">
        <v>17</v>
      </c>
      <c r="D124" s="2">
        <v>3</v>
      </c>
      <c r="E124" s="2" t="s">
        <v>40</v>
      </c>
      <c r="F124" s="2" t="s">
        <v>17</v>
      </c>
      <c r="G124" s="2">
        <v>4</v>
      </c>
      <c r="H124" s="2">
        <f t="shared" si="1"/>
        <v>16</v>
      </c>
      <c r="I124" s="2" t="s">
        <v>15</v>
      </c>
      <c r="J124" s="2">
        <v>3</v>
      </c>
      <c r="K124" t="s">
        <v>6</v>
      </c>
      <c r="L124" s="4">
        <v>0</v>
      </c>
      <c r="M124" t="s">
        <v>7</v>
      </c>
      <c r="N124" t="s">
        <v>3</v>
      </c>
      <c r="O124">
        <v>1</v>
      </c>
      <c r="P124" t="s">
        <v>6</v>
      </c>
      <c r="Q124">
        <v>4</v>
      </c>
      <c r="R124" t="s">
        <v>4</v>
      </c>
      <c r="S124">
        <v>1</v>
      </c>
      <c r="T124" t="s">
        <v>42</v>
      </c>
      <c r="U124">
        <v>0</v>
      </c>
    </row>
    <row r="125" spans="1:21" x14ac:dyDescent="0.35">
      <c r="A125" s="2">
        <v>124</v>
      </c>
      <c r="B125" s="2">
        <v>2021</v>
      </c>
      <c r="C125" s="2">
        <v>16</v>
      </c>
      <c r="D125" s="2">
        <v>3</v>
      </c>
      <c r="E125" s="2" t="s">
        <v>16</v>
      </c>
      <c r="F125" s="2" t="s">
        <v>17</v>
      </c>
      <c r="G125" s="2">
        <v>4</v>
      </c>
      <c r="H125" s="2">
        <f t="shared" si="1"/>
        <v>16</v>
      </c>
      <c r="I125" s="2" t="s">
        <v>15</v>
      </c>
      <c r="J125" s="2">
        <v>3</v>
      </c>
      <c r="K125" t="s">
        <v>3</v>
      </c>
      <c r="L125" s="4">
        <v>1</v>
      </c>
      <c r="M125" t="s">
        <v>15</v>
      </c>
      <c r="N125" t="s">
        <v>6</v>
      </c>
      <c r="O125">
        <v>0</v>
      </c>
      <c r="P125" t="s">
        <v>3</v>
      </c>
      <c r="Q125">
        <v>1</v>
      </c>
      <c r="R125" t="s">
        <v>10</v>
      </c>
      <c r="S125">
        <v>2</v>
      </c>
      <c r="T125" t="s">
        <v>52</v>
      </c>
      <c r="U125">
        <v>3</v>
      </c>
    </row>
    <row r="126" spans="1:21" x14ac:dyDescent="0.35">
      <c r="A126" s="2">
        <v>125</v>
      </c>
      <c r="B126" s="2">
        <v>2021</v>
      </c>
      <c r="C126" s="2">
        <v>14</v>
      </c>
      <c r="D126" s="2">
        <v>2</v>
      </c>
      <c r="E126" s="2" t="s">
        <v>16</v>
      </c>
      <c r="F126" s="2" t="s">
        <v>17</v>
      </c>
      <c r="G126" s="2">
        <v>4</v>
      </c>
      <c r="H126" s="2">
        <f t="shared" si="1"/>
        <v>16</v>
      </c>
      <c r="I126" s="2" t="s">
        <v>8</v>
      </c>
      <c r="J126" s="2">
        <v>2</v>
      </c>
      <c r="K126" t="s">
        <v>6</v>
      </c>
      <c r="L126" s="4">
        <v>0</v>
      </c>
      <c r="M126" t="s">
        <v>15</v>
      </c>
      <c r="N126" t="s">
        <v>6</v>
      </c>
      <c r="O126">
        <v>0</v>
      </c>
      <c r="P126" t="s">
        <v>6</v>
      </c>
      <c r="Q126">
        <v>4</v>
      </c>
      <c r="R126" t="s">
        <v>10</v>
      </c>
      <c r="S126">
        <v>2</v>
      </c>
      <c r="T126" t="s">
        <v>52</v>
      </c>
      <c r="U126">
        <v>3</v>
      </c>
    </row>
    <row r="127" spans="1:21" x14ac:dyDescent="0.35">
      <c r="A127" s="2">
        <v>126</v>
      </c>
      <c r="B127" s="2">
        <v>2022</v>
      </c>
      <c r="C127" s="2">
        <v>15</v>
      </c>
      <c r="D127" s="2">
        <v>2</v>
      </c>
      <c r="E127" s="2" t="s">
        <v>16</v>
      </c>
      <c r="F127" s="2" t="s">
        <v>2</v>
      </c>
      <c r="G127" s="2">
        <v>3</v>
      </c>
      <c r="H127" s="2">
        <f t="shared" si="1"/>
        <v>9</v>
      </c>
      <c r="I127" s="2" t="s">
        <v>15</v>
      </c>
      <c r="J127" s="2">
        <v>3</v>
      </c>
      <c r="K127" t="s">
        <v>6</v>
      </c>
      <c r="L127" s="4">
        <v>0</v>
      </c>
      <c r="M127" t="s">
        <v>15</v>
      </c>
      <c r="N127" t="s">
        <v>6</v>
      </c>
      <c r="O127">
        <v>0</v>
      </c>
      <c r="P127" t="s">
        <v>3</v>
      </c>
      <c r="Q127">
        <v>1</v>
      </c>
      <c r="R127" t="s">
        <v>15</v>
      </c>
      <c r="S127">
        <v>3</v>
      </c>
      <c r="T127" t="s">
        <v>52</v>
      </c>
      <c r="U127">
        <v>3</v>
      </c>
    </row>
    <row r="128" spans="1:21" x14ac:dyDescent="0.35">
      <c r="A128" s="2">
        <v>127</v>
      </c>
      <c r="B128" s="2">
        <v>2022</v>
      </c>
      <c r="C128" s="2">
        <v>16</v>
      </c>
      <c r="D128" s="2">
        <v>3</v>
      </c>
      <c r="E128" s="2" t="s">
        <v>40</v>
      </c>
      <c r="F128" s="2" t="s">
        <v>2</v>
      </c>
      <c r="G128" s="2">
        <v>3</v>
      </c>
      <c r="H128" s="2">
        <f t="shared" si="1"/>
        <v>9</v>
      </c>
      <c r="I128" s="2" t="s">
        <v>15</v>
      </c>
      <c r="J128" s="2">
        <v>3</v>
      </c>
      <c r="K128" t="s">
        <v>6</v>
      </c>
      <c r="L128" s="4">
        <v>0</v>
      </c>
      <c r="M128" t="s">
        <v>8</v>
      </c>
      <c r="N128" t="s">
        <v>3</v>
      </c>
      <c r="O128">
        <v>1</v>
      </c>
      <c r="P128" t="s">
        <v>5</v>
      </c>
      <c r="Q128">
        <v>3</v>
      </c>
      <c r="R128" t="s">
        <v>10</v>
      </c>
      <c r="S128">
        <v>2</v>
      </c>
      <c r="T128" t="s">
        <v>42</v>
      </c>
      <c r="U128">
        <v>0</v>
      </c>
    </row>
    <row r="129" spans="1:21" x14ac:dyDescent="0.35">
      <c r="A129" s="2">
        <v>128</v>
      </c>
      <c r="B129" s="2">
        <v>2022</v>
      </c>
      <c r="C129" s="2">
        <v>16</v>
      </c>
      <c r="D129" s="2">
        <v>3</v>
      </c>
      <c r="E129" s="2" t="s">
        <v>16</v>
      </c>
      <c r="F129" s="2" t="s">
        <v>9</v>
      </c>
      <c r="G129" s="2">
        <v>5</v>
      </c>
      <c r="H129" s="2">
        <f t="shared" si="1"/>
        <v>25</v>
      </c>
      <c r="I129" s="2" t="s">
        <v>15</v>
      </c>
      <c r="J129" s="2">
        <v>3</v>
      </c>
      <c r="K129" t="s">
        <v>3</v>
      </c>
      <c r="L129" s="4">
        <v>1</v>
      </c>
      <c r="M129" t="s">
        <v>12</v>
      </c>
      <c r="N129" t="s">
        <v>3</v>
      </c>
      <c r="O129">
        <v>1</v>
      </c>
      <c r="P129" t="s">
        <v>3</v>
      </c>
      <c r="Q129">
        <v>1</v>
      </c>
      <c r="R129" t="s">
        <v>4</v>
      </c>
      <c r="S129">
        <v>1</v>
      </c>
      <c r="T129" t="s">
        <v>42</v>
      </c>
      <c r="U129">
        <v>0</v>
      </c>
    </row>
    <row r="130" spans="1:21" x14ac:dyDescent="0.35">
      <c r="A130" s="2">
        <v>129</v>
      </c>
      <c r="B130" s="2">
        <v>2022</v>
      </c>
      <c r="C130" s="2">
        <v>16</v>
      </c>
      <c r="D130" s="2">
        <v>3</v>
      </c>
      <c r="E130" s="2" t="s">
        <v>40</v>
      </c>
      <c r="F130" s="2" t="s">
        <v>17</v>
      </c>
      <c r="G130" s="2">
        <v>4</v>
      </c>
      <c r="H130" s="2">
        <f t="shared" si="1"/>
        <v>16</v>
      </c>
      <c r="I130" s="2" t="s">
        <v>8</v>
      </c>
      <c r="J130" s="2">
        <v>2</v>
      </c>
      <c r="K130" t="s">
        <v>3</v>
      </c>
      <c r="L130" s="4">
        <v>1</v>
      </c>
      <c r="M130" t="s">
        <v>15</v>
      </c>
      <c r="N130" t="s">
        <v>3</v>
      </c>
      <c r="O130">
        <v>1</v>
      </c>
      <c r="P130" t="s">
        <v>6</v>
      </c>
      <c r="Q130">
        <v>4</v>
      </c>
      <c r="R130" t="s">
        <v>15</v>
      </c>
      <c r="S130">
        <v>3</v>
      </c>
      <c r="T130" t="s">
        <v>52</v>
      </c>
      <c r="U130">
        <v>3</v>
      </c>
    </row>
    <row r="131" spans="1:21" x14ac:dyDescent="0.35">
      <c r="A131" s="2">
        <v>130</v>
      </c>
      <c r="B131" s="2">
        <v>2022</v>
      </c>
      <c r="C131" s="2">
        <v>17</v>
      </c>
      <c r="D131" s="2">
        <v>3</v>
      </c>
      <c r="E131" s="2" t="s">
        <v>43</v>
      </c>
      <c r="F131" s="2" t="s">
        <v>17</v>
      </c>
      <c r="G131" s="2">
        <v>4</v>
      </c>
      <c r="H131" s="2">
        <f t="shared" ref="H131:H194" si="2">G131^2</f>
        <v>16</v>
      </c>
      <c r="I131" s="2" t="s">
        <v>8</v>
      </c>
      <c r="J131" s="2">
        <v>2</v>
      </c>
      <c r="K131" t="s">
        <v>3</v>
      </c>
      <c r="L131" s="4">
        <v>1</v>
      </c>
      <c r="M131" t="s">
        <v>15</v>
      </c>
      <c r="N131" t="s">
        <v>3</v>
      </c>
      <c r="O131">
        <v>1</v>
      </c>
      <c r="P131" t="s">
        <v>3</v>
      </c>
      <c r="Q131">
        <v>1</v>
      </c>
      <c r="R131" t="s">
        <v>10</v>
      </c>
      <c r="S131">
        <v>2</v>
      </c>
      <c r="T131" t="s">
        <v>52</v>
      </c>
      <c r="U131">
        <v>3</v>
      </c>
    </row>
    <row r="132" spans="1:21" x14ac:dyDescent="0.35">
      <c r="A132" s="2">
        <v>131</v>
      </c>
      <c r="B132" s="2">
        <v>2022</v>
      </c>
      <c r="C132" s="2">
        <v>16</v>
      </c>
      <c r="D132" s="2">
        <v>3</v>
      </c>
      <c r="E132" s="2" t="s">
        <v>40</v>
      </c>
      <c r="F132" s="2" t="s">
        <v>2</v>
      </c>
      <c r="G132" s="2">
        <v>3</v>
      </c>
      <c r="H132" s="2">
        <f t="shared" si="2"/>
        <v>9</v>
      </c>
      <c r="I132" s="2" t="s">
        <v>15</v>
      </c>
      <c r="J132" s="2">
        <v>3</v>
      </c>
      <c r="K132" t="s">
        <v>6</v>
      </c>
      <c r="L132" s="4">
        <v>0</v>
      </c>
      <c r="M132" t="s">
        <v>12</v>
      </c>
      <c r="N132" t="s">
        <v>3</v>
      </c>
      <c r="O132">
        <v>1</v>
      </c>
      <c r="P132" t="s">
        <v>11</v>
      </c>
      <c r="Q132">
        <v>2</v>
      </c>
      <c r="R132" t="s">
        <v>4</v>
      </c>
      <c r="S132">
        <v>1</v>
      </c>
      <c r="T132" s="9">
        <v>100</v>
      </c>
      <c r="U132">
        <v>2</v>
      </c>
    </row>
    <row r="133" spans="1:21" x14ac:dyDescent="0.35">
      <c r="A133" s="2">
        <v>132</v>
      </c>
      <c r="B133" s="2">
        <v>2022</v>
      </c>
      <c r="C133" s="2">
        <v>16</v>
      </c>
      <c r="D133" s="2">
        <v>3</v>
      </c>
      <c r="E133" s="2" t="s">
        <v>40</v>
      </c>
      <c r="F133" s="2" t="s">
        <v>9</v>
      </c>
      <c r="G133" s="2">
        <v>5</v>
      </c>
      <c r="H133" s="2">
        <f t="shared" si="2"/>
        <v>25</v>
      </c>
      <c r="I133" s="2" t="s">
        <v>8</v>
      </c>
      <c r="J133" s="2">
        <v>2</v>
      </c>
      <c r="K133" t="s">
        <v>6</v>
      </c>
      <c r="L133" s="4">
        <v>0</v>
      </c>
      <c r="M133" t="s">
        <v>15</v>
      </c>
      <c r="N133" t="s">
        <v>3</v>
      </c>
      <c r="O133">
        <v>1</v>
      </c>
      <c r="P133" t="s">
        <v>3</v>
      </c>
      <c r="Q133">
        <v>1</v>
      </c>
      <c r="R133" t="s">
        <v>4</v>
      </c>
      <c r="S133">
        <v>1</v>
      </c>
      <c r="T133" s="9">
        <v>5</v>
      </c>
      <c r="U133">
        <v>1</v>
      </c>
    </row>
    <row r="134" spans="1:21" x14ac:dyDescent="0.35">
      <c r="A134" s="2">
        <v>133</v>
      </c>
      <c r="B134" s="2">
        <v>2022</v>
      </c>
      <c r="C134" s="2">
        <v>17</v>
      </c>
      <c r="D134" s="2">
        <v>3</v>
      </c>
      <c r="E134" s="2" t="s">
        <v>16</v>
      </c>
      <c r="F134" s="2" t="s">
        <v>14</v>
      </c>
      <c r="G134" s="2">
        <v>2</v>
      </c>
      <c r="H134" s="2">
        <f t="shared" si="2"/>
        <v>4</v>
      </c>
      <c r="I134" s="2" t="s">
        <v>15</v>
      </c>
      <c r="J134" s="2">
        <v>3</v>
      </c>
      <c r="K134" t="s">
        <v>3</v>
      </c>
      <c r="L134" s="4">
        <v>1</v>
      </c>
      <c r="M134" t="s">
        <v>12</v>
      </c>
      <c r="N134" t="s">
        <v>6</v>
      </c>
      <c r="O134">
        <v>0</v>
      </c>
      <c r="P134" t="s">
        <v>3</v>
      </c>
      <c r="Q134">
        <v>1</v>
      </c>
      <c r="R134" t="s">
        <v>4</v>
      </c>
      <c r="S134">
        <v>1</v>
      </c>
      <c r="T134" t="s">
        <v>52</v>
      </c>
      <c r="U134">
        <v>3</v>
      </c>
    </row>
    <row r="135" spans="1:21" x14ac:dyDescent="0.35">
      <c r="A135" s="2">
        <v>134</v>
      </c>
      <c r="B135" s="2">
        <v>2022</v>
      </c>
      <c r="C135" s="2">
        <v>15</v>
      </c>
      <c r="D135" s="2">
        <v>2</v>
      </c>
      <c r="E135" s="2" t="s">
        <v>16</v>
      </c>
      <c r="F135" s="2" t="s">
        <v>2</v>
      </c>
      <c r="G135" s="2">
        <v>3</v>
      </c>
      <c r="H135" s="2">
        <f t="shared" si="2"/>
        <v>9</v>
      </c>
      <c r="I135" s="2" t="s">
        <v>8</v>
      </c>
      <c r="J135" s="2">
        <v>2</v>
      </c>
      <c r="K135" t="s">
        <v>6</v>
      </c>
      <c r="L135" s="4">
        <v>0</v>
      </c>
      <c r="M135" t="s">
        <v>12</v>
      </c>
      <c r="N135" t="s">
        <v>6</v>
      </c>
      <c r="O135">
        <v>0</v>
      </c>
      <c r="P135" t="s">
        <v>3</v>
      </c>
      <c r="Q135">
        <v>1</v>
      </c>
      <c r="R135" t="s">
        <v>15</v>
      </c>
      <c r="S135">
        <v>3</v>
      </c>
      <c r="T135" t="s">
        <v>52</v>
      </c>
      <c r="U135">
        <v>3</v>
      </c>
    </row>
    <row r="136" spans="1:21" x14ac:dyDescent="0.35">
      <c r="A136" s="2">
        <v>135</v>
      </c>
      <c r="B136" s="2">
        <v>2022</v>
      </c>
      <c r="C136" s="2">
        <v>15</v>
      </c>
      <c r="D136" s="2">
        <v>2</v>
      </c>
      <c r="E136" s="2" t="s">
        <v>16</v>
      </c>
      <c r="F136" s="2" t="s">
        <v>2</v>
      </c>
      <c r="G136" s="2">
        <v>3</v>
      </c>
      <c r="H136" s="2">
        <f t="shared" si="2"/>
        <v>9</v>
      </c>
      <c r="I136" s="2" t="s">
        <v>15</v>
      </c>
      <c r="J136" s="2">
        <v>3</v>
      </c>
      <c r="K136" t="s">
        <v>6</v>
      </c>
      <c r="L136" s="4">
        <v>0</v>
      </c>
      <c r="M136" t="s">
        <v>12</v>
      </c>
      <c r="N136" t="s">
        <v>3</v>
      </c>
      <c r="O136">
        <v>1</v>
      </c>
      <c r="P136" t="s">
        <v>11</v>
      </c>
      <c r="Q136">
        <v>2</v>
      </c>
      <c r="R136" t="s">
        <v>15</v>
      </c>
      <c r="S136">
        <v>3</v>
      </c>
      <c r="T136" t="s">
        <v>52</v>
      </c>
      <c r="U136">
        <v>3</v>
      </c>
    </row>
    <row r="137" spans="1:21" x14ac:dyDescent="0.35">
      <c r="A137" s="2">
        <v>136</v>
      </c>
      <c r="B137" s="2">
        <v>2022</v>
      </c>
      <c r="C137" s="2">
        <v>17</v>
      </c>
      <c r="D137" s="2">
        <v>3</v>
      </c>
      <c r="E137" s="2" t="s">
        <v>40</v>
      </c>
      <c r="F137" s="2" t="s">
        <v>2</v>
      </c>
      <c r="G137" s="2">
        <v>3</v>
      </c>
      <c r="H137" s="2">
        <f t="shared" si="2"/>
        <v>9</v>
      </c>
      <c r="I137" s="2" t="s">
        <v>7</v>
      </c>
      <c r="J137" s="2">
        <v>1</v>
      </c>
      <c r="K137" t="s">
        <v>6</v>
      </c>
      <c r="L137" s="4">
        <v>0</v>
      </c>
      <c r="M137" t="s">
        <v>15</v>
      </c>
      <c r="N137" t="s">
        <v>3</v>
      </c>
      <c r="O137">
        <v>1</v>
      </c>
      <c r="P137" t="s">
        <v>3</v>
      </c>
      <c r="Q137">
        <v>1</v>
      </c>
      <c r="R137" t="s">
        <v>15</v>
      </c>
      <c r="S137">
        <v>3</v>
      </c>
      <c r="T137" s="9">
        <v>100</v>
      </c>
      <c r="U137">
        <v>2</v>
      </c>
    </row>
    <row r="138" spans="1:21" x14ac:dyDescent="0.35">
      <c r="A138" s="2">
        <v>137</v>
      </c>
      <c r="B138" s="2">
        <v>2022</v>
      </c>
      <c r="C138" s="2">
        <v>19</v>
      </c>
      <c r="D138" s="2">
        <v>4</v>
      </c>
      <c r="E138" s="2" t="s">
        <v>41</v>
      </c>
      <c r="F138" s="2" t="s">
        <v>9</v>
      </c>
      <c r="G138" s="2">
        <v>5</v>
      </c>
      <c r="H138" s="2">
        <f t="shared" si="2"/>
        <v>25</v>
      </c>
      <c r="I138" s="2" t="s">
        <v>15</v>
      </c>
      <c r="J138" s="2">
        <v>3</v>
      </c>
      <c r="K138" t="s">
        <v>3</v>
      </c>
      <c r="L138" s="4">
        <v>1</v>
      </c>
      <c r="M138" t="s">
        <v>12</v>
      </c>
      <c r="N138" t="s">
        <v>3</v>
      </c>
      <c r="O138">
        <v>1</v>
      </c>
      <c r="P138" t="s">
        <v>11</v>
      </c>
      <c r="Q138">
        <v>2</v>
      </c>
      <c r="R138" t="s">
        <v>13</v>
      </c>
      <c r="S138">
        <v>4</v>
      </c>
      <c r="T138" t="s">
        <v>52</v>
      </c>
      <c r="U138">
        <v>3</v>
      </c>
    </row>
    <row r="139" spans="1:21" x14ac:dyDescent="0.35">
      <c r="A139" s="2">
        <v>138</v>
      </c>
      <c r="B139" s="2">
        <v>2022</v>
      </c>
      <c r="C139" s="2">
        <v>16</v>
      </c>
      <c r="D139" s="2">
        <v>3</v>
      </c>
      <c r="E139" s="2" t="s">
        <v>41</v>
      </c>
      <c r="F139" s="2" t="s">
        <v>17</v>
      </c>
      <c r="G139" s="2">
        <v>4</v>
      </c>
      <c r="H139" s="2">
        <f t="shared" si="2"/>
        <v>16</v>
      </c>
      <c r="I139" s="2" t="s">
        <v>15</v>
      </c>
      <c r="J139" s="2">
        <v>3</v>
      </c>
      <c r="K139" t="s">
        <v>3</v>
      </c>
      <c r="L139" s="4">
        <v>1</v>
      </c>
      <c r="M139" t="s">
        <v>8</v>
      </c>
      <c r="N139" t="s">
        <v>3</v>
      </c>
      <c r="O139">
        <v>1</v>
      </c>
      <c r="P139" t="s">
        <v>11</v>
      </c>
      <c r="Q139">
        <v>2</v>
      </c>
      <c r="R139" t="s">
        <v>10</v>
      </c>
      <c r="S139">
        <v>2</v>
      </c>
      <c r="T139" t="s">
        <v>42</v>
      </c>
      <c r="U139">
        <v>0</v>
      </c>
    </row>
    <row r="140" spans="1:21" x14ac:dyDescent="0.35">
      <c r="A140" s="2">
        <v>139</v>
      </c>
      <c r="B140" s="2">
        <v>2022</v>
      </c>
      <c r="C140" s="2">
        <v>15</v>
      </c>
      <c r="D140" s="2">
        <v>2</v>
      </c>
      <c r="E140" s="2" t="s">
        <v>16</v>
      </c>
      <c r="F140" s="2" t="s">
        <v>9</v>
      </c>
      <c r="G140" s="2">
        <v>5</v>
      </c>
      <c r="H140" s="2">
        <f t="shared" si="2"/>
        <v>25</v>
      </c>
      <c r="I140" s="2" t="s">
        <v>15</v>
      </c>
      <c r="J140" s="2">
        <v>3</v>
      </c>
      <c r="K140" t="s">
        <v>6</v>
      </c>
      <c r="L140" s="4">
        <v>0</v>
      </c>
      <c r="M140" t="s">
        <v>15</v>
      </c>
      <c r="N140" t="s">
        <v>6</v>
      </c>
      <c r="O140">
        <v>0</v>
      </c>
      <c r="P140" t="s">
        <v>3</v>
      </c>
      <c r="Q140">
        <v>1</v>
      </c>
      <c r="R140" t="s">
        <v>15</v>
      </c>
      <c r="S140">
        <v>3</v>
      </c>
      <c r="T140" t="s">
        <v>52</v>
      </c>
      <c r="U140">
        <v>3</v>
      </c>
    </row>
    <row r="141" spans="1:21" x14ac:dyDescent="0.35">
      <c r="A141" s="2">
        <v>140</v>
      </c>
      <c r="B141" s="2">
        <v>2022</v>
      </c>
      <c r="C141" s="2">
        <v>14</v>
      </c>
      <c r="D141" s="2">
        <v>2</v>
      </c>
      <c r="E141" s="2" t="s">
        <v>41</v>
      </c>
      <c r="F141" s="2" t="s">
        <v>18</v>
      </c>
      <c r="G141" s="2">
        <v>6</v>
      </c>
      <c r="H141" s="2">
        <f t="shared" si="2"/>
        <v>36</v>
      </c>
      <c r="I141" s="2" t="s">
        <v>15</v>
      </c>
      <c r="J141" s="2">
        <v>3</v>
      </c>
      <c r="K141" t="s">
        <v>6</v>
      </c>
      <c r="L141" s="4">
        <v>0</v>
      </c>
      <c r="M141" t="s">
        <v>12</v>
      </c>
      <c r="N141" t="s">
        <v>6</v>
      </c>
      <c r="O141">
        <v>0</v>
      </c>
      <c r="P141" t="s">
        <v>3</v>
      </c>
      <c r="Q141">
        <v>1</v>
      </c>
      <c r="R141" t="s">
        <v>13</v>
      </c>
      <c r="S141">
        <v>4</v>
      </c>
      <c r="T141" t="s">
        <v>52</v>
      </c>
      <c r="U141">
        <v>3</v>
      </c>
    </row>
    <row r="142" spans="1:21" x14ac:dyDescent="0.35">
      <c r="A142" s="2">
        <v>141</v>
      </c>
      <c r="B142" s="2">
        <v>2022</v>
      </c>
      <c r="C142" s="2">
        <v>14</v>
      </c>
      <c r="D142" s="2">
        <v>2</v>
      </c>
      <c r="E142" s="2" t="s">
        <v>16</v>
      </c>
      <c r="F142" s="2" t="s">
        <v>17</v>
      </c>
      <c r="G142" s="2">
        <v>4</v>
      </c>
      <c r="H142" s="2">
        <f t="shared" si="2"/>
        <v>16</v>
      </c>
      <c r="I142" s="2" t="s">
        <v>8</v>
      </c>
      <c r="J142" s="2">
        <v>2</v>
      </c>
      <c r="K142" t="s">
        <v>6</v>
      </c>
      <c r="L142" s="4">
        <v>0</v>
      </c>
      <c r="M142" t="s">
        <v>7</v>
      </c>
      <c r="N142" t="s">
        <v>6</v>
      </c>
      <c r="O142">
        <v>1</v>
      </c>
      <c r="P142" t="s">
        <v>11</v>
      </c>
      <c r="Q142">
        <v>2</v>
      </c>
      <c r="R142" t="s">
        <v>15</v>
      </c>
      <c r="S142">
        <v>3</v>
      </c>
      <c r="T142" t="s">
        <v>52</v>
      </c>
      <c r="U142">
        <v>3</v>
      </c>
    </row>
    <row r="143" spans="1:21" x14ac:dyDescent="0.35">
      <c r="A143" s="2">
        <v>142</v>
      </c>
      <c r="B143" s="2">
        <v>2022</v>
      </c>
      <c r="C143" s="2">
        <v>15</v>
      </c>
      <c r="D143" s="2">
        <v>2</v>
      </c>
      <c r="E143" s="2" t="s">
        <v>16</v>
      </c>
      <c r="F143" s="2" t="s">
        <v>17</v>
      </c>
      <c r="G143" s="2">
        <v>4</v>
      </c>
      <c r="H143" s="2">
        <f t="shared" si="2"/>
        <v>16</v>
      </c>
      <c r="I143" s="2" t="s">
        <v>8</v>
      </c>
      <c r="J143" s="2">
        <v>2</v>
      </c>
      <c r="K143" t="s">
        <v>6</v>
      </c>
      <c r="L143" s="4">
        <v>0</v>
      </c>
      <c r="M143" t="s">
        <v>8</v>
      </c>
      <c r="N143" t="s">
        <v>3</v>
      </c>
      <c r="O143">
        <v>1</v>
      </c>
      <c r="P143" t="s">
        <v>3</v>
      </c>
      <c r="Q143">
        <v>1</v>
      </c>
      <c r="R143" t="s">
        <v>4</v>
      </c>
      <c r="S143">
        <v>1</v>
      </c>
      <c r="T143" s="9">
        <v>50</v>
      </c>
      <c r="U143">
        <v>2</v>
      </c>
    </row>
    <row r="144" spans="1:21" x14ac:dyDescent="0.35">
      <c r="A144" s="2">
        <v>143</v>
      </c>
      <c r="B144" s="2">
        <v>2022</v>
      </c>
      <c r="C144" s="2">
        <v>14</v>
      </c>
      <c r="D144" s="2">
        <v>2</v>
      </c>
      <c r="E144" s="2" t="s">
        <v>16</v>
      </c>
      <c r="F144" s="2" t="s">
        <v>17</v>
      </c>
      <c r="G144" s="2">
        <v>4</v>
      </c>
      <c r="H144" s="2">
        <f t="shared" si="2"/>
        <v>16</v>
      </c>
      <c r="I144" s="2" t="s">
        <v>8</v>
      </c>
      <c r="J144" s="2">
        <v>2</v>
      </c>
      <c r="K144" t="s">
        <v>6</v>
      </c>
      <c r="L144" s="4">
        <v>0</v>
      </c>
      <c r="M144" t="s">
        <v>12</v>
      </c>
      <c r="N144" t="s">
        <v>6</v>
      </c>
      <c r="O144">
        <v>0</v>
      </c>
      <c r="P144" t="s">
        <v>3</v>
      </c>
      <c r="Q144">
        <v>1</v>
      </c>
      <c r="R144" t="s">
        <v>10</v>
      </c>
      <c r="S144">
        <v>2</v>
      </c>
      <c r="T144" t="s">
        <v>52</v>
      </c>
      <c r="U144">
        <v>3</v>
      </c>
    </row>
    <row r="145" spans="1:21" x14ac:dyDescent="0.35">
      <c r="A145" s="2">
        <v>144</v>
      </c>
      <c r="B145" s="2">
        <v>2022</v>
      </c>
      <c r="C145" s="2">
        <v>15</v>
      </c>
      <c r="D145" s="2">
        <v>2</v>
      </c>
      <c r="E145" s="2" t="s">
        <v>16</v>
      </c>
      <c r="F145" s="2" t="s">
        <v>17</v>
      </c>
      <c r="G145" s="2">
        <v>4</v>
      </c>
      <c r="H145" s="2">
        <f t="shared" si="2"/>
        <v>16</v>
      </c>
      <c r="I145" s="2" t="s">
        <v>8</v>
      </c>
      <c r="J145" s="2">
        <v>2</v>
      </c>
      <c r="K145" t="s">
        <v>6</v>
      </c>
      <c r="L145" s="4">
        <v>0</v>
      </c>
      <c r="M145" t="s">
        <v>12</v>
      </c>
      <c r="N145" t="s">
        <v>3</v>
      </c>
      <c r="O145">
        <v>1</v>
      </c>
      <c r="P145" t="s">
        <v>5</v>
      </c>
      <c r="Q145">
        <v>3</v>
      </c>
      <c r="R145" t="s">
        <v>15</v>
      </c>
      <c r="S145">
        <v>3</v>
      </c>
      <c r="T145" t="s">
        <v>52</v>
      </c>
      <c r="U145">
        <v>3</v>
      </c>
    </row>
    <row r="146" spans="1:21" x14ac:dyDescent="0.35">
      <c r="A146" s="2">
        <v>145</v>
      </c>
      <c r="B146" s="2">
        <v>2022</v>
      </c>
      <c r="C146" s="2">
        <v>56</v>
      </c>
      <c r="D146" s="2">
        <v>6</v>
      </c>
      <c r="E146" s="2" t="s">
        <v>40</v>
      </c>
      <c r="F146" s="2" t="s">
        <v>18</v>
      </c>
      <c r="G146" s="2">
        <v>6</v>
      </c>
      <c r="H146" s="2">
        <f t="shared" si="2"/>
        <v>36</v>
      </c>
      <c r="I146" s="2" t="s">
        <v>8</v>
      </c>
      <c r="J146" s="2">
        <v>2</v>
      </c>
      <c r="K146" t="s">
        <v>3</v>
      </c>
      <c r="L146" s="4">
        <v>1</v>
      </c>
      <c r="M146" t="s">
        <v>7</v>
      </c>
      <c r="N146" t="s">
        <v>3</v>
      </c>
      <c r="O146">
        <v>1</v>
      </c>
      <c r="P146" t="s">
        <v>11</v>
      </c>
      <c r="Q146">
        <v>2</v>
      </c>
      <c r="R146" t="s">
        <v>4</v>
      </c>
      <c r="S146">
        <v>1</v>
      </c>
      <c r="T146" s="9">
        <v>50</v>
      </c>
      <c r="U146">
        <v>2</v>
      </c>
    </row>
    <row r="147" spans="1:21" x14ac:dyDescent="0.35">
      <c r="A147" s="2">
        <v>146</v>
      </c>
      <c r="B147" s="2">
        <v>2022</v>
      </c>
      <c r="C147" s="2">
        <v>15</v>
      </c>
      <c r="D147" s="2">
        <v>2</v>
      </c>
      <c r="E147" s="2" t="s">
        <v>40</v>
      </c>
      <c r="F147" s="2" t="s">
        <v>2</v>
      </c>
      <c r="G147" s="2">
        <v>3</v>
      </c>
      <c r="H147" s="2">
        <f t="shared" si="2"/>
        <v>9</v>
      </c>
      <c r="I147" s="2" t="s">
        <v>12</v>
      </c>
      <c r="J147" s="2">
        <v>4</v>
      </c>
      <c r="K147" t="s">
        <v>6</v>
      </c>
      <c r="L147" s="4">
        <v>0</v>
      </c>
      <c r="M147" t="s">
        <v>8</v>
      </c>
      <c r="N147" t="s">
        <v>6</v>
      </c>
      <c r="O147">
        <v>1</v>
      </c>
      <c r="P147" t="s">
        <v>11</v>
      </c>
      <c r="Q147">
        <v>2</v>
      </c>
      <c r="R147" t="s">
        <v>4</v>
      </c>
      <c r="S147">
        <v>1</v>
      </c>
      <c r="T147" t="s">
        <v>52</v>
      </c>
      <c r="U147">
        <v>3</v>
      </c>
    </row>
    <row r="148" spans="1:21" x14ac:dyDescent="0.35">
      <c r="A148" s="2">
        <v>147</v>
      </c>
      <c r="B148" s="2">
        <v>2022</v>
      </c>
      <c r="C148" s="2">
        <v>15</v>
      </c>
      <c r="D148" s="2">
        <v>2</v>
      </c>
      <c r="E148" s="2" t="s">
        <v>40</v>
      </c>
      <c r="F148" s="2" t="s">
        <v>18</v>
      </c>
      <c r="G148" s="2">
        <v>6</v>
      </c>
      <c r="H148" s="2">
        <f t="shared" si="2"/>
        <v>36</v>
      </c>
      <c r="I148" s="2" t="s">
        <v>8</v>
      </c>
      <c r="J148" s="2">
        <v>2</v>
      </c>
      <c r="K148" t="s">
        <v>6</v>
      </c>
      <c r="L148" s="4">
        <v>0</v>
      </c>
      <c r="M148" t="s">
        <v>12</v>
      </c>
      <c r="N148" t="s">
        <v>3</v>
      </c>
      <c r="O148">
        <v>1</v>
      </c>
      <c r="P148" t="s">
        <v>6</v>
      </c>
      <c r="Q148">
        <v>4</v>
      </c>
      <c r="R148" t="s">
        <v>10</v>
      </c>
      <c r="S148">
        <v>2</v>
      </c>
      <c r="T148" t="s">
        <v>52</v>
      </c>
      <c r="U148">
        <v>3</v>
      </c>
    </row>
    <row r="149" spans="1:21" x14ac:dyDescent="0.35">
      <c r="A149" s="2">
        <v>148</v>
      </c>
      <c r="B149" s="2">
        <v>2022</v>
      </c>
      <c r="C149" s="2">
        <v>15</v>
      </c>
      <c r="D149" s="2">
        <v>2</v>
      </c>
      <c r="E149" s="2" t="s">
        <v>40</v>
      </c>
      <c r="F149" s="2" t="s">
        <v>17</v>
      </c>
      <c r="G149" s="2">
        <v>4</v>
      </c>
      <c r="H149" s="2">
        <f t="shared" si="2"/>
        <v>16</v>
      </c>
      <c r="I149" s="2" t="s">
        <v>15</v>
      </c>
      <c r="J149" s="2">
        <v>3</v>
      </c>
      <c r="K149" t="s">
        <v>3</v>
      </c>
      <c r="L149" s="4">
        <v>1</v>
      </c>
      <c r="M149" t="s">
        <v>15</v>
      </c>
      <c r="N149" t="s">
        <v>3</v>
      </c>
      <c r="O149">
        <v>1</v>
      </c>
      <c r="P149" t="s">
        <v>5</v>
      </c>
      <c r="Q149">
        <v>3</v>
      </c>
      <c r="R149" t="s">
        <v>10</v>
      </c>
      <c r="S149">
        <v>2</v>
      </c>
      <c r="T149" s="9">
        <v>20</v>
      </c>
      <c r="U149">
        <v>1</v>
      </c>
    </row>
    <row r="150" spans="1:21" x14ac:dyDescent="0.35">
      <c r="A150" s="2">
        <v>149</v>
      </c>
      <c r="B150" s="2">
        <v>2022</v>
      </c>
      <c r="C150" s="2">
        <v>15</v>
      </c>
      <c r="D150" s="2">
        <v>2</v>
      </c>
      <c r="E150" s="2" t="s">
        <v>40</v>
      </c>
      <c r="F150" s="2" t="s">
        <v>14</v>
      </c>
      <c r="G150" s="2">
        <v>2</v>
      </c>
      <c r="H150" s="2">
        <f t="shared" si="2"/>
        <v>4</v>
      </c>
      <c r="I150" s="2" t="s">
        <v>15</v>
      </c>
      <c r="J150" s="2">
        <v>3</v>
      </c>
      <c r="K150" t="s">
        <v>6</v>
      </c>
      <c r="L150" s="4">
        <v>0</v>
      </c>
      <c r="M150" t="s">
        <v>12</v>
      </c>
      <c r="N150" t="s">
        <v>6</v>
      </c>
      <c r="O150">
        <v>0</v>
      </c>
      <c r="P150" t="s">
        <v>5</v>
      </c>
      <c r="Q150">
        <v>3</v>
      </c>
      <c r="R150" t="s">
        <v>4</v>
      </c>
      <c r="S150">
        <v>1</v>
      </c>
      <c r="T150" s="9">
        <v>100</v>
      </c>
      <c r="U150">
        <v>2</v>
      </c>
    </row>
    <row r="151" spans="1:21" x14ac:dyDescent="0.35">
      <c r="A151" s="2">
        <v>150</v>
      </c>
      <c r="B151" s="2">
        <v>2022</v>
      </c>
      <c r="C151" s="2">
        <v>15</v>
      </c>
      <c r="D151" s="2">
        <v>2</v>
      </c>
      <c r="E151" s="2" t="s">
        <v>43</v>
      </c>
      <c r="F151" s="2" t="s">
        <v>14</v>
      </c>
      <c r="G151" s="2">
        <v>2</v>
      </c>
      <c r="H151" s="2">
        <f t="shared" si="2"/>
        <v>4</v>
      </c>
      <c r="I151" s="2" t="s">
        <v>8</v>
      </c>
      <c r="J151" s="2">
        <v>2</v>
      </c>
      <c r="K151" t="s">
        <v>6</v>
      </c>
      <c r="L151" s="4">
        <v>0</v>
      </c>
      <c r="M151" t="s">
        <v>15</v>
      </c>
      <c r="N151" t="s">
        <v>3</v>
      </c>
      <c r="O151">
        <v>1</v>
      </c>
      <c r="P151" t="s">
        <v>3</v>
      </c>
      <c r="Q151">
        <v>1</v>
      </c>
      <c r="R151" t="s">
        <v>4</v>
      </c>
      <c r="S151">
        <v>1</v>
      </c>
      <c r="T151" s="9">
        <v>100</v>
      </c>
      <c r="U151">
        <v>2</v>
      </c>
    </row>
    <row r="152" spans="1:21" x14ac:dyDescent="0.35">
      <c r="A152" s="2">
        <v>151</v>
      </c>
      <c r="B152" s="2">
        <v>2022</v>
      </c>
      <c r="C152" s="3">
        <v>15</v>
      </c>
      <c r="D152" s="2">
        <v>2</v>
      </c>
      <c r="E152" s="2" t="s">
        <v>16</v>
      </c>
      <c r="F152" s="2" t="s">
        <v>14</v>
      </c>
      <c r="G152" s="2">
        <v>2</v>
      </c>
      <c r="H152" s="2">
        <f t="shared" si="2"/>
        <v>4</v>
      </c>
      <c r="I152" s="2" t="s">
        <v>8</v>
      </c>
      <c r="J152" s="2">
        <v>2</v>
      </c>
      <c r="K152" t="s">
        <v>6</v>
      </c>
      <c r="L152" s="4">
        <v>0</v>
      </c>
      <c r="M152" t="s">
        <v>12</v>
      </c>
      <c r="N152" t="s">
        <v>6</v>
      </c>
      <c r="O152">
        <v>0</v>
      </c>
      <c r="P152" t="s">
        <v>6</v>
      </c>
      <c r="Q152">
        <v>4</v>
      </c>
      <c r="R152" t="s">
        <v>4</v>
      </c>
      <c r="S152">
        <v>1</v>
      </c>
      <c r="T152" t="s">
        <v>42</v>
      </c>
      <c r="U152">
        <v>0</v>
      </c>
    </row>
    <row r="153" spans="1:21" x14ac:dyDescent="0.35">
      <c r="A153" s="2">
        <v>152</v>
      </c>
      <c r="B153" s="2">
        <v>2022</v>
      </c>
      <c r="C153" s="2">
        <v>15</v>
      </c>
      <c r="D153" s="2">
        <v>2</v>
      </c>
      <c r="E153" s="2" t="s">
        <v>16</v>
      </c>
      <c r="F153" s="2" t="s">
        <v>2</v>
      </c>
      <c r="G153" s="2">
        <v>3</v>
      </c>
      <c r="H153" s="2">
        <f t="shared" si="2"/>
        <v>9</v>
      </c>
      <c r="I153" s="2" t="s">
        <v>8</v>
      </c>
      <c r="J153" s="2">
        <v>2</v>
      </c>
      <c r="K153" t="s">
        <v>6</v>
      </c>
      <c r="L153" s="4">
        <v>0</v>
      </c>
      <c r="M153" t="s">
        <v>12</v>
      </c>
      <c r="N153" t="s">
        <v>6</v>
      </c>
      <c r="O153">
        <v>0</v>
      </c>
      <c r="P153" t="s">
        <v>6</v>
      </c>
      <c r="Q153">
        <v>4</v>
      </c>
      <c r="R153" t="s">
        <v>4</v>
      </c>
      <c r="S153">
        <v>1</v>
      </c>
      <c r="T153" s="9">
        <v>5</v>
      </c>
      <c r="U153">
        <v>1</v>
      </c>
    </row>
    <row r="154" spans="1:21" x14ac:dyDescent="0.35">
      <c r="A154" s="2">
        <v>153</v>
      </c>
      <c r="B154" s="2">
        <v>2022</v>
      </c>
      <c r="C154" s="2">
        <v>14</v>
      </c>
      <c r="D154" s="2">
        <v>2</v>
      </c>
      <c r="E154" s="2" t="s">
        <v>40</v>
      </c>
      <c r="F154" s="2" t="s">
        <v>18</v>
      </c>
      <c r="G154" s="2">
        <v>6</v>
      </c>
      <c r="H154" s="2">
        <f t="shared" si="2"/>
        <v>36</v>
      </c>
      <c r="I154" s="2" t="s">
        <v>12</v>
      </c>
      <c r="J154" s="2">
        <v>4</v>
      </c>
      <c r="K154" t="s">
        <v>6</v>
      </c>
      <c r="L154" s="4">
        <v>0</v>
      </c>
      <c r="M154" t="s">
        <v>12</v>
      </c>
      <c r="N154" t="s">
        <v>3</v>
      </c>
      <c r="O154">
        <v>1</v>
      </c>
      <c r="P154" t="s">
        <v>3</v>
      </c>
      <c r="Q154">
        <v>1</v>
      </c>
      <c r="R154" t="s">
        <v>4</v>
      </c>
      <c r="S154">
        <v>1</v>
      </c>
      <c r="T154" t="s">
        <v>52</v>
      </c>
      <c r="U154">
        <v>3</v>
      </c>
    </row>
    <row r="155" spans="1:21" x14ac:dyDescent="0.35">
      <c r="A155" s="2">
        <v>154</v>
      </c>
      <c r="B155" s="2">
        <v>2022</v>
      </c>
      <c r="C155" s="2">
        <v>15</v>
      </c>
      <c r="D155" s="2">
        <v>2</v>
      </c>
      <c r="E155" s="2" t="s">
        <v>16</v>
      </c>
      <c r="F155" s="2" t="s">
        <v>2</v>
      </c>
      <c r="G155" s="2">
        <v>3</v>
      </c>
      <c r="H155" s="2">
        <f t="shared" si="2"/>
        <v>9</v>
      </c>
      <c r="I155" s="2" t="s">
        <v>8</v>
      </c>
      <c r="J155" s="2">
        <v>2</v>
      </c>
      <c r="K155" t="s">
        <v>3</v>
      </c>
      <c r="L155" s="4">
        <v>1</v>
      </c>
      <c r="M155" t="s">
        <v>12</v>
      </c>
      <c r="N155" t="s">
        <v>6</v>
      </c>
      <c r="O155">
        <v>0</v>
      </c>
      <c r="P155" t="s">
        <v>5</v>
      </c>
      <c r="Q155">
        <v>3</v>
      </c>
      <c r="R155" t="s">
        <v>4</v>
      </c>
      <c r="S155">
        <v>1</v>
      </c>
      <c r="T155" t="s">
        <v>42</v>
      </c>
      <c r="U155">
        <v>0</v>
      </c>
    </row>
    <row r="156" spans="1:21" x14ac:dyDescent="0.35">
      <c r="A156" s="2">
        <v>155</v>
      </c>
      <c r="B156" s="2">
        <v>2022</v>
      </c>
      <c r="C156" s="2">
        <v>15</v>
      </c>
      <c r="D156" s="2">
        <v>2</v>
      </c>
      <c r="E156" s="2" t="s">
        <v>16</v>
      </c>
      <c r="F156" s="2" t="s">
        <v>17</v>
      </c>
      <c r="G156" s="2">
        <v>4</v>
      </c>
      <c r="H156" s="2">
        <f t="shared" si="2"/>
        <v>16</v>
      </c>
      <c r="I156" s="2" t="s">
        <v>8</v>
      </c>
      <c r="J156" s="2">
        <v>2</v>
      </c>
      <c r="K156" t="s">
        <v>6</v>
      </c>
      <c r="L156" s="4">
        <v>0</v>
      </c>
      <c r="M156" t="s">
        <v>8</v>
      </c>
      <c r="N156" t="s">
        <v>6</v>
      </c>
      <c r="O156">
        <v>1</v>
      </c>
      <c r="P156" t="s">
        <v>11</v>
      </c>
      <c r="Q156">
        <v>2</v>
      </c>
      <c r="R156" t="s">
        <v>4</v>
      </c>
      <c r="S156">
        <v>1</v>
      </c>
      <c r="T156" s="9">
        <v>10</v>
      </c>
      <c r="U156">
        <v>1</v>
      </c>
    </row>
    <row r="157" spans="1:21" x14ac:dyDescent="0.35">
      <c r="A157" s="2">
        <v>156</v>
      </c>
      <c r="B157" s="2">
        <v>2022</v>
      </c>
      <c r="C157" s="2">
        <v>15</v>
      </c>
      <c r="D157" s="2">
        <v>2</v>
      </c>
      <c r="E157" s="2" t="s">
        <v>40</v>
      </c>
      <c r="F157" s="2" t="s">
        <v>14</v>
      </c>
      <c r="G157" s="2">
        <v>2</v>
      </c>
      <c r="H157" s="2">
        <f t="shared" si="2"/>
        <v>4</v>
      </c>
      <c r="I157" s="2" t="s">
        <v>15</v>
      </c>
      <c r="J157" s="2">
        <v>3</v>
      </c>
      <c r="K157" t="s">
        <v>6</v>
      </c>
      <c r="L157" s="4">
        <v>0</v>
      </c>
      <c r="M157" t="s">
        <v>12</v>
      </c>
      <c r="N157" t="s">
        <v>3</v>
      </c>
      <c r="O157">
        <v>1</v>
      </c>
      <c r="P157" t="s">
        <v>6</v>
      </c>
      <c r="Q157">
        <v>4</v>
      </c>
      <c r="R157" t="s">
        <v>15</v>
      </c>
      <c r="S157">
        <v>3</v>
      </c>
      <c r="T157" s="9">
        <v>100</v>
      </c>
      <c r="U157">
        <v>2</v>
      </c>
    </row>
    <row r="158" spans="1:21" x14ac:dyDescent="0.35">
      <c r="A158" s="2">
        <v>157</v>
      </c>
      <c r="B158" s="2">
        <v>2022</v>
      </c>
      <c r="C158" s="2">
        <v>15</v>
      </c>
      <c r="D158" s="2">
        <v>2</v>
      </c>
      <c r="E158" s="2" t="s">
        <v>16</v>
      </c>
      <c r="F158" s="2" t="s">
        <v>9</v>
      </c>
      <c r="G158" s="2">
        <v>5</v>
      </c>
      <c r="H158" s="2">
        <f t="shared" si="2"/>
        <v>25</v>
      </c>
      <c r="I158" s="2" t="s">
        <v>8</v>
      </c>
      <c r="J158" s="2">
        <v>2</v>
      </c>
      <c r="K158" t="s">
        <v>6</v>
      </c>
      <c r="L158" s="4">
        <v>0</v>
      </c>
      <c r="M158" t="s">
        <v>8</v>
      </c>
      <c r="N158" t="s">
        <v>3</v>
      </c>
      <c r="O158">
        <v>1</v>
      </c>
      <c r="P158" t="s">
        <v>3</v>
      </c>
      <c r="Q158">
        <v>1</v>
      </c>
      <c r="R158" t="s">
        <v>4</v>
      </c>
      <c r="S158">
        <v>1</v>
      </c>
      <c r="T158" s="9">
        <v>100</v>
      </c>
      <c r="U158">
        <v>2</v>
      </c>
    </row>
    <row r="159" spans="1:21" x14ac:dyDescent="0.35">
      <c r="A159" s="2">
        <v>158</v>
      </c>
      <c r="B159" s="2">
        <v>2022</v>
      </c>
      <c r="C159" s="2">
        <v>15</v>
      </c>
      <c r="D159" s="2">
        <v>2</v>
      </c>
      <c r="E159" s="2" t="s">
        <v>40</v>
      </c>
      <c r="F159" s="2" t="s">
        <v>14</v>
      </c>
      <c r="G159" s="2">
        <v>2</v>
      </c>
      <c r="H159" s="2">
        <f t="shared" si="2"/>
        <v>4</v>
      </c>
      <c r="I159" s="2" t="s">
        <v>8</v>
      </c>
      <c r="J159" s="2">
        <v>2</v>
      </c>
      <c r="K159" t="s">
        <v>3</v>
      </c>
      <c r="L159" s="4">
        <v>1</v>
      </c>
      <c r="M159" t="s">
        <v>7</v>
      </c>
      <c r="N159" t="s">
        <v>3</v>
      </c>
      <c r="O159">
        <v>1</v>
      </c>
      <c r="P159" t="s">
        <v>3</v>
      </c>
      <c r="Q159">
        <v>1</v>
      </c>
      <c r="R159" t="s">
        <v>10</v>
      </c>
      <c r="S159">
        <v>2</v>
      </c>
      <c r="T159" t="s">
        <v>52</v>
      </c>
      <c r="U159">
        <v>3</v>
      </c>
    </row>
    <row r="160" spans="1:21" x14ac:dyDescent="0.35">
      <c r="A160" s="2">
        <v>159</v>
      </c>
      <c r="B160" s="2">
        <v>2022</v>
      </c>
      <c r="C160" s="2">
        <v>16</v>
      </c>
      <c r="D160" s="2">
        <v>3</v>
      </c>
      <c r="E160" s="2" t="s">
        <v>16</v>
      </c>
      <c r="F160" s="2" t="s">
        <v>17</v>
      </c>
      <c r="G160" s="2">
        <v>4</v>
      </c>
      <c r="H160" s="2">
        <f t="shared" si="2"/>
        <v>16</v>
      </c>
      <c r="I160" s="2" t="s">
        <v>7</v>
      </c>
      <c r="J160" s="2">
        <v>1</v>
      </c>
      <c r="K160" t="s">
        <v>6</v>
      </c>
      <c r="L160" s="4">
        <v>0</v>
      </c>
      <c r="M160" t="s">
        <v>12</v>
      </c>
      <c r="N160" t="s">
        <v>3</v>
      </c>
      <c r="O160">
        <v>1</v>
      </c>
      <c r="P160" t="s">
        <v>3</v>
      </c>
      <c r="Q160">
        <v>1</v>
      </c>
      <c r="R160" t="s">
        <v>15</v>
      </c>
      <c r="S160">
        <v>3</v>
      </c>
      <c r="T160" t="s">
        <v>52</v>
      </c>
      <c r="U160">
        <v>3</v>
      </c>
    </row>
    <row r="161" spans="1:21" x14ac:dyDescent="0.35">
      <c r="A161" s="2">
        <v>160</v>
      </c>
      <c r="B161" s="2">
        <v>2022</v>
      </c>
      <c r="C161" s="2">
        <v>16</v>
      </c>
      <c r="D161" s="2">
        <v>3</v>
      </c>
      <c r="E161" s="2" t="s">
        <v>16</v>
      </c>
      <c r="F161" s="2" t="s">
        <v>17</v>
      </c>
      <c r="G161" s="2">
        <v>4</v>
      </c>
      <c r="H161" s="2">
        <f t="shared" si="2"/>
        <v>16</v>
      </c>
      <c r="I161" s="2" t="s">
        <v>8</v>
      </c>
      <c r="J161" s="2">
        <v>2</v>
      </c>
      <c r="K161" t="s">
        <v>6</v>
      </c>
      <c r="L161" s="4">
        <v>0</v>
      </c>
      <c r="M161" t="s">
        <v>15</v>
      </c>
      <c r="N161" t="s">
        <v>6</v>
      </c>
      <c r="O161">
        <v>0</v>
      </c>
      <c r="P161" t="s">
        <v>11</v>
      </c>
      <c r="Q161">
        <v>2</v>
      </c>
      <c r="R161" t="s">
        <v>4</v>
      </c>
      <c r="S161">
        <v>1</v>
      </c>
      <c r="T161" t="s">
        <v>42</v>
      </c>
      <c r="U161">
        <v>0</v>
      </c>
    </row>
    <row r="162" spans="1:21" x14ac:dyDescent="0.35">
      <c r="A162" s="2">
        <v>161</v>
      </c>
      <c r="B162" s="2">
        <v>2022</v>
      </c>
      <c r="C162" s="2">
        <v>16</v>
      </c>
      <c r="D162" s="2">
        <v>3</v>
      </c>
      <c r="E162" s="2" t="s">
        <v>16</v>
      </c>
      <c r="F162" s="2" t="s">
        <v>18</v>
      </c>
      <c r="G162" s="2">
        <v>6</v>
      </c>
      <c r="H162" s="2">
        <f t="shared" si="2"/>
        <v>36</v>
      </c>
      <c r="I162" s="2" t="s">
        <v>15</v>
      </c>
      <c r="J162" s="2">
        <v>3</v>
      </c>
      <c r="K162" t="s">
        <v>6</v>
      </c>
      <c r="L162" s="4">
        <v>0</v>
      </c>
      <c r="M162" t="s">
        <v>15</v>
      </c>
      <c r="N162" t="s">
        <v>6</v>
      </c>
      <c r="O162">
        <v>0</v>
      </c>
      <c r="P162" t="s">
        <v>3</v>
      </c>
      <c r="Q162">
        <v>1</v>
      </c>
      <c r="R162" t="s">
        <v>13</v>
      </c>
      <c r="S162">
        <v>4</v>
      </c>
      <c r="T162" t="s">
        <v>52</v>
      </c>
      <c r="U162">
        <v>3</v>
      </c>
    </row>
    <row r="163" spans="1:21" x14ac:dyDescent="0.35">
      <c r="A163" s="2">
        <v>162</v>
      </c>
      <c r="B163" s="2">
        <v>2022</v>
      </c>
      <c r="C163" s="2">
        <v>15</v>
      </c>
      <c r="D163" s="2">
        <v>2</v>
      </c>
      <c r="E163" s="2" t="s">
        <v>16</v>
      </c>
      <c r="F163" s="2" t="s">
        <v>17</v>
      </c>
      <c r="G163" s="2">
        <v>4</v>
      </c>
      <c r="H163" s="2">
        <f t="shared" si="2"/>
        <v>16</v>
      </c>
      <c r="I163" s="2" t="s">
        <v>8</v>
      </c>
      <c r="J163" s="2">
        <v>2</v>
      </c>
      <c r="K163" t="s">
        <v>6</v>
      </c>
      <c r="L163" s="4">
        <v>0</v>
      </c>
      <c r="M163" t="s">
        <v>12</v>
      </c>
      <c r="N163" t="s">
        <v>6</v>
      </c>
      <c r="O163">
        <v>0</v>
      </c>
      <c r="P163" t="s">
        <v>11</v>
      </c>
      <c r="Q163">
        <v>2</v>
      </c>
      <c r="R163" t="s">
        <v>4</v>
      </c>
      <c r="S163">
        <v>1</v>
      </c>
      <c r="T163" t="s">
        <v>42</v>
      </c>
      <c r="U163">
        <v>0</v>
      </c>
    </row>
    <row r="164" spans="1:21" x14ac:dyDescent="0.35">
      <c r="A164" s="2">
        <v>163</v>
      </c>
      <c r="B164" s="2">
        <v>2022</v>
      </c>
      <c r="C164" s="2">
        <v>14</v>
      </c>
      <c r="D164" s="2">
        <v>2</v>
      </c>
      <c r="E164" s="2" t="s">
        <v>16</v>
      </c>
      <c r="F164" s="2" t="s">
        <v>2</v>
      </c>
      <c r="G164" s="2">
        <v>3</v>
      </c>
      <c r="H164" s="2">
        <f t="shared" si="2"/>
        <v>9</v>
      </c>
      <c r="I164" s="2" t="s">
        <v>15</v>
      </c>
      <c r="J164" s="2">
        <v>3</v>
      </c>
      <c r="K164" t="s">
        <v>6</v>
      </c>
      <c r="L164" s="4">
        <v>0</v>
      </c>
      <c r="M164" t="s">
        <v>15</v>
      </c>
      <c r="N164" t="s">
        <v>3</v>
      </c>
      <c r="O164">
        <v>1</v>
      </c>
      <c r="P164" t="s">
        <v>3</v>
      </c>
      <c r="Q164">
        <v>1</v>
      </c>
      <c r="R164" t="s">
        <v>4</v>
      </c>
      <c r="S164">
        <v>1</v>
      </c>
      <c r="T164" t="s">
        <v>52</v>
      </c>
      <c r="U164">
        <v>3</v>
      </c>
    </row>
    <row r="165" spans="1:21" x14ac:dyDescent="0.35">
      <c r="A165" s="2">
        <v>164</v>
      </c>
      <c r="B165" s="2">
        <v>2022</v>
      </c>
      <c r="C165" s="2">
        <v>16</v>
      </c>
      <c r="D165" s="2">
        <v>3</v>
      </c>
      <c r="E165" s="2" t="s">
        <v>16</v>
      </c>
      <c r="F165" s="2" t="s">
        <v>18</v>
      </c>
      <c r="G165" s="2">
        <v>6</v>
      </c>
      <c r="H165" s="2">
        <f t="shared" si="2"/>
        <v>36</v>
      </c>
      <c r="I165" s="2" t="s">
        <v>8</v>
      </c>
      <c r="J165" s="2">
        <v>2</v>
      </c>
      <c r="K165" t="s">
        <v>6</v>
      </c>
      <c r="L165" s="4">
        <v>0</v>
      </c>
      <c r="M165" t="s">
        <v>7</v>
      </c>
      <c r="N165" t="s">
        <v>3</v>
      </c>
      <c r="O165">
        <v>1</v>
      </c>
      <c r="P165" t="s">
        <v>3</v>
      </c>
      <c r="Q165">
        <v>1</v>
      </c>
      <c r="R165" t="s">
        <v>4</v>
      </c>
      <c r="S165">
        <v>1</v>
      </c>
      <c r="T165" t="s">
        <v>42</v>
      </c>
      <c r="U165">
        <v>0</v>
      </c>
    </row>
    <row r="166" spans="1:21" x14ac:dyDescent="0.35">
      <c r="A166" s="2">
        <v>165</v>
      </c>
      <c r="B166" s="2">
        <v>2022</v>
      </c>
      <c r="C166" s="2">
        <v>16</v>
      </c>
      <c r="D166" s="2">
        <v>3</v>
      </c>
      <c r="E166" s="2" t="s">
        <v>16</v>
      </c>
      <c r="F166" s="2" t="s">
        <v>2</v>
      </c>
      <c r="G166" s="2">
        <v>3</v>
      </c>
      <c r="H166" s="2">
        <f t="shared" si="2"/>
        <v>9</v>
      </c>
      <c r="I166" s="2" t="s">
        <v>7</v>
      </c>
      <c r="J166" s="2">
        <v>1</v>
      </c>
      <c r="K166" t="s">
        <v>6</v>
      </c>
      <c r="L166" s="4">
        <v>0</v>
      </c>
      <c r="M166" t="s">
        <v>12</v>
      </c>
      <c r="N166" t="s">
        <v>3</v>
      </c>
      <c r="O166">
        <v>1</v>
      </c>
      <c r="P166" t="s">
        <v>11</v>
      </c>
      <c r="Q166">
        <v>2</v>
      </c>
      <c r="R166" t="s">
        <v>4</v>
      </c>
      <c r="S166">
        <v>1</v>
      </c>
      <c r="T166" t="s">
        <v>52</v>
      </c>
      <c r="U166">
        <v>3</v>
      </c>
    </row>
    <row r="167" spans="1:21" x14ac:dyDescent="0.35">
      <c r="A167" s="2">
        <v>166</v>
      </c>
      <c r="B167" s="2">
        <v>2022</v>
      </c>
      <c r="C167" s="2">
        <v>16</v>
      </c>
      <c r="D167" s="2">
        <v>3</v>
      </c>
      <c r="E167" s="2" t="s">
        <v>40</v>
      </c>
      <c r="F167" s="2" t="s">
        <v>17</v>
      </c>
      <c r="G167" s="2">
        <v>4</v>
      </c>
      <c r="H167" s="2">
        <f t="shared" si="2"/>
        <v>16</v>
      </c>
      <c r="I167" s="2" t="s">
        <v>15</v>
      </c>
      <c r="J167" s="2">
        <v>3</v>
      </c>
      <c r="K167" t="s">
        <v>6</v>
      </c>
      <c r="L167" s="4">
        <v>0</v>
      </c>
      <c r="M167" t="s">
        <v>12</v>
      </c>
      <c r="N167" t="s">
        <v>6</v>
      </c>
      <c r="O167">
        <v>0</v>
      </c>
      <c r="P167" t="s">
        <v>3</v>
      </c>
      <c r="Q167">
        <v>1</v>
      </c>
      <c r="R167" t="s">
        <v>10</v>
      </c>
      <c r="S167">
        <v>2</v>
      </c>
      <c r="T167" s="9">
        <v>50</v>
      </c>
      <c r="U167">
        <v>2</v>
      </c>
    </row>
    <row r="168" spans="1:21" x14ac:dyDescent="0.35">
      <c r="A168" s="2">
        <v>167</v>
      </c>
      <c r="B168" s="2">
        <v>2022</v>
      </c>
      <c r="C168" s="2">
        <v>16</v>
      </c>
      <c r="D168" s="2">
        <v>3</v>
      </c>
      <c r="E168" s="2" t="s">
        <v>40</v>
      </c>
      <c r="F168" s="2" t="s">
        <v>9</v>
      </c>
      <c r="G168" s="2">
        <v>5</v>
      </c>
      <c r="H168" s="2">
        <f t="shared" si="2"/>
        <v>25</v>
      </c>
      <c r="I168" s="2" t="s">
        <v>15</v>
      </c>
      <c r="J168" s="2">
        <v>3</v>
      </c>
      <c r="K168" t="s">
        <v>6</v>
      </c>
      <c r="L168" s="4">
        <v>0</v>
      </c>
      <c r="M168" t="s">
        <v>12</v>
      </c>
      <c r="N168" t="s">
        <v>3</v>
      </c>
      <c r="O168">
        <v>1</v>
      </c>
      <c r="P168" t="s">
        <v>3</v>
      </c>
      <c r="Q168">
        <v>1</v>
      </c>
      <c r="R168" t="s">
        <v>15</v>
      </c>
      <c r="S168">
        <v>3</v>
      </c>
      <c r="T168" s="9">
        <v>100</v>
      </c>
      <c r="U168">
        <v>2</v>
      </c>
    </row>
    <row r="169" spans="1:21" x14ac:dyDescent="0.35">
      <c r="A169" s="2">
        <v>168</v>
      </c>
      <c r="B169" s="2">
        <v>2022</v>
      </c>
      <c r="C169" s="2">
        <v>16</v>
      </c>
      <c r="D169" s="2">
        <v>3</v>
      </c>
      <c r="E169" s="2" t="s">
        <v>40</v>
      </c>
      <c r="F169" s="2" t="s">
        <v>2</v>
      </c>
      <c r="G169" s="2">
        <v>3</v>
      </c>
      <c r="H169" s="2">
        <f t="shared" si="2"/>
        <v>9</v>
      </c>
      <c r="I169" s="2" t="s">
        <v>15</v>
      </c>
      <c r="J169" s="2">
        <v>3</v>
      </c>
      <c r="K169" t="s">
        <v>6</v>
      </c>
      <c r="L169" s="4">
        <v>0</v>
      </c>
      <c r="M169" t="s">
        <v>15</v>
      </c>
      <c r="N169" t="s">
        <v>6</v>
      </c>
      <c r="O169">
        <v>0</v>
      </c>
      <c r="P169" t="s">
        <v>6</v>
      </c>
      <c r="Q169">
        <v>4</v>
      </c>
      <c r="R169" t="s">
        <v>4</v>
      </c>
      <c r="S169">
        <v>1</v>
      </c>
      <c r="T169" s="9">
        <v>50</v>
      </c>
      <c r="U169">
        <v>2</v>
      </c>
    </row>
    <row r="170" spans="1:21" x14ac:dyDescent="0.35">
      <c r="A170" s="2">
        <v>169</v>
      </c>
      <c r="B170" s="2">
        <v>2022</v>
      </c>
      <c r="C170" s="2">
        <v>16</v>
      </c>
      <c r="D170" s="2">
        <v>3</v>
      </c>
      <c r="E170" s="2" t="s">
        <v>40</v>
      </c>
      <c r="F170" s="2" t="s">
        <v>14</v>
      </c>
      <c r="G170" s="2">
        <v>2</v>
      </c>
      <c r="H170" s="2">
        <f t="shared" si="2"/>
        <v>4</v>
      </c>
      <c r="I170" s="2" t="s">
        <v>8</v>
      </c>
      <c r="J170" s="2">
        <v>2</v>
      </c>
      <c r="K170" t="s">
        <v>6</v>
      </c>
      <c r="L170" s="4">
        <v>0</v>
      </c>
      <c r="M170" t="s">
        <v>15</v>
      </c>
      <c r="N170" t="s">
        <v>6</v>
      </c>
      <c r="O170">
        <v>0</v>
      </c>
      <c r="P170" t="s">
        <v>11</v>
      </c>
      <c r="Q170">
        <v>2</v>
      </c>
      <c r="R170" t="s">
        <v>4</v>
      </c>
      <c r="S170">
        <v>1</v>
      </c>
      <c r="T170" t="s">
        <v>42</v>
      </c>
      <c r="U170">
        <v>0</v>
      </c>
    </row>
    <row r="171" spans="1:21" x14ac:dyDescent="0.35">
      <c r="A171" s="2">
        <v>170</v>
      </c>
      <c r="B171" s="2">
        <v>2022</v>
      </c>
      <c r="C171" s="2">
        <v>15</v>
      </c>
      <c r="D171" s="2">
        <v>2</v>
      </c>
      <c r="E171" s="2" t="s">
        <v>16</v>
      </c>
      <c r="F171" s="2" t="s">
        <v>17</v>
      </c>
      <c r="G171" s="2">
        <v>4</v>
      </c>
      <c r="H171" s="2">
        <f t="shared" si="2"/>
        <v>16</v>
      </c>
      <c r="I171" s="2" t="s">
        <v>15</v>
      </c>
      <c r="J171" s="2">
        <v>3</v>
      </c>
      <c r="K171" t="s">
        <v>6</v>
      </c>
      <c r="L171" s="4">
        <v>0</v>
      </c>
      <c r="M171" t="s">
        <v>12</v>
      </c>
      <c r="N171" t="s">
        <v>6</v>
      </c>
      <c r="O171">
        <v>0</v>
      </c>
      <c r="P171" t="s">
        <v>6</v>
      </c>
      <c r="Q171">
        <v>4</v>
      </c>
      <c r="R171" t="s">
        <v>4</v>
      </c>
      <c r="S171">
        <v>1</v>
      </c>
      <c r="T171" t="s">
        <v>52</v>
      </c>
      <c r="U171">
        <v>3</v>
      </c>
    </row>
    <row r="172" spans="1:21" x14ac:dyDescent="0.35">
      <c r="A172" s="2">
        <v>171</v>
      </c>
      <c r="B172" s="2">
        <v>2022</v>
      </c>
      <c r="C172" s="2">
        <v>16</v>
      </c>
      <c r="D172" s="2">
        <v>3</v>
      </c>
      <c r="E172" s="2" t="s">
        <v>40</v>
      </c>
      <c r="F172" s="2" t="s">
        <v>17</v>
      </c>
      <c r="G172" s="2">
        <v>4</v>
      </c>
      <c r="H172" s="2">
        <f t="shared" si="2"/>
        <v>16</v>
      </c>
      <c r="I172" s="2" t="s">
        <v>15</v>
      </c>
      <c r="J172" s="2">
        <v>3</v>
      </c>
      <c r="K172" t="s">
        <v>6</v>
      </c>
      <c r="L172" s="4">
        <v>0</v>
      </c>
      <c r="M172" t="s">
        <v>7</v>
      </c>
      <c r="N172" t="s">
        <v>3</v>
      </c>
      <c r="O172">
        <v>1</v>
      </c>
      <c r="P172" t="s">
        <v>5</v>
      </c>
      <c r="Q172">
        <v>3</v>
      </c>
      <c r="R172" t="s">
        <v>10</v>
      </c>
      <c r="S172">
        <v>2</v>
      </c>
      <c r="T172" t="s">
        <v>52</v>
      </c>
      <c r="U172">
        <v>3</v>
      </c>
    </row>
    <row r="173" spans="1:21" x14ac:dyDescent="0.35">
      <c r="A173" s="2">
        <v>172</v>
      </c>
      <c r="B173" s="2">
        <v>2022</v>
      </c>
      <c r="C173" s="2">
        <v>16</v>
      </c>
      <c r="D173" s="2">
        <v>3</v>
      </c>
      <c r="E173" s="2" t="s">
        <v>40</v>
      </c>
      <c r="F173" s="2" t="s">
        <v>17</v>
      </c>
      <c r="G173" s="2">
        <v>4</v>
      </c>
      <c r="H173" s="2">
        <f t="shared" si="2"/>
        <v>16</v>
      </c>
      <c r="I173" s="2" t="s">
        <v>8</v>
      </c>
      <c r="J173" s="2">
        <v>2</v>
      </c>
      <c r="K173" t="s">
        <v>6</v>
      </c>
      <c r="L173" s="4">
        <v>0</v>
      </c>
      <c r="M173" t="s">
        <v>12</v>
      </c>
      <c r="N173" t="s">
        <v>6</v>
      </c>
      <c r="O173">
        <v>0</v>
      </c>
      <c r="P173" t="s">
        <v>11</v>
      </c>
      <c r="Q173">
        <v>2</v>
      </c>
      <c r="R173" t="s">
        <v>4</v>
      </c>
      <c r="S173">
        <v>1</v>
      </c>
      <c r="T173" s="9">
        <v>5</v>
      </c>
      <c r="U173">
        <v>1</v>
      </c>
    </row>
    <row r="174" spans="1:21" x14ac:dyDescent="0.35">
      <c r="A174" s="2">
        <v>173</v>
      </c>
      <c r="B174" s="2">
        <v>2022</v>
      </c>
      <c r="C174" s="2">
        <v>35</v>
      </c>
      <c r="D174" s="2">
        <v>6</v>
      </c>
      <c r="E174" s="2" t="s">
        <v>16</v>
      </c>
      <c r="F174" s="2" t="s">
        <v>18</v>
      </c>
      <c r="G174" s="2">
        <v>6</v>
      </c>
      <c r="H174" s="2">
        <f t="shared" si="2"/>
        <v>36</v>
      </c>
      <c r="I174" s="2" t="s">
        <v>8</v>
      </c>
      <c r="J174" s="2">
        <v>2</v>
      </c>
      <c r="K174" t="s">
        <v>6</v>
      </c>
      <c r="L174" s="4">
        <v>0</v>
      </c>
      <c r="M174" t="s">
        <v>12</v>
      </c>
      <c r="N174" t="s">
        <v>6</v>
      </c>
      <c r="O174">
        <v>0</v>
      </c>
      <c r="P174" t="s">
        <v>3</v>
      </c>
      <c r="Q174">
        <v>1</v>
      </c>
      <c r="R174" t="s">
        <v>15</v>
      </c>
      <c r="S174">
        <v>3</v>
      </c>
      <c r="T174" t="s">
        <v>42</v>
      </c>
      <c r="U174">
        <v>0</v>
      </c>
    </row>
    <row r="175" spans="1:21" x14ac:dyDescent="0.35">
      <c r="A175" s="2">
        <v>174</v>
      </c>
      <c r="B175" s="2">
        <v>2022</v>
      </c>
      <c r="C175" s="2">
        <v>17</v>
      </c>
      <c r="D175" s="2">
        <v>3</v>
      </c>
      <c r="E175" s="2" t="s">
        <v>40</v>
      </c>
      <c r="F175" s="2" t="s">
        <v>17</v>
      </c>
      <c r="G175" s="2">
        <v>4</v>
      </c>
      <c r="H175" s="2">
        <f t="shared" si="2"/>
        <v>16</v>
      </c>
      <c r="I175" s="2" t="s">
        <v>8</v>
      </c>
      <c r="J175" s="2">
        <v>2</v>
      </c>
      <c r="K175" t="s">
        <v>6</v>
      </c>
      <c r="L175" s="4">
        <v>0</v>
      </c>
      <c r="M175" t="s">
        <v>12</v>
      </c>
      <c r="N175" t="s">
        <v>3</v>
      </c>
      <c r="O175">
        <v>1</v>
      </c>
      <c r="P175" t="s">
        <v>3</v>
      </c>
      <c r="Q175">
        <v>1</v>
      </c>
      <c r="R175" t="s">
        <v>10</v>
      </c>
      <c r="S175">
        <v>2</v>
      </c>
      <c r="T175" t="s">
        <v>42</v>
      </c>
      <c r="U175">
        <v>0</v>
      </c>
    </row>
    <row r="176" spans="1:21" x14ac:dyDescent="0.35">
      <c r="A176" s="2">
        <v>175</v>
      </c>
      <c r="B176" s="2">
        <v>2022</v>
      </c>
      <c r="C176" s="2">
        <v>16</v>
      </c>
      <c r="D176" s="2">
        <v>3</v>
      </c>
      <c r="E176" s="2" t="s">
        <v>40</v>
      </c>
      <c r="F176" s="2" t="s">
        <v>14</v>
      </c>
      <c r="G176" s="2">
        <v>2</v>
      </c>
      <c r="H176" s="2">
        <f t="shared" si="2"/>
        <v>4</v>
      </c>
      <c r="I176" s="2" t="s">
        <v>8</v>
      </c>
      <c r="J176" s="2">
        <v>2</v>
      </c>
      <c r="K176" t="s">
        <v>3</v>
      </c>
      <c r="L176" s="4">
        <v>1</v>
      </c>
      <c r="M176" t="s">
        <v>7</v>
      </c>
      <c r="N176" t="s">
        <v>3</v>
      </c>
      <c r="O176">
        <v>1</v>
      </c>
      <c r="P176" t="s">
        <v>6</v>
      </c>
      <c r="Q176">
        <v>4</v>
      </c>
      <c r="R176" t="s">
        <v>4</v>
      </c>
      <c r="S176">
        <v>1</v>
      </c>
      <c r="T176" t="s">
        <v>42</v>
      </c>
      <c r="U176">
        <v>0</v>
      </c>
    </row>
    <row r="177" spans="1:21" x14ac:dyDescent="0.35">
      <c r="A177" s="2">
        <v>176</v>
      </c>
      <c r="B177" s="2">
        <v>2022</v>
      </c>
      <c r="C177" s="2">
        <v>17</v>
      </c>
      <c r="D177" s="2">
        <v>3</v>
      </c>
      <c r="E177" s="2" t="s">
        <v>40</v>
      </c>
      <c r="F177" s="2" t="s">
        <v>2</v>
      </c>
      <c r="G177" s="2">
        <v>3</v>
      </c>
      <c r="H177" s="2">
        <f t="shared" si="2"/>
        <v>9</v>
      </c>
      <c r="I177" s="2" t="s">
        <v>12</v>
      </c>
      <c r="J177" s="2">
        <v>4</v>
      </c>
      <c r="K177" t="s">
        <v>6</v>
      </c>
      <c r="L177" s="4">
        <v>0</v>
      </c>
      <c r="M177" t="s">
        <v>12</v>
      </c>
      <c r="N177" t="s">
        <v>6</v>
      </c>
      <c r="O177">
        <v>0</v>
      </c>
      <c r="P177" t="s">
        <v>5</v>
      </c>
      <c r="Q177">
        <v>3</v>
      </c>
      <c r="R177" t="s">
        <v>13</v>
      </c>
      <c r="S177">
        <v>4</v>
      </c>
      <c r="T177" t="s">
        <v>42</v>
      </c>
      <c r="U177">
        <v>0</v>
      </c>
    </row>
    <row r="178" spans="1:21" x14ac:dyDescent="0.35">
      <c r="A178" s="2">
        <v>177</v>
      </c>
      <c r="B178" s="2">
        <v>2022</v>
      </c>
      <c r="C178" s="2">
        <v>16</v>
      </c>
      <c r="D178" s="2">
        <v>3</v>
      </c>
      <c r="E178" s="2" t="s">
        <v>40</v>
      </c>
      <c r="F178" s="2" t="s">
        <v>18</v>
      </c>
      <c r="G178" s="2">
        <v>6</v>
      </c>
      <c r="H178" s="2">
        <f t="shared" si="2"/>
        <v>36</v>
      </c>
      <c r="I178" s="2" t="s">
        <v>15</v>
      </c>
      <c r="J178" s="2">
        <v>3</v>
      </c>
      <c r="K178" t="s">
        <v>6</v>
      </c>
      <c r="L178" s="4">
        <v>0</v>
      </c>
      <c r="M178" t="s">
        <v>8</v>
      </c>
      <c r="N178" t="s">
        <v>3</v>
      </c>
      <c r="O178">
        <v>1</v>
      </c>
      <c r="P178" t="s">
        <v>3</v>
      </c>
      <c r="Q178">
        <v>1</v>
      </c>
      <c r="R178" t="s">
        <v>4</v>
      </c>
      <c r="S178">
        <v>1</v>
      </c>
      <c r="T178" t="s">
        <v>42</v>
      </c>
      <c r="U178">
        <v>0</v>
      </c>
    </row>
    <row r="179" spans="1:21" x14ac:dyDescent="0.35">
      <c r="A179" s="2">
        <v>178</v>
      </c>
      <c r="B179" s="2">
        <v>2022</v>
      </c>
      <c r="C179" s="2">
        <v>16</v>
      </c>
      <c r="D179" s="2">
        <v>3</v>
      </c>
      <c r="E179" s="2" t="s">
        <v>16</v>
      </c>
      <c r="F179" s="2" t="s">
        <v>2</v>
      </c>
      <c r="G179" s="2">
        <v>3</v>
      </c>
      <c r="H179" s="2">
        <f t="shared" si="2"/>
        <v>9</v>
      </c>
      <c r="I179" s="2" t="s">
        <v>7</v>
      </c>
      <c r="J179" s="2">
        <v>1</v>
      </c>
      <c r="K179" t="s">
        <v>3</v>
      </c>
      <c r="L179" s="4">
        <v>1</v>
      </c>
      <c r="M179" t="s">
        <v>12</v>
      </c>
      <c r="N179" t="s">
        <v>6</v>
      </c>
      <c r="O179">
        <v>0</v>
      </c>
      <c r="P179" t="s">
        <v>6</v>
      </c>
      <c r="Q179">
        <v>4</v>
      </c>
      <c r="R179" t="s">
        <v>4</v>
      </c>
      <c r="S179">
        <v>1</v>
      </c>
      <c r="T179" s="9">
        <v>100</v>
      </c>
      <c r="U179">
        <v>2</v>
      </c>
    </row>
    <row r="180" spans="1:21" x14ac:dyDescent="0.35">
      <c r="A180" s="2">
        <v>179</v>
      </c>
      <c r="B180" s="2">
        <v>2022</v>
      </c>
      <c r="C180" s="2">
        <v>17</v>
      </c>
      <c r="D180" s="2">
        <v>3</v>
      </c>
      <c r="E180" s="2" t="s">
        <v>16</v>
      </c>
      <c r="F180" s="2" t="s">
        <v>17</v>
      </c>
      <c r="G180" s="2">
        <v>4</v>
      </c>
      <c r="H180" s="2">
        <f t="shared" si="2"/>
        <v>16</v>
      </c>
      <c r="I180" s="2" t="s">
        <v>12</v>
      </c>
      <c r="J180" s="2">
        <v>4</v>
      </c>
      <c r="K180" t="s">
        <v>6</v>
      </c>
      <c r="L180" s="4">
        <v>0</v>
      </c>
      <c r="M180" t="s">
        <v>15</v>
      </c>
      <c r="N180" t="s">
        <v>3</v>
      </c>
      <c r="O180">
        <v>1</v>
      </c>
      <c r="P180" t="s">
        <v>11</v>
      </c>
      <c r="Q180">
        <v>2</v>
      </c>
      <c r="R180" t="s">
        <v>10</v>
      </c>
      <c r="S180">
        <v>2</v>
      </c>
      <c r="T180" s="9">
        <v>100</v>
      </c>
      <c r="U180">
        <v>2</v>
      </c>
    </row>
    <row r="181" spans="1:21" x14ac:dyDescent="0.35">
      <c r="A181" s="2">
        <v>180</v>
      </c>
      <c r="B181" s="2">
        <v>2022</v>
      </c>
      <c r="C181" s="2">
        <v>16</v>
      </c>
      <c r="D181" s="2">
        <v>3</v>
      </c>
      <c r="E181" s="2" t="s">
        <v>16</v>
      </c>
      <c r="F181" s="2" t="s">
        <v>17</v>
      </c>
      <c r="G181" s="2">
        <v>4</v>
      </c>
      <c r="H181" s="2">
        <f t="shared" si="2"/>
        <v>16</v>
      </c>
      <c r="I181" s="2" t="s">
        <v>8</v>
      </c>
      <c r="J181" s="2">
        <v>2</v>
      </c>
      <c r="K181" t="s">
        <v>6</v>
      </c>
      <c r="L181" s="4">
        <v>0</v>
      </c>
      <c r="M181" t="s">
        <v>12</v>
      </c>
      <c r="N181" t="s">
        <v>6</v>
      </c>
      <c r="O181">
        <v>0</v>
      </c>
      <c r="P181" t="s">
        <v>11</v>
      </c>
      <c r="Q181">
        <v>2</v>
      </c>
      <c r="R181" t="s">
        <v>4</v>
      </c>
      <c r="S181">
        <v>1</v>
      </c>
      <c r="T181" s="9">
        <v>50</v>
      </c>
      <c r="U181">
        <v>2</v>
      </c>
    </row>
    <row r="182" spans="1:21" x14ac:dyDescent="0.35">
      <c r="A182" s="2">
        <v>181</v>
      </c>
      <c r="B182" s="2">
        <v>2022</v>
      </c>
      <c r="C182" s="2">
        <v>18</v>
      </c>
      <c r="D182" s="2">
        <v>4</v>
      </c>
      <c r="E182" s="2" t="s">
        <v>40</v>
      </c>
      <c r="F182" s="2" t="s">
        <v>18</v>
      </c>
      <c r="G182" s="2">
        <v>6</v>
      </c>
      <c r="H182" s="2">
        <f t="shared" si="2"/>
        <v>36</v>
      </c>
      <c r="I182" s="2" t="s">
        <v>8</v>
      </c>
      <c r="J182" s="2">
        <v>2</v>
      </c>
      <c r="K182" t="s">
        <v>6</v>
      </c>
      <c r="L182" s="4">
        <v>0</v>
      </c>
      <c r="M182" t="s">
        <v>8</v>
      </c>
      <c r="N182" t="s">
        <v>3</v>
      </c>
      <c r="O182">
        <v>1</v>
      </c>
      <c r="P182" t="s">
        <v>3</v>
      </c>
      <c r="Q182">
        <v>1</v>
      </c>
      <c r="R182" t="s">
        <v>10</v>
      </c>
      <c r="S182">
        <v>2</v>
      </c>
      <c r="T182" t="s">
        <v>42</v>
      </c>
      <c r="U182">
        <v>0</v>
      </c>
    </row>
    <row r="183" spans="1:21" x14ac:dyDescent="0.35">
      <c r="A183" s="2">
        <v>182</v>
      </c>
      <c r="B183" s="2">
        <v>2022</v>
      </c>
      <c r="C183" s="2">
        <v>17</v>
      </c>
      <c r="D183" s="2">
        <v>3</v>
      </c>
      <c r="E183" s="2" t="s">
        <v>41</v>
      </c>
      <c r="F183" s="2" t="s">
        <v>17</v>
      </c>
      <c r="G183" s="2">
        <v>4</v>
      </c>
      <c r="H183" s="2">
        <f t="shared" si="2"/>
        <v>16</v>
      </c>
      <c r="I183" s="2" t="s">
        <v>8</v>
      </c>
      <c r="J183" s="2">
        <v>2</v>
      </c>
      <c r="K183" t="s">
        <v>3</v>
      </c>
      <c r="L183" s="4">
        <v>1</v>
      </c>
      <c r="M183" t="s">
        <v>8</v>
      </c>
      <c r="N183" t="s">
        <v>3</v>
      </c>
      <c r="O183">
        <v>1</v>
      </c>
      <c r="P183" t="s">
        <v>5</v>
      </c>
      <c r="Q183">
        <v>3</v>
      </c>
      <c r="R183" t="s">
        <v>15</v>
      </c>
      <c r="S183">
        <v>3</v>
      </c>
      <c r="T183" s="9">
        <v>50</v>
      </c>
      <c r="U183">
        <v>2</v>
      </c>
    </row>
    <row r="184" spans="1:21" x14ac:dyDescent="0.35">
      <c r="A184" s="2">
        <v>183</v>
      </c>
      <c r="B184" s="2">
        <v>2022</v>
      </c>
      <c r="C184" s="2">
        <v>16</v>
      </c>
      <c r="D184" s="2">
        <v>3</v>
      </c>
      <c r="E184" s="2" t="s">
        <v>41</v>
      </c>
      <c r="F184" s="2" t="s">
        <v>2</v>
      </c>
      <c r="G184" s="2">
        <v>3</v>
      </c>
      <c r="H184" s="2">
        <f t="shared" si="2"/>
        <v>9</v>
      </c>
      <c r="I184" s="2" t="s">
        <v>8</v>
      </c>
      <c r="J184" s="2">
        <v>2</v>
      </c>
      <c r="K184" t="s">
        <v>6</v>
      </c>
      <c r="L184" s="4">
        <v>0</v>
      </c>
      <c r="M184" t="s">
        <v>12</v>
      </c>
      <c r="N184" t="s">
        <v>6</v>
      </c>
      <c r="O184">
        <v>0</v>
      </c>
      <c r="P184" t="s">
        <v>11</v>
      </c>
      <c r="Q184">
        <v>2</v>
      </c>
      <c r="R184" t="s">
        <v>4</v>
      </c>
      <c r="S184">
        <v>1</v>
      </c>
      <c r="T184" s="9">
        <v>100</v>
      </c>
      <c r="U184">
        <v>2</v>
      </c>
    </row>
    <row r="185" spans="1:21" x14ac:dyDescent="0.35">
      <c r="A185" s="2">
        <v>184</v>
      </c>
      <c r="B185" s="2">
        <v>2022</v>
      </c>
      <c r="C185" s="2">
        <v>16</v>
      </c>
      <c r="D185" s="2">
        <v>3</v>
      </c>
      <c r="E185" s="2" t="s">
        <v>40</v>
      </c>
      <c r="F185" s="2" t="s">
        <v>14</v>
      </c>
      <c r="G185" s="2">
        <v>2</v>
      </c>
      <c r="H185" s="2">
        <f t="shared" si="2"/>
        <v>4</v>
      </c>
      <c r="I185" s="2" t="s">
        <v>8</v>
      </c>
      <c r="J185" s="2">
        <v>2</v>
      </c>
      <c r="K185" t="s">
        <v>3</v>
      </c>
      <c r="L185" s="4">
        <v>1</v>
      </c>
      <c r="M185" t="s">
        <v>8</v>
      </c>
      <c r="N185" t="s">
        <v>3</v>
      </c>
      <c r="O185">
        <v>1</v>
      </c>
      <c r="P185" t="s">
        <v>11</v>
      </c>
      <c r="Q185">
        <v>2</v>
      </c>
      <c r="R185" t="s">
        <v>4</v>
      </c>
      <c r="S185">
        <v>1</v>
      </c>
      <c r="T185" s="9">
        <v>20</v>
      </c>
      <c r="U185">
        <v>1</v>
      </c>
    </row>
    <row r="186" spans="1:21" x14ac:dyDescent="0.35">
      <c r="A186" s="2">
        <v>185</v>
      </c>
      <c r="B186" s="2">
        <v>2022</v>
      </c>
      <c r="C186" s="2">
        <v>16</v>
      </c>
      <c r="D186" s="2">
        <v>3</v>
      </c>
      <c r="E186" s="2" t="s">
        <v>16</v>
      </c>
      <c r="F186" s="2" t="s">
        <v>9</v>
      </c>
      <c r="G186" s="2">
        <v>5</v>
      </c>
      <c r="H186" s="2">
        <f t="shared" si="2"/>
        <v>25</v>
      </c>
      <c r="I186" s="2" t="s">
        <v>8</v>
      </c>
      <c r="J186" s="2">
        <v>2</v>
      </c>
      <c r="K186" t="s">
        <v>6</v>
      </c>
      <c r="L186" s="4">
        <v>0</v>
      </c>
      <c r="M186" t="s">
        <v>12</v>
      </c>
      <c r="N186" t="s">
        <v>3</v>
      </c>
      <c r="O186">
        <v>1</v>
      </c>
      <c r="P186" t="s">
        <v>3</v>
      </c>
      <c r="Q186">
        <v>1</v>
      </c>
      <c r="R186" t="s">
        <v>4</v>
      </c>
      <c r="S186">
        <v>1</v>
      </c>
      <c r="T186" t="s">
        <v>52</v>
      </c>
      <c r="U186">
        <v>3</v>
      </c>
    </row>
    <row r="187" spans="1:21" x14ac:dyDescent="0.35">
      <c r="A187" s="2">
        <v>186</v>
      </c>
      <c r="B187" s="2">
        <v>2022</v>
      </c>
      <c r="C187" s="2">
        <v>17</v>
      </c>
      <c r="D187" s="2">
        <v>3</v>
      </c>
      <c r="E187" s="2" t="s">
        <v>40</v>
      </c>
      <c r="F187" s="2" t="s">
        <v>14</v>
      </c>
      <c r="G187" s="2">
        <v>2</v>
      </c>
      <c r="H187" s="2">
        <f t="shared" si="2"/>
        <v>4</v>
      </c>
      <c r="I187" s="2" t="s">
        <v>8</v>
      </c>
      <c r="J187" s="2">
        <v>2</v>
      </c>
      <c r="K187" t="s">
        <v>6</v>
      </c>
      <c r="L187" s="4">
        <v>0</v>
      </c>
      <c r="M187" t="s">
        <v>15</v>
      </c>
      <c r="N187" t="s">
        <v>3</v>
      </c>
      <c r="O187">
        <v>1</v>
      </c>
      <c r="P187" t="s">
        <v>6</v>
      </c>
      <c r="Q187">
        <v>4</v>
      </c>
      <c r="R187" t="s">
        <v>4</v>
      </c>
      <c r="S187">
        <v>1</v>
      </c>
      <c r="T187" t="s">
        <v>52</v>
      </c>
      <c r="U187">
        <v>3</v>
      </c>
    </row>
    <row r="188" spans="1:21" x14ac:dyDescent="0.35">
      <c r="A188" s="2">
        <v>187</v>
      </c>
      <c r="B188" s="2">
        <v>2022</v>
      </c>
      <c r="C188" s="2">
        <v>16</v>
      </c>
      <c r="D188" s="2">
        <v>3</v>
      </c>
      <c r="E188" s="2" t="s">
        <v>16</v>
      </c>
      <c r="F188" s="2" t="s">
        <v>9</v>
      </c>
      <c r="G188" s="2">
        <v>5</v>
      </c>
      <c r="H188" s="2">
        <f t="shared" si="2"/>
        <v>25</v>
      </c>
      <c r="I188" s="2" t="s">
        <v>15</v>
      </c>
      <c r="J188" s="2">
        <v>3</v>
      </c>
      <c r="K188" t="s">
        <v>6</v>
      </c>
      <c r="L188" s="4">
        <v>0</v>
      </c>
      <c r="M188" t="s">
        <v>12</v>
      </c>
      <c r="N188" t="s">
        <v>6</v>
      </c>
      <c r="O188">
        <v>0</v>
      </c>
      <c r="P188" t="s">
        <v>3</v>
      </c>
      <c r="Q188">
        <v>1</v>
      </c>
      <c r="R188" t="s">
        <v>15</v>
      </c>
      <c r="S188">
        <v>3</v>
      </c>
      <c r="T188" s="9">
        <v>50</v>
      </c>
      <c r="U188">
        <v>2</v>
      </c>
    </row>
    <row r="189" spans="1:21" x14ac:dyDescent="0.35">
      <c r="A189" s="2">
        <v>188</v>
      </c>
      <c r="B189" s="2">
        <v>2022</v>
      </c>
      <c r="C189" s="2">
        <v>16</v>
      </c>
      <c r="D189" s="2">
        <v>3</v>
      </c>
      <c r="E189" s="2" t="s">
        <v>16</v>
      </c>
      <c r="F189" s="2" t="s">
        <v>17</v>
      </c>
      <c r="G189" s="2">
        <v>4</v>
      </c>
      <c r="H189" s="2">
        <f t="shared" si="2"/>
        <v>16</v>
      </c>
      <c r="I189" s="2" t="s">
        <v>7</v>
      </c>
      <c r="J189" s="2">
        <v>1</v>
      </c>
      <c r="K189" t="s">
        <v>3</v>
      </c>
      <c r="L189" s="4">
        <v>1</v>
      </c>
      <c r="M189" t="s">
        <v>8</v>
      </c>
      <c r="N189" t="s">
        <v>6</v>
      </c>
      <c r="O189">
        <v>1</v>
      </c>
      <c r="P189" t="s">
        <v>11</v>
      </c>
      <c r="Q189">
        <v>2</v>
      </c>
      <c r="R189" t="s">
        <v>10</v>
      </c>
      <c r="S189">
        <v>2</v>
      </c>
      <c r="T189" s="9">
        <v>100</v>
      </c>
      <c r="U189">
        <v>2</v>
      </c>
    </row>
    <row r="190" spans="1:21" x14ac:dyDescent="0.35">
      <c r="A190" s="2">
        <v>189</v>
      </c>
      <c r="B190" s="2">
        <v>2022</v>
      </c>
      <c r="C190" s="2">
        <v>16</v>
      </c>
      <c r="D190" s="2">
        <v>3</v>
      </c>
      <c r="E190" s="2" t="s">
        <v>40</v>
      </c>
      <c r="F190" s="2" t="s">
        <v>17</v>
      </c>
      <c r="G190" s="2">
        <v>4</v>
      </c>
      <c r="H190" s="2">
        <f t="shared" si="2"/>
        <v>16</v>
      </c>
      <c r="I190" s="2" t="s">
        <v>15</v>
      </c>
      <c r="J190" s="2">
        <v>3</v>
      </c>
      <c r="K190" t="s">
        <v>6</v>
      </c>
      <c r="L190" s="4">
        <v>0</v>
      </c>
      <c r="M190" t="s">
        <v>15</v>
      </c>
      <c r="N190" t="s">
        <v>3</v>
      </c>
      <c r="O190">
        <v>1</v>
      </c>
      <c r="P190" t="s">
        <v>11</v>
      </c>
      <c r="Q190">
        <v>2</v>
      </c>
      <c r="R190" t="s">
        <v>10</v>
      </c>
      <c r="S190">
        <v>2</v>
      </c>
      <c r="T190" s="9">
        <v>100</v>
      </c>
      <c r="U190">
        <v>2</v>
      </c>
    </row>
    <row r="191" spans="1:21" x14ac:dyDescent="0.35">
      <c r="A191" s="2">
        <v>190</v>
      </c>
      <c r="B191" s="2">
        <v>2022</v>
      </c>
      <c r="C191" s="2">
        <v>15</v>
      </c>
      <c r="D191" s="2">
        <v>2</v>
      </c>
      <c r="E191" s="2" t="s">
        <v>16</v>
      </c>
      <c r="F191" s="2" t="s">
        <v>19</v>
      </c>
      <c r="G191" s="2">
        <v>1</v>
      </c>
      <c r="H191" s="2">
        <f t="shared" si="2"/>
        <v>1</v>
      </c>
      <c r="I191" s="2" t="s">
        <v>8</v>
      </c>
      <c r="J191" s="2">
        <v>2</v>
      </c>
      <c r="K191" t="s">
        <v>3</v>
      </c>
      <c r="L191" s="4">
        <v>1</v>
      </c>
      <c r="M191" t="s">
        <v>12</v>
      </c>
      <c r="N191" t="s">
        <v>3</v>
      </c>
      <c r="O191">
        <v>1</v>
      </c>
      <c r="P191" t="s">
        <v>6</v>
      </c>
      <c r="Q191">
        <v>4</v>
      </c>
      <c r="R191" t="s">
        <v>4</v>
      </c>
      <c r="S191">
        <v>1</v>
      </c>
      <c r="T191" t="s">
        <v>42</v>
      </c>
      <c r="U191">
        <v>0</v>
      </c>
    </row>
    <row r="192" spans="1:21" x14ac:dyDescent="0.35">
      <c r="A192" s="2">
        <v>191</v>
      </c>
      <c r="B192" s="2">
        <v>2022</v>
      </c>
      <c r="C192" s="2">
        <v>17</v>
      </c>
      <c r="D192" s="2">
        <v>3</v>
      </c>
      <c r="E192" s="2" t="s">
        <v>16</v>
      </c>
      <c r="F192" s="2" t="s">
        <v>9</v>
      </c>
      <c r="G192" s="2">
        <v>5</v>
      </c>
      <c r="H192" s="2">
        <f t="shared" si="2"/>
        <v>25</v>
      </c>
      <c r="I192" s="2" t="s">
        <v>15</v>
      </c>
      <c r="J192" s="2">
        <v>3</v>
      </c>
      <c r="K192" t="s">
        <v>3</v>
      </c>
      <c r="L192" s="4">
        <v>1</v>
      </c>
      <c r="M192" t="s">
        <v>12</v>
      </c>
      <c r="N192" t="s">
        <v>3</v>
      </c>
      <c r="O192">
        <v>1</v>
      </c>
      <c r="P192" t="s">
        <v>5</v>
      </c>
      <c r="Q192">
        <v>3</v>
      </c>
      <c r="R192" t="s">
        <v>15</v>
      </c>
      <c r="S192">
        <v>3</v>
      </c>
      <c r="T192" s="9">
        <v>100</v>
      </c>
      <c r="U192">
        <v>2</v>
      </c>
    </row>
    <row r="193" spans="1:21" x14ac:dyDescent="0.35">
      <c r="A193" s="2">
        <v>192</v>
      </c>
      <c r="B193" s="2">
        <v>2022</v>
      </c>
      <c r="C193" s="2">
        <v>15</v>
      </c>
      <c r="D193" s="2">
        <v>2</v>
      </c>
      <c r="E193" s="2" t="s">
        <v>16</v>
      </c>
      <c r="F193" s="2" t="s">
        <v>2</v>
      </c>
      <c r="G193" s="2">
        <v>3</v>
      </c>
      <c r="H193" s="2">
        <f t="shared" si="2"/>
        <v>9</v>
      </c>
      <c r="I193" s="2" t="s">
        <v>8</v>
      </c>
      <c r="J193" s="2">
        <v>2</v>
      </c>
      <c r="K193" t="s">
        <v>6</v>
      </c>
      <c r="L193" s="4">
        <v>0</v>
      </c>
      <c r="M193" t="s">
        <v>12</v>
      </c>
      <c r="N193" t="s">
        <v>6</v>
      </c>
      <c r="O193">
        <v>0</v>
      </c>
      <c r="P193" t="s">
        <v>11</v>
      </c>
      <c r="Q193">
        <v>2</v>
      </c>
      <c r="R193" t="s">
        <v>15</v>
      </c>
      <c r="S193">
        <v>3</v>
      </c>
      <c r="T193" t="s">
        <v>52</v>
      </c>
      <c r="U193">
        <v>3</v>
      </c>
    </row>
    <row r="194" spans="1:21" x14ac:dyDescent="0.35">
      <c r="A194" s="2">
        <v>193</v>
      </c>
      <c r="B194" s="2">
        <v>2022</v>
      </c>
      <c r="C194" s="2">
        <v>55</v>
      </c>
      <c r="D194" s="2">
        <v>6</v>
      </c>
      <c r="E194" s="2" t="s">
        <v>40</v>
      </c>
      <c r="F194" s="2" t="s">
        <v>14</v>
      </c>
      <c r="G194" s="2">
        <v>2</v>
      </c>
      <c r="H194" s="2">
        <f t="shared" si="2"/>
        <v>4</v>
      </c>
      <c r="I194" s="2" t="s">
        <v>15</v>
      </c>
      <c r="J194" s="2">
        <v>3</v>
      </c>
      <c r="K194" t="s">
        <v>3</v>
      </c>
      <c r="L194" s="4">
        <v>1</v>
      </c>
      <c r="M194" t="s">
        <v>8</v>
      </c>
      <c r="N194" t="s">
        <v>3</v>
      </c>
      <c r="O194">
        <v>1</v>
      </c>
      <c r="P194" t="s">
        <v>3</v>
      </c>
      <c r="Q194">
        <v>1</v>
      </c>
      <c r="R194" t="s">
        <v>15</v>
      </c>
      <c r="S194">
        <v>3</v>
      </c>
      <c r="T194" t="s">
        <v>52</v>
      </c>
      <c r="U194">
        <v>3</v>
      </c>
    </row>
    <row r="195" spans="1:21" x14ac:dyDescent="0.35">
      <c r="A195" s="2">
        <v>194</v>
      </c>
      <c r="B195" s="2">
        <v>2022</v>
      </c>
      <c r="C195" s="2">
        <v>24</v>
      </c>
      <c r="D195" s="2">
        <v>5</v>
      </c>
      <c r="E195" s="2" t="s">
        <v>16</v>
      </c>
      <c r="F195" s="2" t="s">
        <v>2</v>
      </c>
      <c r="G195" s="2">
        <v>3</v>
      </c>
      <c r="H195" s="2">
        <f t="shared" ref="H195:H198" si="3">G195^2</f>
        <v>9</v>
      </c>
      <c r="I195" s="2" t="s">
        <v>15</v>
      </c>
      <c r="J195" s="2">
        <v>3</v>
      </c>
      <c r="K195" t="s">
        <v>6</v>
      </c>
      <c r="L195" s="4">
        <v>0</v>
      </c>
      <c r="M195" t="s">
        <v>12</v>
      </c>
      <c r="N195" t="s">
        <v>6</v>
      </c>
      <c r="O195">
        <v>0</v>
      </c>
      <c r="P195" t="s">
        <v>3</v>
      </c>
      <c r="Q195">
        <v>1</v>
      </c>
      <c r="R195" t="s">
        <v>4</v>
      </c>
      <c r="S195">
        <v>1</v>
      </c>
      <c r="T195" t="s">
        <v>42</v>
      </c>
      <c r="U195">
        <v>0</v>
      </c>
    </row>
    <row r="196" spans="1:21" x14ac:dyDescent="0.35">
      <c r="A196" s="2">
        <v>195</v>
      </c>
      <c r="B196" s="2">
        <v>2022</v>
      </c>
      <c r="C196" s="2">
        <v>16</v>
      </c>
      <c r="D196" s="2">
        <v>3</v>
      </c>
      <c r="E196" s="2" t="s">
        <v>16</v>
      </c>
      <c r="F196" s="2" t="s">
        <v>14</v>
      </c>
      <c r="G196" s="2">
        <v>2</v>
      </c>
      <c r="H196" s="2">
        <f t="shared" si="3"/>
        <v>4</v>
      </c>
      <c r="I196" s="2" t="s">
        <v>8</v>
      </c>
      <c r="J196" s="2">
        <v>2</v>
      </c>
      <c r="K196" t="s">
        <v>6</v>
      </c>
      <c r="L196" s="4">
        <v>0</v>
      </c>
      <c r="M196" t="s">
        <v>15</v>
      </c>
      <c r="N196" t="s">
        <v>3</v>
      </c>
      <c r="O196">
        <v>1</v>
      </c>
      <c r="P196" t="s">
        <v>6</v>
      </c>
      <c r="Q196">
        <v>4</v>
      </c>
      <c r="R196" t="s">
        <v>4</v>
      </c>
      <c r="S196">
        <v>1</v>
      </c>
      <c r="T196" s="9">
        <v>100</v>
      </c>
      <c r="U196">
        <v>2</v>
      </c>
    </row>
    <row r="197" spans="1:21" x14ac:dyDescent="0.35">
      <c r="A197" s="2">
        <v>196</v>
      </c>
      <c r="B197" s="2">
        <v>2022</v>
      </c>
      <c r="C197" s="2">
        <v>14</v>
      </c>
      <c r="D197" s="2">
        <v>2</v>
      </c>
      <c r="E197" s="2" t="s">
        <v>40</v>
      </c>
      <c r="F197" s="2" t="s">
        <v>14</v>
      </c>
      <c r="G197" s="2">
        <v>2</v>
      </c>
      <c r="H197" s="2">
        <f t="shared" si="3"/>
        <v>4</v>
      </c>
      <c r="I197" s="2" t="s">
        <v>7</v>
      </c>
      <c r="J197" s="2">
        <v>1</v>
      </c>
      <c r="K197" t="s">
        <v>6</v>
      </c>
      <c r="L197" s="4">
        <v>0</v>
      </c>
      <c r="M197" t="s">
        <v>8</v>
      </c>
      <c r="N197" t="s">
        <v>3</v>
      </c>
      <c r="O197">
        <v>1</v>
      </c>
      <c r="P197" t="s">
        <v>6</v>
      </c>
      <c r="Q197">
        <v>4</v>
      </c>
      <c r="R197" t="s">
        <v>4</v>
      </c>
      <c r="S197">
        <v>1</v>
      </c>
      <c r="T197" t="s">
        <v>42</v>
      </c>
      <c r="U197">
        <v>0</v>
      </c>
    </row>
    <row r="198" spans="1:21" x14ac:dyDescent="0.35">
      <c r="A198" s="2">
        <v>197</v>
      </c>
      <c r="B198" s="2">
        <v>2022</v>
      </c>
      <c r="C198" s="2">
        <v>49</v>
      </c>
      <c r="D198" s="2">
        <v>6</v>
      </c>
      <c r="E198" s="2" t="s">
        <v>16</v>
      </c>
      <c r="F198" s="2" t="s">
        <v>14</v>
      </c>
      <c r="G198" s="2">
        <v>2</v>
      </c>
      <c r="H198" s="2">
        <f t="shared" si="3"/>
        <v>4</v>
      </c>
      <c r="I198" s="2" t="s">
        <v>12</v>
      </c>
      <c r="J198" s="2">
        <v>4</v>
      </c>
      <c r="K198" t="s">
        <v>3</v>
      </c>
      <c r="L198" s="4">
        <v>1</v>
      </c>
      <c r="M198" t="s">
        <v>12</v>
      </c>
      <c r="N198" t="s">
        <v>6</v>
      </c>
      <c r="O198">
        <v>0</v>
      </c>
      <c r="P198" t="s">
        <v>6</v>
      </c>
      <c r="Q198">
        <v>4</v>
      </c>
      <c r="R198" t="s">
        <v>4</v>
      </c>
      <c r="S198">
        <v>1</v>
      </c>
      <c r="T198" t="s">
        <v>42</v>
      </c>
      <c r="U198">
        <v>0</v>
      </c>
    </row>
  </sheetData>
  <autoFilter ref="A1:U198" xr:uid="{E309CC08-ED1A-B049-A4B2-49766F74ECB5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B06-C8E7-2C46-BEAF-3F3484DF9F0A}">
  <dimension ref="B1:H33"/>
  <sheetViews>
    <sheetView topLeftCell="A7" zoomScale="170" zoomScaleNormal="170" workbookViewId="0">
      <selection activeCell="B14" sqref="B14:D17"/>
    </sheetView>
  </sheetViews>
  <sheetFormatPr baseColWidth="10" defaultRowHeight="15.5" x14ac:dyDescent="0.35"/>
  <cols>
    <col min="3" max="3" width="21.5" bestFit="1" customWidth="1"/>
  </cols>
  <sheetData>
    <row r="1" spans="2:8" x14ac:dyDescent="0.35">
      <c r="F1" t="s">
        <v>0</v>
      </c>
      <c r="G1" t="s">
        <v>23</v>
      </c>
      <c r="H1" t="s">
        <v>24</v>
      </c>
    </row>
    <row r="2" spans="2:8" x14ac:dyDescent="0.35">
      <c r="B2">
        <v>2021</v>
      </c>
      <c r="C2" t="s">
        <v>1</v>
      </c>
      <c r="D2">
        <f>COUNTIF(data!$E$2:$E$127,Tabelle2!C2)</f>
        <v>0</v>
      </c>
      <c r="F2">
        <v>2021</v>
      </c>
      <c r="G2">
        <v>14</v>
      </c>
      <c r="H2">
        <f>COUNTIF(data!$C$2:$C$126,Tabelle2!G2)</f>
        <v>6</v>
      </c>
    </row>
    <row r="3" spans="2:8" x14ac:dyDescent="0.35">
      <c r="B3">
        <v>2021</v>
      </c>
      <c r="C3" t="s">
        <v>16</v>
      </c>
      <c r="D3">
        <f>COUNTIF(data!$E$2:$E$127,Tabelle2!C3)</f>
        <v>59</v>
      </c>
      <c r="F3">
        <v>2021</v>
      </c>
      <c r="G3">
        <v>15</v>
      </c>
      <c r="H3">
        <f>COUNTIF(data!$C$2:$C$126,Tabelle2!G3)</f>
        <v>23</v>
      </c>
    </row>
    <row r="4" spans="2:8" x14ac:dyDescent="0.35">
      <c r="B4">
        <v>2021</v>
      </c>
      <c r="C4" t="s">
        <v>20</v>
      </c>
      <c r="D4">
        <f>COUNTIF(data!$E$2:$E$127,Tabelle2!C4)</f>
        <v>0</v>
      </c>
      <c r="F4">
        <v>2021</v>
      </c>
      <c r="G4">
        <v>16</v>
      </c>
      <c r="H4">
        <f>COUNTIF(data!$C$2:$C$126,Tabelle2!G4)</f>
        <v>39</v>
      </c>
    </row>
    <row r="5" spans="2:8" x14ac:dyDescent="0.35">
      <c r="B5">
        <v>2021</v>
      </c>
      <c r="C5" t="s">
        <v>21</v>
      </c>
      <c r="D5">
        <f>COUNTIF(data!$E$2:$E$127,Tabelle2!C5)</f>
        <v>0</v>
      </c>
      <c r="F5">
        <v>2021</v>
      </c>
      <c r="G5">
        <v>17</v>
      </c>
      <c r="H5">
        <f>COUNTIF(data!$C$2:$C$126,Tabelle2!G5)</f>
        <v>15</v>
      </c>
    </row>
    <row r="6" spans="2:8" x14ac:dyDescent="0.35">
      <c r="B6">
        <v>2022</v>
      </c>
      <c r="C6" t="s">
        <v>1</v>
      </c>
      <c r="D6">
        <f>COUNTIF(data!$E$128:$E$200,Tabelle2!C6)</f>
        <v>0</v>
      </c>
      <c r="F6">
        <v>2021</v>
      </c>
      <c r="G6">
        <v>18</v>
      </c>
      <c r="H6">
        <f>COUNTIF(data!$C$2:$C$126,Tabelle2!G6)</f>
        <v>8</v>
      </c>
    </row>
    <row r="7" spans="2:8" x14ac:dyDescent="0.35">
      <c r="B7">
        <v>2022</v>
      </c>
      <c r="C7" t="s">
        <v>16</v>
      </c>
      <c r="D7">
        <f>COUNTIF(data!$E$128:$E$200,Tabelle2!C7)</f>
        <v>35</v>
      </c>
      <c r="F7">
        <v>2021</v>
      </c>
      <c r="G7">
        <v>19</v>
      </c>
      <c r="H7">
        <f>COUNTIF(data!$C$2:$C$126,Tabelle2!G7)</f>
        <v>3</v>
      </c>
    </row>
    <row r="8" spans="2:8" x14ac:dyDescent="0.35">
      <c r="B8">
        <v>2022</v>
      </c>
      <c r="C8" t="s">
        <v>20</v>
      </c>
      <c r="D8">
        <f>COUNTIF(data!$E$128:$E$200,Tabelle2!C8)</f>
        <v>0</v>
      </c>
      <c r="F8">
        <v>2021</v>
      </c>
      <c r="G8">
        <v>20</v>
      </c>
      <c r="H8">
        <f>COUNTIF(data!$C$2:$C$126,"&gt;=20")</f>
        <v>31</v>
      </c>
    </row>
    <row r="9" spans="2:8" x14ac:dyDescent="0.35">
      <c r="B9">
        <v>2022</v>
      </c>
      <c r="C9" t="s">
        <v>21</v>
      </c>
      <c r="D9">
        <f>COUNTIF(data!$E$128:$E$200,Tabelle2!C9)</f>
        <v>0</v>
      </c>
      <c r="F9">
        <v>2022</v>
      </c>
      <c r="G9">
        <v>14</v>
      </c>
      <c r="H9">
        <f>COUNTIF(data!$C$127:$C$200,Tabelle2!G9)</f>
        <v>6</v>
      </c>
    </row>
    <row r="10" spans="2:8" x14ac:dyDescent="0.35">
      <c r="F10">
        <v>2022</v>
      </c>
      <c r="G10">
        <v>15</v>
      </c>
      <c r="H10">
        <f>COUNTIF(data!$C$127:$C$200,Tabelle2!G10)</f>
        <v>22</v>
      </c>
    </row>
    <row r="11" spans="2:8" x14ac:dyDescent="0.35">
      <c r="F11">
        <v>2022</v>
      </c>
      <c r="G11">
        <v>16</v>
      </c>
      <c r="H11">
        <f>COUNTIF(data!$C$127:$C$200,Tabelle2!G11)</f>
        <v>28</v>
      </c>
    </row>
    <row r="12" spans="2:8" x14ac:dyDescent="0.35">
      <c r="B12" s="1" t="s">
        <v>22</v>
      </c>
      <c r="C12" s="1"/>
      <c r="D12" s="1"/>
      <c r="F12">
        <v>2022</v>
      </c>
      <c r="G12">
        <v>17</v>
      </c>
      <c r="H12">
        <f>COUNTIF(data!$C$127:$C$200,Tabelle2!G12)</f>
        <v>9</v>
      </c>
    </row>
    <row r="13" spans="2:8" x14ac:dyDescent="0.35">
      <c r="F13">
        <v>2022</v>
      </c>
      <c r="G13">
        <v>18</v>
      </c>
      <c r="H13">
        <f>COUNTIF(data!$C$127:$C$200,Tabelle2!G13)</f>
        <v>1</v>
      </c>
    </row>
    <row r="14" spans="2:8" x14ac:dyDescent="0.35">
      <c r="B14">
        <v>2021</v>
      </c>
      <c r="C14" t="s">
        <v>1</v>
      </c>
      <c r="D14">
        <v>67</v>
      </c>
      <c r="F14">
        <v>2022</v>
      </c>
      <c r="G14">
        <v>19</v>
      </c>
      <c r="H14">
        <f>COUNTIF(data!$C$127:$C$200,Tabelle2!G14)</f>
        <v>1</v>
      </c>
    </row>
    <row r="15" spans="2:8" x14ac:dyDescent="0.35">
      <c r="B15">
        <v>2021</v>
      </c>
      <c r="C15" t="s">
        <v>16</v>
      </c>
      <c r="D15">
        <v>58</v>
      </c>
      <c r="F15">
        <v>2022</v>
      </c>
      <c r="G15" t="s">
        <v>26</v>
      </c>
      <c r="H15">
        <f>COUNTIF(data!$C$127:$C$200,"&gt;=20")</f>
        <v>5</v>
      </c>
    </row>
    <row r="16" spans="2:8" x14ac:dyDescent="0.35">
      <c r="B16">
        <v>2021</v>
      </c>
      <c r="C16" t="s">
        <v>20</v>
      </c>
      <c r="D16">
        <v>1</v>
      </c>
    </row>
    <row r="17" spans="2:8" x14ac:dyDescent="0.35">
      <c r="B17">
        <v>2021</v>
      </c>
      <c r="C17" t="s">
        <v>21</v>
      </c>
      <c r="D17">
        <v>0</v>
      </c>
      <c r="F17" s="1" t="s">
        <v>25</v>
      </c>
      <c r="G17" s="1"/>
      <c r="H17" s="1"/>
    </row>
    <row r="18" spans="2:8" x14ac:dyDescent="0.35">
      <c r="B18">
        <v>2022</v>
      </c>
      <c r="C18" t="s">
        <v>1</v>
      </c>
      <c r="D18">
        <v>28</v>
      </c>
    </row>
    <row r="19" spans="2:8" x14ac:dyDescent="0.35">
      <c r="B19">
        <v>2022</v>
      </c>
      <c r="C19" t="s">
        <v>16</v>
      </c>
      <c r="D19">
        <v>36</v>
      </c>
      <c r="F19" t="s">
        <v>0</v>
      </c>
      <c r="G19" t="s">
        <v>23</v>
      </c>
      <c r="H19" t="s">
        <v>24</v>
      </c>
    </row>
    <row r="20" spans="2:8" x14ac:dyDescent="0.35">
      <c r="B20">
        <v>2022</v>
      </c>
      <c r="C20" t="s">
        <v>20</v>
      </c>
      <c r="D20">
        <v>5</v>
      </c>
      <c r="F20">
        <v>2021</v>
      </c>
      <c r="G20">
        <v>14</v>
      </c>
      <c r="H20">
        <f>COUNTIF(data!$C$2:$C$126,Tabelle2!G20)</f>
        <v>6</v>
      </c>
    </row>
    <row r="21" spans="2:8" x14ac:dyDescent="0.35">
      <c r="B21">
        <v>2022</v>
      </c>
      <c r="C21" t="s">
        <v>21</v>
      </c>
      <c r="D21">
        <v>2</v>
      </c>
      <c r="F21">
        <v>2021</v>
      </c>
      <c r="G21">
        <v>15</v>
      </c>
      <c r="H21">
        <f>COUNTIF(data!$C$2:$C$126,Tabelle2!G21)</f>
        <v>23</v>
      </c>
    </row>
    <row r="22" spans="2:8" x14ac:dyDescent="0.35">
      <c r="F22">
        <v>2021</v>
      </c>
      <c r="G22">
        <v>16</v>
      </c>
      <c r="H22">
        <f>COUNTIF(data!$C$2:$C$126,Tabelle2!G22)</f>
        <v>39</v>
      </c>
    </row>
    <row r="23" spans="2:8" x14ac:dyDescent="0.35">
      <c r="F23">
        <v>2021</v>
      </c>
      <c r="G23">
        <v>17</v>
      </c>
      <c r="H23">
        <f>COUNTIF(data!$C$2:$C$126,Tabelle2!G23)</f>
        <v>15</v>
      </c>
    </row>
    <row r="24" spans="2:8" x14ac:dyDescent="0.35">
      <c r="F24">
        <v>2021</v>
      </c>
      <c r="G24">
        <v>18</v>
      </c>
      <c r="H24">
        <f>COUNTIF(data!$C$2:$C$126,Tabelle2!G24)</f>
        <v>8</v>
      </c>
    </row>
    <row r="25" spans="2:8" x14ac:dyDescent="0.35">
      <c r="F25">
        <v>2021</v>
      </c>
      <c r="G25">
        <v>19</v>
      </c>
      <c r="H25">
        <f>COUNTIF(data!$C$2:$C$126,Tabelle2!G25)</f>
        <v>3</v>
      </c>
    </row>
    <row r="26" spans="2:8" x14ac:dyDescent="0.35">
      <c r="F26">
        <v>2021</v>
      </c>
      <c r="G26">
        <v>20</v>
      </c>
      <c r="H26">
        <f>COUNTIF(data!$C$2:$C$126,"&gt;=20")</f>
        <v>31</v>
      </c>
    </row>
    <row r="27" spans="2:8" x14ac:dyDescent="0.35">
      <c r="F27">
        <v>2022</v>
      </c>
      <c r="G27">
        <v>14</v>
      </c>
      <c r="H27">
        <f>COUNTIF(data!$C$127:$C$200,Tabelle2!G27)</f>
        <v>6</v>
      </c>
    </row>
    <row r="28" spans="2:8" x14ac:dyDescent="0.35">
      <c r="F28">
        <v>2022</v>
      </c>
      <c r="G28">
        <v>15</v>
      </c>
      <c r="H28">
        <f>COUNTIF(data!$C$127:$C$200,Tabelle2!G28)</f>
        <v>22</v>
      </c>
    </row>
    <row r="29" spans="2:8" x14ac:dyDescent="0.35">
      <c r="F29">
        <v>2022</v>
      </c>
      <c r="G29">
        <v>16</v>
      </c>
      <c r="H29">
        <f>COUNTIF(data!$C$127:$C$200,Tabelle2!G29)</f>
        <v>28</v>
      </c>
    </row>
    <row r="30" spans="2:8" x14ac:dyDescent="0.35">
      <c r="F30">
        <v>2022</v>
      </c>
      <c r="G30">
        <v>17</v>
      </c>
      <c r="H30">
        <f>COUNTIF(data!$C$127:$C$200,Tabelle2!G30)</f>
        <v>9</v>
      </c>
    </row>
    <row r="31" spans="2:8" x14ac:dyDescent="0.35">
      <c r="F31">
        <v>2022</v>
      </c>
      <c r="G31">
        <v>18</v>
      </c>
      <c r="H31">
        <f>COUNTIF(data!$C$127:$C$200,Tabelle2!G31)</f>
        <v>1</v>
      </c>
    </row>
    <row r="32" spans="2:8" x14ac:dyDescent="0.35">
      <c r="F32">
        <v>2022</v>
      </c>
      <c r="G32">
        <v>19</v>
      </c>
      <c r="H32">
        <f>COUNTIF(data!$C$127:$C$200,Tabelle2!G32)</f>
        <v>1</v>
      </c>
    </row>
    <row r="33" spans="6:8" x14ac:dyDescent="0.35">
      <c r="F33">
        <v>2022</v>
      </c>
      <c r="G33" t="s">
        <v>26</v>
      </c>
      <c r="H33">
        <f>COUNTIF(data!$C$127:$C$200,"&gt;=20")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Leandro Aeschbacher</cp:lastModifiedBy>
  <dcterms:created xsi:type="dcterms:W3CDTF">2022-03-08T10:26:28Z</dcterms:created>
  <dcterms:modified xsi:type="dcterms:W3CDTF">2022-03-10T08:19:22Z</dcterms:modified>
</cp:coreProperties>
</file>