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tran/Google Drive/_Teaching/KCPM/CDIO/Exercises/"/>
    </mc:Choice>
  </mc:AlternateContent>
  <xr:revisionPtr revIDLastSave="0" documentId="13_ncr:1_{91C44DD1-E087-A348-BB3F-9D385B61FED0}" xr6:coauthVersionLast="45" xr6:coauthVersionMax="45" xr10:uidLastSave="{00000000-0000-0000-0000-000000000000}"/>
  <bookViews>
    <workbookView xWindow="880" yWindow="460" windowWidth="19740" windowHeight="14900" activeTab="3" xr2:uid="{F1B0070A-A653-9E46-9B39-21C1C00CBB5D}"/>
  </bookViews>
  <sheets>
    <sheet name="TCs coverage partitions" sheetId="1" r:id="rId1"/>
    <sheet name="Minimum set of TCs" sheetId="2" r:id="rId2"/>
    <sheet name="Boundary Value TCs - Robustness" sheetId="3" r:id="rId3"/>
    <sheet name="Self-Assess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C10" i="4"/>
  <c r="C9" i="4"/>
  <c r="C8" i="4"/>
  <c r="C7" i="4"/>
  <c r="D12" i="4" l="1"/>
  <c r="H17" i="3" l="1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</calcChain>
</file>

<file path=xl/sharedStrings.xml><?xml version="1.0" encoding="utf-8"?>
<sst xmlns="http://schemas.openxmlformats.org/spreadsheetml/2006/main" count="133" uniqueCount="67">
  <si>
    <t>Input/Output</t>
  </si>
  <si>
    <t>Input</t>
  </si>
  <si>
    <t>Expected Output</t>
  </si>
  <si>
    <t>Day</t>
  </si>
  <si>
    <t>Month</t>
  </si>
  <si>
    <t>Year</t>
  </si>
  <si>
    <t>Day &lt; 1</t>
  </si>
  <si>
    <t>Error</t>
  </si>
  <si>
    <t>1 &lt;= Day &lt;=31</t>
  </si>
  <si>
    <t>Day &gt; 31</t>
  </si>
  <si>
    <t>Not a number</t>
  </si>
  <si>
    <t>a</t>
  </si>
  <si>
    <t>Month &lt; 1</t>
  </si>
  <si>
    <t>1 &lt;= Month &lt;=12</t>
  </si>
  <si>
    <t>Month &gt; 12</t>
  </si>
  <si>
    <t>Year &lt; 1900</t>
  </si>
  <si>
    <t>6/16/1850</t>
  </si>
  <si>
    <t>Output</t>
  </si>
  <si>
    <t>Next Date</t>
  </si>
  <si>
    <t>Error message</t>
  </si>
  <si>
    <t>Test Case</t>
  </si>
  <si>
    <t>Actual Output</t>
  </si>
  <si>
    <t>Pass or Fail</t>
  </si>
  <si>
    <t>1 &lt;= Day &lt;=31
1 &lt;= Month &lt;=12
Year &gt;=1900
Next Date</t>
  </si>
  <si>
    <t>16-Jun-1850</t>
  </si>
  <si>
    <t>16-Jun-1899</t>
  </si>
  <si>
    <t>Ghi chú: Danh sách TCs này không bao gồm TH điểm trung tâm</t>
  </si>
  <si>
    <t>EC1</t>
  </si>
  <si>
    <t>#EC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</si>
  <si>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</si>
  <si>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</si>
  <si>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</si>
  <si>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</si>
  <si>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</si>
  <si>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</si>
  <si>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</si>
  <si>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</si>
  <si>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</si>
  <si>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</si>
  <si>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</si>
  <si>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EC13</t>
  </si>
  <si>
    <t>Equivalence Class</t>
  </si>
  <si>
    <t>Selected Value</t>
  </si>
  <si>
    <t>Year &gt;= 1900</t>
  </si>
  <si>
    <t>1 &lt;= Day &lt;= 31</t>
  </si>
  <si>
    <t>1 &lt;= Month &lt;= 12</t>
  </si>
  <si>
    <t>Tiêu chí</t>
  </si>
  <si>
    <t>Mô tả tiêu chí</t>
  </si>
  <si>
    <t>Thang điểm</t>
  </si>
  <si>
    <t>Điểm tự đánh giá</t>
  </si>
  <si>
    <t>Trình bày đúng mẫu</t>
  </si>
  <si>
    <t>Xác định đầy đủ input &amp; output</t>
  </si>
  <si>
    <t>Xác định ít nhất một miền giá trị hợp lệ và 1 miền giá trị không hợp lệ cho mỗi biến</t>
  </si>
  <si>
    <t>Xác định Test Data cụ thể</t>
  </si>
  <si>
    <t>Xác định đầy đủ giá trị biên</t>
  </si>
  <si>
    <t>Tổng</t>
  </si>
  <si>
    <t>MSSV</t>
  </si>
  <si>
    <t>Họ tên</t>
  </si>
  <si>
    <t>Mã nhóm</t>
  </si>
  <si>
    <t>Nguyễn Văn A</t>
  </si>
  <si>
    <t>Lớp</t>
  </si>
  <si>
    <t>TH2017</t>
  </si>
  <si>
    <t>Nhom01</t>
  </si>
  <si>
    <t>123456</t>
  </si>
  <si>
    <t>Tổng thời gian thực tế bạn dùng để thực hiện bài tập</t>
  </si>
  <si>
    <t>2h</t>
  </si>
  <si>
    <t>BTCN#02 - Domain Testing - Boundary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</si>
</sst>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164" fontId="0" fillId="0" borderId="1" xfId="0" quotePrefix="1" applyNumberForma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quotePrefix="1" applyFo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6CD5-3E40-D044-99C6-BF75F0CC248F}">
  <dimension ref="A1:H1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8.83203125" style="7"/>
    <col min="2" max="2" width="13.1640625" style="7" customWidth="1"/>
    <col min="3" max="3" width="16.83203125" style="7" bestFit="1" customWidth="1"/>
    <col min="4" max="4" width="12.1640625" style="7" customWidth="1"/>
    <col min="5" max="7" width="8.83203125" style="7"/>
    <col min="8" max="8" width="16" style="8" bestFit="1" customWidth="1"/>
  </cols>
  <sheetData>
    <row r="1" spans="1:8" x14ac:dyDescent="0.2">
      <c r="A1" s="39" t="s">
        <v>28</v>
      </c>
      <c r="B1" s="31" t="s">
        <v>0</v>
      </c>
      <c r="C1" s="31" t="s">
        <v>41</v>
      </c>
      <c r="D1" s="31" t="s">
        <v>42</v>
      </c>
      <c r="E1" s="33" t="s">
        <v>1</v>
      </c>
      <c r="F1" s="33"/>
      <c r="G1" s="33"/>
      <c r="H1" s="34" t="s">
        <v>2</v>
      </c>
    </row>
    <row r="2" spans="1:8" x14ac:dyDescent="0.2">
      <c r="A2" s="39"/>
      <c r="B2" s="32"/>
      <c r="C2" s="32"/>
      <c r="D2" s="32"/>
      <c r="E2" s="1" t="s">
        <v>3</v>
      </c>
      <c r="F2" s="1" t="s">
        <v>4</v>
      </c>
      <c r="G2" s="1" t="s">
        <v>5</v>
      </c>
      <c r="H2" s="35"/>
    </row>
    <row r="3" spans="1:8" x14ac:dyDescent="0.2">
      <c r="A3" s="2" t="s">
        <v>27</v>
      </c>
      <c r="B3" s="36" t="s">
        <v>3</v>
      </c>
      <c r="C3" s="3" t="s">
        <v>6</v>
      </c>
      <c r="D3" s="2">
        <v>-1</v>
      </c>
      <c r="E3" s="2">
        <v>-1</v>
      </c>
      <c r="F3" s="2">
        <v>6</v>
      </c>
      <c r="G3" s="2">
        <v>1956</v>
      </c>
      <c r="H3" s="4" t="s">
        <v>7</v>
      </c>
    </row>
    <row r="4" spans="1:8" x14ac:dyDescent="0.2">
      <c r="A4" s="2" t="s">
        <v>29</v>
      </c>
      <c r="B4" s="37"/>
      <c r="C4" s="3" t="s">
        <v>8</v>
      </c>
      <c r="D4" s="2">
        <v>15</v>
      </c>
      <c r="E4" s="2">
        <v>15</v>
      </c>
      <c r="F4" s="2">
        <v>6</v>
      </c>
      <c r="G4" s="2">
        <v>1956</v>
      </c>
      <c r="H4" s="5">
        <v>20622</v>
      </c>
    </row>
    <row r="5" spans="1:8" x14ac:dyDescent="0.2">
      <c r="A5" s="2" t="s">
        <v>30</v>
      </c>
      <c r="B5" s="37"/>
      <c r="C5" s="3" t="s">
        <v>9</v>
      </c>
      <c r="D5" s="2">
        <v>35</v>
      </c>
      <c r="E5" s="2">
        <v>35</v>
      </c>
      <c r="F5" s="2">
        <v>6</v>
      </c>
      <c r="G5" s="2">
        <v>1956</v>
      </c>
      <c r="H5" s="4" t="s">
        <v>7</v>
      </c>
    </row>
    <row r="6" spans="1:8" x14ac:dyDescent="0.2">
      <c r="A6" s="2" t="s">
        <v>31</v>
      </c>
      <c r="B6" s="38"/>
      <c r="C6" s="6" t="s">
        <v>10</v>
      </c>
      <c r="D6" s="2" t="s">
        <v>11</v>
      </c>
      <c r="E6" s="2" t="s">
        <v>11</v>
      </c>
      <c r="F6" s="2">
        <v>6</v>
      </c>
      <c r="G6" s="2">
        <v>1956</v>
      </c>
      <c r="H6" s="4" t="s">
        <v>7</v>
      </c>
    </row>
    <row r="7" spans="1:8" x14ac:dyDescent="0.2">
      <c r="A7" s="2" t="s">
        <v>32</v>
      </c>
      <c r="B7" s="36" t="s">
        <v>4</v>
      </c>
      <c r="C7" s="3" t="s">
        <v>12</v>
      </c>
      <c r="D7" s="2">
        <v>-1</v>
      </c>
      <c r="E7" s="2">
        <v>15</v>
      </c>
      <c r="F7" s="2">
        <v>-1</v>
      </c>
      <c r="G7" s="2">
        <v>1956</v>
      </c>
      <c r="H7" s="4" t="s">
        <v>7</v>
      </c>
    </row>
    <row r="8" spans="1:8" x14ac:dyDescent="0.2">
      <c r="A8" s="2" t="s">
        <v>33</v>
      </c>
      <c r="B8" s="37"/>
      <c r="C8" s="3" t="s">
        <v>13</v>
      </c>
      <c r="D8" s="2">
        <v>6</v>
      </c>
      <c r="E8" s="2">
        <v>15</v>
      </c>
      <c r="F8" s="2">
        <v>6</v>
      </c>
      <c r="G8" s="2">
        <v>1956</v>
      </c>
      <c r="H8" s="5">
        <v>20622</v>
      </c>
    </row>
    <row r="9" spans="1:8" x14ac:dyDescent="0.2">
      <c r="A9" s="2" t="s">
        <v>34</v>
      </c>
      <c r="B9" s="37"/>
      <c r="C9" s="3" t="s">
        <v>14</v>
      </c>
      <c r="D9" s="2">
        <v>14</v>
      </c>
      <c r="E9" s="2">
        <v>15</v>
      </c>
      <c r="F9" s="2">
        <v>14</v>
      </c>
      <c r="G9" s="2">
        <v>1956</v>
      </c>
      <c r="H9" s="4" t="s">
        <v>7</v>
      </c>
    </row>
    <row r="10" spans="1:8" x14ac:dyDescent="0.2">
      <c r="A10" s="2" t="s">
        <v>35</v>
      </c>
      <c r="B10" s="38"/>
      <c r="C10" s="6" t="s">
        <v>10</v>
      </c>
      <c r="D10" s="2" t="s">
        <v>11</v>
      </c>
      <c r="E10" s="2">
        <v>15</v>
      </c>
      <c r="F10" s="2" t="s">
        <v>11</v>
      </c>
      <c r="G10" s="2">
        <v>1956</v>
      </c>
      <c r="H10" s="4" t="s">
        <v>7</v>
      </c>
    </row>
    <row r="11" spans="1:8" x14ac:dyDescent="0.2">
      <c r="A11" s="2" t="s">
        <v>36</v>
      </c>
      <c r="B11" s="36" t="s">
        <v>5</v>
      </c>
      <c r="C11" s="3" t="s">
        <v>15</v>
      </c>
      <c r="D11" s="2">
        <v>1850</v>
      </c>
      <c r="E11" s="2">
        <v>15</v>
      </c>
      <c r="F11" s="2">
        <v>6</v>
      </c>
      <c r="G11" s="2">
        <v>1850</v>
      </c>
      <c r="H11" s="5" t="s">
        <v>16</v>
      </c>
    </row>
    <row r="12" spans="1:8" x14ac:dyDescent="0.2">
      <c r="A12" s="2" t="s">
        <v>37</v>
      </c>
      <c r="B12" s="37"/>
      <c r="C12" s="3" t="s">
        <v>43</v>
      </c>
      <c r="D12" s="2">
        <v>1956</v>
      </c>
      <c r="E12" s="2">
        <v>15</v>
      </c>
      <c r="F12" s="2">
        <v>6</v>
      </c>
      <c r="G12" s="2">
        <v>1956</v>
      </c>
      <c r="H12" s="5">
        <v>20622</v>
      </c>
    </row>
    <row r="13" spans="1:8" x14ac:dyDescent="0.2">
      <c r="A13" s="2" t="s">
        <v>38</v>
      </c>
      <c r="B13" s="38"/>
      <c r="C13" s="6" t="s">
        <v>10</v>
      </c>
      <c r="D13" s="2" t="s">
        <v>11</v>
      </c>
      <c r="E13" s="2">
        <v>15</v>
      </c>
      <c r="F13" s="2">
        <v>6</v>
      </c>
      <c r="G13" s="2" t="s">
        <v>11</v>
      </c>
      <c r="H13" s="4" t="s">
        <v>7</v>
      </c>
    </row>
    <row r="14" spans="1:8" x14ac:dyDescent="0.2">
      <c r="A14" s="2" t="s">
        <v>39</v>
      </c>
      <c r="B14" s="36" t="s">
        <v>17</v>
      </c>
      <c r="C14" s="6" t="s">
        <v>18</v>
      </c>
      <c r="D14" s="2"/>
      <c r="E14" s="2">
        <v>15</v>
      </c>
      <c r="F14" s="2">
        <v>6</v>
      </c>
      <c r="G14" s="2">
        <v>1956</v>
      </c>
      <c r="H14" s="5">
        <v>20622</v>
      </c>
    </row>
    <row r="15" spans="1:8" x14ac:dyDescent="0.2">
      <c r="A15" s="2" t="s">
        <v>40</v>
      </c>
      <c r="B15" s="38"/>
      <c r="C15" s="6" t="s">
        <v>19</v>
      </c>
      <c r="D15" s="2"/>
      <c r="E15" s="2">
        <v>15</v>
      </c>
      <c r="F15" s="2" t="s">
        <v>11</v>
      </c>
      <c r="G15" s="2">
        <v>1956</v>
      </c>
      <c r="H15" s="4" t="s">
        <v>7</v>
      </c>
    </row>
  </sheetData>
  <mergeCells count="10">
    <mergeCell ref="B7:B10"/>
    <mergeCell ref="B11:B13"/>
    <mergeCell ref="B14:B15"/>
    <mergeCell ref="A1:A2"/>
    <mergeCell ref="B1:B2"/>
    <mergeCell ref="C1:C2"/>
    <mergeCell ref="D1:D2"/>
    <mergeCell ref="E1:G1"/>
    <mergeCell ref="H1:H2"/>
    <mergeCell ref="B3:B6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BC87-AEB4-4C4B-A77B-0318C613DA24}">
  <dimension ref="A1:H11"/>
  <sheetViews>
    <sheetView workbookViewId="0">
      <selection activeCell="F18" sqref="F18"/>
    </sheetView>
  </sheetViews>
  <sheetFormatPr baseColWidth="10" defaultColWidth="8.83203125" defaultRowHeight="15" x14ac:dyDescent="0.2"/>
  <cols>
    <col min="2" max="2" width="13.6640625" bestFit="1" customWidth="1"/>
    <col min="6" max="6" width="16" style="8" bestFit="1" customWidth="1"/>
    <col min="7" max="7" width="13.5" style="10" bestFit="1" customWidth="1"/>
    <col min="8" max="8" width="10.6640625" bestFit="1" customWidth="1"/>
  </cols>
  <sheetData>
    <row r="1" spans="1:8" ht="15" customHeight="1" x14ac:dyDescent="0.2">
      <c r="A1" s="39" t="s">
        <v>20</v>
      </c>
      <c r="B1" s="31" t="s">
        <v>41</v>
      </c>
      <c r="C1" s="33" t="s">
        <v>1</v>
      </c>
      <c r="D1" s="33"/>
      <c r="E1" s="33"/>
      <c r="F1" s="42" t="s">
        <v>2</v>
      </c>
      <c r="G1" s="44" t="s">
        <v>21</v>
      </c>
      <c r="H1" s="40" t="s">
        <v>22</v>
      </c>
    </row>
    <row r="2" spans="1:8" x14ac:dyDescent="0.2">
      <c r="A2" s="39"/>
      <c r="B2" s="32"/>
      <c r="C2" s="1" t="s">
        <v>3</v>
      </c>
      <c r="D2" s="1" t="s">
        <v>4</v>
      </c>
      <c r="E2" s="1" t="s">
        <v>5</v>
      </c>
      <c r="F2" s="43"/>
      <c r="G2" s="45"/>
      <c r="H2" s="41"/>
    </row>
    <row r="3" spans="1:8" s="16" customFormat="1" x14ac:dyDescent="0.2">
      <c r="A3" s="12">
        <v>1</v>
      </c>
      <c r="B3" s="12" t="s">
        <v>6</v>
      </c>
      <c r="C3" s="13">
        <v>-1</v>
      </c>
      <c r="D3" s="13">
        <v>6</v>
      </c>
      <c r="E3" s="13">
        <v>1956</v>
      </c>
      <c r="F3" s="14" t="s">
        <v>7</v>
      </c>
      <c r="G3" s="15">
        <f>DATE(E3,D3,C3)+1</f>
        <v>20606</v>
      </c>
      <c r="H3" s="13" t="str">
        <f>IF(ISERROR(G3),"P", IF(F3=G3, "P", "F"))</f>
        <v>F</v>
      </c>
    </row>
    <row r="4" spans="1:8" s="16" customFormat="1" ht="64" x14ac:dyDescent="0.2">
      <c r="A4" s="12">
        <v>2</v>
      </c>
      <c r="B4" s="17" t="s">
        <v>23</v>
      </c>
      <c r="C4" s="13">
        <v>15</v>
      </c>
      <c r="D4" s="13">
        <v>6</v>
      </c>
      <c r="E4" s="13">
        <v>1956</v>
      </c>
      <c r="F4" s="18">
        <v>20622</v>
      </c>
      <c r="G4" s="15">
        <f t="shared" ref="G4:G11" si="0">DATE(E4,D4,C4)+1</f>
        <v>20622</v>
      </c>
      <c r="H4" s="13" t="str">
        <f t="shared" ref="H4:H11" si="1">IF(ISERROR(G4),"P", IF(F4=G4, "P", "F"))</f>
        <v>P</v>
      </c>
    </row>
    <row r="5" spans="1:8" s="16" customFormat="1" x14ac:dyDescent="0.2">
      <c r="A5" s="12">
        <v>3</v>
      </c>
      <c r="B5" s="12" t="s">
        <v>9</v>
      </c>
      <c r="C5" s="13">
        <v>35</v>
      </c>
      <c r="D5" s="13">
        <v>6</v>
      </c>
      <c r="E5" s="13">
        <v>1956</v>
      </c>
      <c r="F5" s="14" t="s">
        <v>7</v>
      </c>
      <c r="G5" s="15">
        <f t="shared" si="0"/>
        <v>20642</v>
      </c>
      <c r="H5" s="13" t="str">
        <f t="shared" si="1"/>
        <v>F</v>
      </c>
    </row>
    <row r="6" spans="1:8" s="16" customFormat="1" x14ac:dyDescent="0.2">
      <c r="A6" s="12">
        <v>4</v>
      </c>
      <c r="B6" s="19" t="s">
        <v>10</v>
      </c>
      <c r="C6" s="13" t="s">
        <v>11</v>
      </c>
      <c r="D6" s="13">
        <v>6</v>
      </c>
      <c r="E6" s="13">
        <v>1956</v>
      </c>
      <c r="F6" s="14" t="s">
        <v>7</v>
      </c>
      <c r="G6" s="15" t="e">
        <f t="shared" si="0"/>
        <v>#VALUE!</v>
      </c>
      <c r="H6" s="13" t="str">
        <f t="shared" si="1"/>
        <v>P</v>
      </c>
    </row>
    <row r="7" spans="1:8" s="16" customFormat="1" x14ac:dyDescent="0.2">
      <c r="A7" s="12">
        <v>5</v>
      </c>
      <c r="B7" s="12" t="s">
        <v>12</v>
      </c>
      <c r="C7" s="13">
        <v>15</v>
      </c>
      <c r="D7" s="13">
        <v>-1</v>
      </c>
      <c r="E7" s="13">
        <v>1956</v>
      </c>
      <c r="F7" s="14" t="s">
        <v>7</v>
      </c>
      <c r="G7" s="15">
        <f t="shared" si="0"/>
        <v>20409</v>
      </c>
      <c r="H7" s="13" t="str">
        <f t="shared" si="1"/>
        <v>F</v>
      </c>
    </row>
    <row r="8" spans="1:8" s="16" customFormat="1" x14ac:dyDescent="0.2">
      <c r="A8" s="12">
        <v>6</v>
      </c>
      <c r="B8" s="12" t="s">
        <v>14</v>
      </c>
      <c r="C8" s="13">
        <v>15</v>
      </c>
      <c r="D8" s="13">
        <v>14</v>
      </c>
      <c r="E8" s="13">
        <v>1956</v>
      </c>
      <c r="F8" s="14" t="s">
        <v>7</v>
      </c>
      <c r="G8" s="15">
        <f t="shared" si="0"/>
        <v>20867</v>
      </c>
      <c r="H8" s="13" t="str">
        <f t="shared" si="1"/>
        <v>F</v>
      </c>
    </row>
    <row r="9" spans="1:8" s="16" customFormat="1" x14ac:dyDescent="0.2">
      <c r="A9" s="12">
        <v>7</v>
      </c>
      <c r="B9" s="19" t="s">
        <v>10</v>
      </c>
      <c r="C9" s="13">
        <v>15</v>
      </c>
      <c r="D9" s="13" t="s">
        <v>11</v>
      </c>
      <c r="E9" s="13">
        <v>1956</v>
      </c>
      <c r="F9" s="14" t="s">
        <v>7</v>
      </c>
      <c r="G9" s="15" t="e">
        <f t="shared" si="0"/>
        <v>#VALUE!</v>
      </c>
      <c r="H9" s="13" t="str">
        <f t="shared" si="1"/>
        <v>P</v>
      </c>
    </row>
    <row r="10" spans="1:8" s="16" customFormat="1" x14ac:dyDescent="0.2">
      <c r="A10" s="12">
        <v>8</v>
      </c>
      <c r="B10" s="12" t="s">
        <v>15</v>
      </c>
      <c r="C10" s="13">
        <v>15</v>
      </c>
      <c r="D10" s="13">
        <v>6</v>
      </c>
      <c r="E10" s="13">
        <v>1850</v>
      </c>
      <c r="F10" s="14" t="s">
        <v>24</v>
      </c>
      <c r="G10" s="15">
        <f t="shared" si="0"/>
        <v>675867</v>
      </c>
      <c r="H10" s="13" t="str">
        <f t="shared" si="1"/>
        <v>F</v>
      </c>
    </row>
    <row r="11" spans="1:8" s="16" customFormat="1" x14ac:dyDescent="0.2">
      <c r="A11" s="12">
        <v>9</v>
      </c>
      <c r="B11" s="19" t="s">
        <v>10</v>
      </c>
      <c r="C11" s="13">
        <v>15</v>
      </c>
      <c r="D11" s="13">
        <v>6</v>
      </c>
      <c r="E11" s="13" t="s">
        <v>11</v>
      </c>
      <c r="F11" s="14" t="s">
        <v>7</v>
      </c>
      <c r="G11" s="15" t="e">
        <f t="shared" si="0"/>
        <v>#VALUE!</v>
      </c>
      <c r="H11" s="13" t="str">
        <f t="shared" si="1"/>
        <v>P</v>
      </c>
    </row>
  </sheetData>
  <mergeCells count="6">
    <mergeCell ref="H1:H2"/>
    <mergeCell ref="A1:A2"/>
    <mergeCell ref="B1:B2"/>
    <mergeCell ref="C1:E1"/>
    <mergeCell ref="F1:F2"/>
    <mergeCell ref="G1:G2"/>
  </mergeCells>
  <conditionalFormatting sqref="H1:H1048576">
    <cfRule type="cellIs" dxfId="1" priority="1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D97-B848-9C49-AE35-CFF09D44F443}">
  <dimension ref="A1:J19"/>
  <sheetViews>
    <sheetView workbookViewId="0">
      <selection activeCell="H1" sqref="H1:I17"/>
    </sheetView>
  </sheetViews>
  <sheetFormatPr baseColWidth="10" defaultColWidth="8.83203125" defaultRowHeight="15" x14ac:dyDescent="0.2"/>
  <cols>
    <col min="2" max="3" width="19.1640625" customWidth="1"/>
    <col min="7" max="7" width="16" style="8" bestFit="1" customWidth="1"/>
    <col min="8" max="8" width="13.5" style="10" bestFit="1" customWidth="1"/>
    <col min="9" max="9" width="10.6640625" bestFit="1" customWidth="1"/>
  </cols>
  <sheetData>
    <row r="1" spans="1:10" ht="15" customHeight="1" x14ac:dyDescent="0.2">
      <c r="A1" s="39" t="s">
        <v>20</v>
      </c>
      <c r="B1" s="48" t="s">
        <v>0</v>
      </c>
      <c r="C1" s="48" t="s">
        <v>41</v>
      </c>
      <c r="D1" s="33" t="s">
        <v>1</v>
      </c>
      <c r="E1" s="33"/>
      <c r="F1" s="33"/>
      <c r="G1" s="46" t="s">
        <v>2</v>
      </c>
      <c r="H1" s="46" t="s">
        <v>21</v>
      </c>
      <c r="I1" s="48" t="s">
        <v>22</v>
      </c>
    </row>
    <row r="2" spans="1:10" ht="15" customHeight="1" x14ac:dyDescent="0.2">
      <c r="A2" s="39"/>
      <c r="B2" s="49"/>
      <c r="C2" s="49"/>
      <c r="D2" s="1" t="s">
        <v>3</v>
      </c>
      <c r="E2" s="1" t="s">
        <v>4</v>
      </c>
      <c r="F2" s="1" t="s">
        <v>5</v>
      </c>
      <c r="G2" s="47"/>
      <c r="H2" s="47"/>
      <c r="I2" s="49"/>
    </row>
    <row r="3" spans="1:10" x14ac:dyDescent="0.2">
      <c r="A3" s="2">
        <v>1</v>
      </c>
      <c r="B3" s="36" t="s">
        <v>3</v>
      </c>
      <c r="C3" s="13" t="s">
        <v>6</v>
      </c>
      <c r="D3" s="2">
        <v>0</v>
      </c>
      <c r="E3" s="2">
        <v>6</v>
      </c>
      <c r="F3" s="2">
        <v>1956</v>
      </c>
      <c r="G3" s="4" t="s">
        <v>7</v>
      </c>
      <c r="H3" s="9">
        <f>DATE(F3,E3,D3)+1</f>
        <v>20607</v>
      </c>
      <c r="I3" s="2" t="str">
        <f>IF(ISERROR(H3),"P", IF(G3=H3, "P", "F"))</f>
        <v>F</v>
      </c>
    </row>
    <row r="4" spans="1:10" x14ac:dyDescent="0.2">
      <c r="A4" s="2">
        <v>2</v>
      </c>
      <c r="B4" s="37"/>
      <c r="C4" s="36" t="s">
        <v>44</v>
      </c>
      <c r="D4" s="2">
        <v>1</v>
      </c>
      <c r="E4" s="2">
        <v>6</v>
      </c>
      <c r="F4" s="2">
        <v>1956</v>
      </c>
      <c r="G4" s="5">
        <v>20608</v>
      </c>
      <c r="H4" s="9">
        <f t="shared" ref="H4:H17" si="0">DATE(F4,E4,D4)+1</f>
        <v>20608</v>
      </c>
      <c r="I4" s="2" t="str">
        <f t="shared" ref="I4:I17" si="1">IF(ISERROR(H4),"P", IF(G4=H4, "P", "F"))</f>
        <v>P</v>
      </c>
    </row>
    <row r="5" spans="1:10" x14ac:dyDescent="0.2">
      <c r="A5" s="2">
        <v>3</v>
      </c>
      <c r="B5" s="37"/>
      <c r="C5" s="37"/>
      <c r="D5" s="2">
        <v>2</v>
      </c>
      <c r="E5" s="2">
        <v>6</v>
      </c>
      <c r="F5" s="2">
        <v>1956</v>
      </c>
      <c r="G5" s="5">
        <v>20609</v>
      </c>
      <c r="H5" s="9">
        <f t="shared" si="0"/>
        <v>20609</v>
      </c>
      <c r="I5" s="2" t="str">
        <f t="shared" si="1"/>
        <v>P</v>
      </c>
    </row>
    <row r="6" spans="1:10" x14ac:dyDescent="0.2">
      <c r="A6" s="2">
        <v>4</v>
      </c>
      <c r="B6" s="37"/>
      <c r="C6" s="37"/>
      <c r="D6" s="2">
        <v>30</v>
      </c>
      <c r="E6" s="2">
        <v>6</v>
      </c>
      <c r="F6" s="2">
        <v>1956</v>
      </c>
      <c r="G6" s="5">
        <v>20637</v>
      </c>
      <c r="H6" s="9">
        <f t="shared" si="0"/>
        <v>20637</v>
      </c>
      <c r="I6" s="2" t="str">
        <f t="shared" si="1"/>
        <v>P</v>
      </c>
    </row>
    <row r="7" spans="1:10" x14ac:dyDescent="0.2">
      <c r="A7" s="2">
        <v>5</v>
      </c>
      <c r="B7" s="37"/>
      <c r="C7" s="38"/>
      <c r="D7" s="2">
        <v>31</v>
      </c>
      <c r="E7" s="2">
        <v>6</v>
      </c>
      <c r="F7" s="2">
        <v>1956</v>
      </c>
      <c r="G7" s="4" t="s">
        <v>7</v>
      </c>
      <c r="H7" s="9">
        <f t="shared" si="0"/>
        <v>20638</v>
      </c>
      <c r="I7" s="2" t="str">
        <f t="shared" si="1"/>
        <v>F</v>
      </c>
    </row>
    <row r="8" spans="1:10" x14ac:dyDescent="0.2">
      <c r="A8" s="2">
        <v>6</v>
      </c>
      <c r="B8" s="38"/>
      <c r="C8" s="13" t="s">
        <v>9</v>
      </c>
      <c r="D8" s="2">
        <v>32</v>
      </c>
      <c r="E8" s="2">
        <v>6</v>
      </c>
      <c r="F8" s="2">
        <v>1956</v>
      </c>
      <c r="G8" s="4" t="s">
        <v>7</v>
      </c>
      <c r="H8" s="9">
        <f t="shared" si="0"/>
        <v>20639</v>
      </c>
      <c r="I8" s="2" t="str">
        <f t="shared" si="1"/>
        <v>F</v>
      </c>
    </row>
    <row r="9" spans="1:10" x14ac:dyDescent="0.2">
      <c r="A9" s="2">
        <v>7</v>
      </c>
      <c r="B9" s="51" t="s">
        <v>4</v>
      </c>
      <c r="C9" s="20" t="s">
        <v>12</v>
      </c>
      <c r="D9" s="2">
        <v>15</v>
      </c>
      <c r="E9" s="2">
        <v>0</v>
      </c>
      <c r="F9" s="2">
        <v>1956</v>
      </c>
      <c r="G9" s="4" t="s">
        <v>7</v>
      </c>
      <c r="H9" s="9">
        <f t="shared" si="0"/>
        <v>20439</v>
      </c>
      <c r="I9" s="2" t="str">
        <f t="shared" si="1"/>
        <v>F</v>
      </c>
    </row>
    <row r="10" spans="1:10" x14ac:dyDescent="0.2">
      <c r="A10" s="2">
        <v>8</v>
      </c>
      <c r="B10" s="52"/>
      <c r="C10" s="51" t="s">
        <v>45</v>
      </c>
      <c r="D10" s="2">
        <v>15</v>
      </c>
      <c r="E10" s="2">
        <v>1</v>
      </c>
      <c r="F10" s="2">
        <v>1956</v>
      </c>
      <c r="G10" s="5">
        <v>20470</v>
      </c>
      <c r="H10" s="9">
        <f t="shared" si="0"/>
        <v>20470</v>
      </c>
      <c r="I10" s="2" t="str">
        <f t="shared" si="1"/>
        <v>P</v>
      </c>
    </row>
    <row r="11" spans="1:10" x14ac:dyDescent="0.2">
      <c r="A11" s="2">
        <v>9</v>
      </c>
      <c r="B11" s="52"/>
      <c r="C11" s="52"/>
      <c r="D11" s="2">
        <v>15</v>
      </c>
      <c r="E11" s="2">
        <v>2</v>
      </c>
      <c r="F11" s="2">
        <v>1956</v>
      </c>
      <c r="G11" s="5">
        <v>20501</v>
      </c>
      <c r="H11" s="9">
        <f t="shared" si="0"/>
        <v>20501</v>
      </c>
      <c r="I11" s="2" t="str">
        <f t="shared" si="1"/>
        <v>P</v>
      </c>
    </row>
    <row r="12" spans="1:10" x14ac:dyDescent="0.2">
      <c r="A12" s="2">
        <v>10</v>
      </c>
      <c r="B12" s="52"/>
      <c r="C12" s="52"/>
      <c r="D12" s="2">
        <v>15</v>
      </c>
      <c r="E12" s="2">
        <v>11</v>
      </c>
      <c r="F12" s="2">
        <v>1956</v>
      </c>
      <c r="G12" s="5">
        <v>20775</v>
      </c>
      <c r="H12" s="9">
        <f t="shared" si="0"/>
        <v>20775</v>
      </c>
      <c r="I12" s="2" t="str">
        <f t="shared" si="1"/>
        <v>P</v>
      </c>
    </row>
    <row r="13" spans="1:10" x14ac:dyDescent="0.2">
      <c r="A13" s="2">
        <v>11</v>
      </c>
      <c r="B13" s="52"/>
      <c r="C13" s="53"/>
      <c r="D13" s="2">
        <v>15</v>
      </c>
      <c r="E13" s="2">
        <v>12</v>
      </c>
      <c r="F13" s="2">
        <v>1956</v>
      </c>
      <c r="G13" s="5">
        <v>20805</v>
      </c>
      <c r="H13" s="9">
        <f t="shared" si="0"/>
        <v>20805</v>
      </c>
      <c r="I13" s="2" t="str">
        <f t="shared" si="1"/>
        <v>P</v>
      </c>
    </row>
    <row r="14" spans="1:10" x14ac:dyDescent="0.2">
      <c r="A14" s="2">
        <v>12</v>
      </c>
      <c r="B14" s="53"/>
      <c r="C14" s="20" t="s">
        <v>14</v>
      </c>
      <c r="D14" s="2">
        <v>15</v>
      </c>
      <c r="E14" s="2">
        <v>13</v>
      </c>
      <c r="F14" s="2">
        <v>1956</v>
      </c>
      <c r="G14" s="4" t="s">
        <v>7</v>
      </c>
      <c r="H14" s="9">
        <f t="shared" si="0"/>
        <v>20836</v>
      </c>
      <c r="I14" s="2" t="str">
        <f t="shared" si="1"/>
        <v>F</v>
      </c>
    </row>
    <row r="15" spans="1:10" x14ac:dyDescent="0.2">
      <c r="A15" s="2">
        <v>13</v>
      </c>
      <c r="B15" s="51" t="s">
        <v>5</v>
      </c>
      <c r="C15" s="20" t="s">
        <v>15</v>
      </c>
      <c r="D15" s="2">
        <v>15</v>
      </c>
      <c r="E15" s="2">
        <v>6</v>
      </c>
      <c r="F15" s="2">
        <v>1899</v>
      </c>
      <c r="G15" s="4" t="s">
        <v>25</v>
      </c>
      <c r="H15" s="9">
        <f t="shared" si="0"/>
        <v>693764</v>
      </c>
      <c r="I15" s="2" t="str">
        <f t="shared" si="1"/>
        <v>F</v>
      </c>
      <c r="J15" s="11"/>
    </row>
    <row r="16" spans="1:10" x14ac:dyDescent="0.2">
      <c r="A16" s="2">
        <v>14</v>
      </c>
      <c r="B16" s="52"/>
      <c r="C16" s="50" t="s">
        <v>43</v>
      </c>
      <c r="D16" s="2">
        <v>15</v>
      </c>
      <c r="E16" s="2">
        <v>6</v>
      </c>
      <c r="F16" s="2">
        <v>1900</v>
      </c>
      <c r="G16" s="5">
        <v>168</v>
      </c>
      <c r="H16" s="9">
        <f t="shared" si="0"/>
        <v>168</v>
      </c>
      <c r="I16" s="2" t="str">
        <f t="shared" si="1"/>
        <v>P</v>
      </c>
    </row>
    <row r="17" spans="1:9" x14ac:dyDescent="0.2">
      <c r="A17" s="2">
        <v>15</v>
      </c>
      <c r="B17" s="53"/>
      <c r="C17" s="50"/>
      <c r="D17" s="2">
        <v>15</v>
      </c>
      <c r="E17" s="2">
        <v>6</v>
      </c>
      <c r="F17" s="2">
        <v>1901</v>
      </c>
      <c r="G17" s="4">
        <v>533</v>
      </c>
      <c r="H17" s="9">
        <f t="shared" si="0"/>
        <v>533</v>
      </c>
      <c r="I17" s="2" t="str">
        <f t="shared" si="1"/>
        <v>P</v>
      </c>
    </row>
    <row r="19" spans="1:9" x14ac:dyDescent="0.2">
      <c r="A19" t="s">
        <v>26</v>
      </c>
    </row>
  </sheetData>
  <mergeCells count="13">
    <mergeCell ref="C16:C17"/>
    <mergeCell ref="C4:C7"/>
    <mergeCell ref="C10:C13"/>
    <mergeCell ref="B3:B8"/>
    <mergeCell ref="B9:B14"/>
    <mergeCell ref="B15:B17"/>
    <mergeCell ref="H1:H2"/>
    <mergeCell ref="I1:I2"/>
    <mergeCell ref="C1:C2"/>
    <mergeCell ref="A1:A2"/>
    <mergeCell ref="B1:B2"/>
    <mergeCell ref="D1:F1"/>
    <mergeCell ref="G1:G2"/>
  </mergeCells>
  <conditionalFormatting sqref="I1:I1048576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76E-CE60-A642-B4E6-5272640B3C65}">
  <dimension ref="A1:D12"/>
  <sheetViews>
    <sheetView tabSelected="1" workbookViewId="0">
      <selection activeCell="B4" sqref="B4"/>
    </sheetView>
  </sheetViews>
  <sheetFormatPr baseColWidth="10" defaultColWidth="17.1640625" defaultRowHeight="15" x14ac:dyDescent="0.2"/>
  <cols>
    <col min="1" max="1" width="10.5" bestFit="1" customWidth="1"/>
    <col min="2" max="2" width="64.5" bestFit="1" customWidth="1"/>
  </cols>
  <sheetData>
    <row r="1" spans="1:4" x14ac:dyDescent="0.2">
      <c r="A1" s="29" t="s">
        <v>57</v>
      </c>
      <c r="B1" s="29" t="s">
        <v>59</v>
      </c>
      <c r="C1" s="29" t="s">
        <v>56</v>
      </c>
      <c r="D1" s="30" t="s">
        <v>63</v>
      </c>
    </row>
    <row r="2" spans="1:4" x14ac:dyDescent="0.2">
      <c r="A2" s="29" t="s">
        <v>60</v>
      </c>
      <c r="B2" s="29" t="s">
        <v>61</v>
      </c>
      <c r="C2" s="29" t="s">
        <v>58</v>
      </c>
      <c r="D2" s="29" t="s">
        <v>62</v>
      </c>
    </row>
    <row r="3" spans="1:4" x14ac:dyDescent="0.2">
      <c r="A3" s="29"/>
      <c r="B3" s="29" t="s">
        <v>66</v>
      </c>
      <c r="C3" s="29"/>
      <c r="D3" s="29"/>
    </row>
    <row r="4" spans="1:4" x14ac:dyDescent="0.2">
      <c r="A4" s="29"/>
      <c r="B4" s="29" t="s">
        <v>64</v>
      </c>
      <c r="C4" s="29" t="s">
        <v>65</v>
      </c>
      <c r="D4" s="29"/>
    </row>
    <row r="5" spans="1:4" ht="16" thickBot="1" x14ac:dyDescent="0.25"/>
    <row r="6" spans="1:4" s="7" customFormat="1" ht="17" thickBot="1" x14ac:dyDescent="0.25">
      <c r="A6" s="27" t="s">
        <v>46</v>
      </c>
      <c r="B6" s="27" t="s">
        <v>47</v>
      </c>
      <c r="C6" s="27" t="s">
        <v>48</v>
      </c>
      <c r="D6" s="28" t="s">
        <v>49</v>
      </c>
    </row>
    <row r="7" spans="1:4" ht="17" thickBot="1" x14ac:dyDescent="0.25">
      <c r="A7" s="26">
        <v>1</v>
      </c>
      <c r="B7" s="21" t="s">
        <v>50</v>
      </c>
      <c r="C7" s="22">
        <f>1*2</f>
        <v>2</v>
      </c>
      <c r="D7" s="23"/>
    </row>
    <row r="8" spans="1:4" ht="17" thickBot="1" x14ac:dyDescent="0.25">
      <c r="A8" s="22">
        <v>2</v>
      </c>
      <c r="B8" s="21" t="s">
        <v>51</v>
      </c>
      <c r="C8" s="22">
        <f>1*2</f>
        <v>2</v>
      </c>
      <c r="D8" s="24"/>
    </row>
    <row r="9" spans="1:4" ht="17" thickBot="1" x14ac:dyDescent="0.25">
      <c r="A9" s="26">
        <v>3</v>
      </c>
      <c r="B9" s="21" t="s">
        <v>52</v>
      </c>
      <c r="C9" s="22">
        <f>1*2</f>
        <v>2</v>
      </c>
      <c r="D9" s="23"/>
    </row>
    <row r="10" spans="1:4" ht="17" thickBot="1" x14ac:dyDescent="0.25">
      <c r="A10" s="22">
        <v>4</v>
      </c>
      <c r="B10" s="21" t="s">
        <v>53</v>
      </c>
      <c r="C10" s="22">
        <f>1*2</f>
        <v>2</v>
      </c>
      <c r="D10" s="23"/>
    </row>
    <row r="11" spans="1:4" ht="17" thickBot="1" x14ac:dyDescent="0.25">
      <c r="A11" s="26">
        <v>5</v>
      </c>
      <c r="B11" s="21" t="s">
        <v>54</v>
      </c>
      <c r="C11" s="22">
        <f>1*2</f>
        <v>2</v>
      </c>
      <c r="D11" s="24"/>
    </row>
    <row r="12" spans="1:4" ht="17" thickBot="1" x14ac:dyDescent="0.25">
      <c r="A12" s="21"/>
      <c r="B12" s="25" t="s">
        <v>55</v>
      </c>
      <c r="C12" s="22">
        <v>10</v>
      </c>
      <c r="D12" s="23">
        <f>SUM(D7:D11)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TCs coverage partitions</vt:lpstr>
      <vt:lpstr>Minimum set of TCs</vt:lpstr>
      <vt:lpstr>Boundary Value TCs - Robustness</vt:lpstr>
      <vt:lpstr>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2019-03-06T07:08:31Z</dcterms:created>
  <dcterms:modified xsi:type="dcterms:W3CDTF">2019-11-14T07:09:48Z</dcterms:modified>
</cp:coreProperties>
</file>