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77935461325\Desktop\"/>
    </mc:Choice>
  </mc:AlternateContent>
  <xr:revisionPtr revIDLastSave="0" documentId="13_ncr:1_{47EEDA88-4D80-47B0-9500-35111034A1B3}" xr6:coauthVersionLast="47" xr6:coauthVersionMax="47" xr10:uidLastSave="{00000000-0000-0000-0000-000000000000}"/>
  <bookViews>
    <workbookView xWindow="-20460" yWindow="1470" windowWidth="14415" windowHeight="10860" xr2:uid="{00000000-000D-0000-FFFF-FFFF00000000}"/>
  </bookViews>
  <sheets>
    <sheet name="Avaliação de Qualidade" sheetId="1" r:id="rId1"/>
    <sheet name="Instruções" sheetId="2" r:id="rId2"/>
  </sheets>
  <definedNames>
    <definedName name="_Toc296948588" localSheetId="0">'Avaliação de Qualidade'!$K$27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I14" i="1"/>
  <c r="I9" i="1"/>
  <c r="I31" i="1" l="1"/>
  <c r="J31" i="1" s="1"/>
  <c r="J23" i="1"/>
  <c r="J14" i="1"/>
  <c r="J9" i="1"/>
  <c r="J6" i="1" l="1"/>
  <c r="J36" i="1"/>
</calcChain>
</file>

<file path=xl/sharedStrings.xml><?xml version="1.0" encoding="utf-8"?>
<sst xmlns="http://schemas.openxmlformats.org/spreadsheetml/2006/main" count="160" uniqueCount="113">
  <si>
    <t>ID</t>
  </si>
  <si>
    <t>Variável</t>
  </si>
  <si>
    <t>Instruções</t>
  </si>
  <si>
    <t>Risco associado</t>
  </si>
  <si>
    <t>Oficialização da demanda</t>
  </si>
  <si>
    <t>Impulsionamento do DOD/DFD em comparação ao PCA</t>
  </si>
  <si>
    <t>Atraso (Valor que mais se aproxima)
0 dias - 5
15 dias - 4
30 dias - 3
60 dias - 2
60+dias - 1</t>
  </si>
  <si>
    <t>Comparar a data prevista para início dos procedimentos no PCA com os indícios de que o processo passou a tramitar (Inserção de DFD ou início de estudos técnicos preliminares)</t>
  </si>
  <si>
    <t>Início tardio dos procedimentos da contratação e falta de mobilização</t>
  </si>
  <si>
    <t>Descrição objetiva da 'necessidade'.</t>
  </si>
  <si>
    <t>Varie entre:
1 - discordo totalmente
5 - concordo totalmente</t>
  </si>
  <si>
    <t>Verificar se a demanda é expressa em termos do negócio, de uma ""necessidade"" real da organização.
Verificar se a contratação foi definida de forma tautológica (ex. deve-se comprar água porque é preciso comprar água).</t>
  </si>
  <si>
    <t>Carência na demonstração da real necessidade a ser preenchida, prejudicando o entendimento da solução como um todo. Falta de entendimento afeta geração de accountability.</t>
  </si>
  <si>
    <t>Explicitação da motivação e dos resultados esperados</t>
  </si>
  <si>
    <t>Verificar se é explicitado no DOD-DFD se a solução implica no atendimento das necessidades das operações da organização a que a solução dá suporte.</t>
  </si>
  <si>
    <t>Existência de contratações que não resultam em melhoria sistêmica ou suprimento de uma necessidade. Dificuldade no entendimento dos reflexos práticos da contratação.</t>
  </si>
  <si>
    <t>Explicitação do alinhamento estratégico</t>
  </si>
  <si>
    <t xml:space="preserve">Verificar se está descrito o vínculo da necessidade declarada com o planejamento estratégico da organização. </t>
  </si>
  <si>
    <t>Contratações sem alinhamento, ou com deficiência na demonstração do alinhamento estratégico</t>
  </si>
  <si>
    <t>Explicitação das consequências do não atendimento da demanda ou da contratação tardia</t>
  </si>
  <si>
    <t>Verificar se foram elencadas as consequências do não atendimento da demanda ou da contratação tardia</t>
  </si>
  <si>
    <t>Dificuldade na identificação dos principais riscos da seleção e da execução contratual</t>
  </si>
  <si>
    <t>Estudos Técnicos Preliminares</t>
  </si>
  <si>
    <t>Descrição pormenorizada da necessidade da contratação (não necessariamente do produto a ser adquirido)</t>
  </si>
  <si>
    <t>- Verificar se a descrição da necessidade da contratação foi pormenorizada, referindo-se ao problema/necessidade que precisa ser resolvido/suprida. 
- Verificar se há a descrição dos requisitos que a solução precisa oferecer para suprir as necessidades. 
- Atentar-se de que não se trata de descrever produto, mas o interesse imediato e mediato que precisa de aquisição externa e os requisitos que a solução precisa oferecer de modo geral para suprir a necessidade.</t>
  </si>
  <si>
    <t>Descrição insuficiente da necessidade dificulta a identificação de alternativas de modelo para atendimento do interesse.</t>
  </si>
  <si>
    <t>Identificação e relato dos modelos e alternativas existentes para o suprimento da necessidade</t>
  </si>
  <si>
    <t>Verificar se foram descritos:
- Possibilidade de solução interna
- Possibilidade de solução gratuita
- Modelos de serviço/produto existentes no mercado
- Modelos apropriados para suprir a necessidade descrita</t>
  </si>
  <si>
    <t>Não levantamento das alternativas de suprimento da necessidade leva à contratação sem análise de melhores modelos</t>
  </si>
  <si>
    <t>Análise das alternativas possíveis, e justificativa técnica e econômica da escolha do tipo de solução a contratar;</t>
  </si>
  <si>
    <t>Verificar se há demonstrativo dos resultados pretendidos em termos de economicidade e de melhor aproveitamento dos recursos humanos, materiais e financeiros disponíveis;</t>
  </si>
  <si>
    <t>Falta de análise técnica e de custo/benefício das alternativas leva à contratação menos apropriada e sem demonstração para accountability</t>
  </si>
  <si>
    <t>Análise dos impactos ambientais</t>
  </si>
  <si>
    <t>Descrição de possíveis impactos ambientais e respectivas medidas mitigadoras, incluídos requisitos de baixo consumo de energia e de outros recursos, bem como logística reversa para desfazimento e reciclagem de bens e refugos, quando aplicável;</t>
  </si>
  <si>
    <t>Risco de realizar contratações não sustentáveis</t>
  </si>
  <si>
    <t>Descrição abrangente da solução escolhida</t>
  </si>
  <si>
    <t>Não identificação de reflexos da contratação escolhida, como manutenção, treinamento, assistência técnica e relação com outras contratações leva a dificuldades futuras de sustentação do contrato.</t>
  </si>
  <si>
    <t>Estimativa exata das quantidades</t>
  </si>
  <si>
    <t>Verificar se há estimativas das quantidades para a contratação, acompanhadas das memórias de cálculo e dos documentos que lhes dão suporte, que considerem interdependências com outras contratações, de modo a possibilitar economia de escala;</t>
  </si>
  <si>
    <t>Estimativa super ou subestimada leva a contratações excedentes que serão subutilizadas</t>
  </si>
  <si>
    <t>Justificativa para parcelamento do objeto</t>
  </si>
  <si>
    <t>Verificar se há justificativas para parcelamento ou não da contratação, se for o caso.</t>
  </si>
  <si>
    <t>Parcelamento do objeto sem a devida justificativa</t>
  </si>
  <si>
    <t>Levantamento preliminar de mercado</t>
  </si>
  <si>
    <t>- Verificar se há levantamento suficiente de mercado das soluções possíveis e daquela escolhida como mais apropriada para o suprimento da necessidade.
- Verificar se foram trazidos preços e custos praticados em outros órgãos para objetos similares</t>
  </si>
  <si>
    <t>Ausência de balizamento para decisão sobre o modelo escolhido e a existência de previsão orçamentária</t>
  </si>
  <si>
    <t>Conclusão sobre a alternativa escolhida</t>
  </si>
  <si>
    <t>Verificar se há posicionamento conclusivo sobre a adequação da contratação para o atendimento da necessidade a que se destina.</t>
  </si>
  <si>
    <t>Exposição vaga e inconclusiva das alternativas disponíveis dissemina dúvidas sobre os modelos/alternativas, levando à ausência de segurança para escolha do gestor</t>
  </si>
  <si>
    <t>Termo de Referência ou Projeto Básico</t>
  </si>
  <si>
    <t>Clareza na definição do objeto</t>
  </si>
  <si>
    <t>Verificar se o objeto foi suficientemente definido quanto às suas características principais de modo a tornar precisa a escolha, segura a qualidade e apropriadas as compatibilidades com outros objetos relacionados.</t>
  </si>
  <si>
    <t>Definição insuficiente ou obscura do objeto resulta na escolha de objeto diverso do pretendido, com qualidade insuficiente ou incompatível com outros objetos relacionados com a contratação.</t>
  </si>
  <si>
    <t>Descrição da solução dentro do contexto (solução como um todo)</t>
  </si>
  <si>
    <t>Verificar se há descrição da solução como um todo, inclusive das exigências relacionadas à manutenção e à assistência técnica, quando for o caso, bem como pontos como treinamentos, adaptações e outros pontos de conexão com a solução a ser contratada.</t>
  </si>
  <si>
    <t>Justificativa adequada da contratação</t>
  </si>
  <si>
    <t>Verificar se a contratação está justificada quanto a aspectos como o suprimento da necessidade apontada, alinhamento estratégico, oportunidade e outras justificativas apropriadas.</t>
  </si>
  <si>
    <t>Risco de ausência de accountability. Risco de conformidade.</t>
  </si>
  <si>
    <t>Indicação do modelo de gestão do contrato, que descreve como a execução do objeto será acompanhada e fiscalizada pelo órgão ou entidade;</t>
  </si>
  <si>
    <t>Verificar se há descrição da forma de gestão do contrato, fiscalização e acompanhamento</t>
  </si>
  <si>
    <t>Deficiência na gestão contratual.</t>
  </si>
  <si>
    <t>Definição de critérios de medição e de pagamento.</t>
  </si>
  <si>
    <t>Verificar se as definições de critérios de medição e de pagamento são suficientes.</t>
  </si>
  <si>
    <t>Estimativas abrangentes do valor da contratação (Coleta de Preços)</t>
  </si>
  <si>
    <t>Verificar se há coletas e estudos baseados em preços de mercado e preços praticados pela administração (painéis de preços) ou outras formas mais eficazes para uma estimativa mais aproximada à realidade do mercado</t>
  </si>
  <si>
    <t>Sobrepreço, superfaturamento, preços inexequíveis ou ausência de economia na contrataçao</t>
  </si>
  <si>
    <t>Justificativa do parcelamento ou não da solução.</t>
  </si>
  <si>
    <t>Verificar se são suficientes as justificativas quanto ao parcelamento ou não da solução, inclusive com menções aos entendimentos fáticos/jurídicos que fundamentem exceções.</t>
  </si>
  <si>
    <t>Risco de conformidade quanto à necessária motivação do parcelamento dos ítens. Risco à economia de escala. Risco quanto ao caráter competitivo da licitação.</t>
  </si>
  <si>
    <t>Justificativa que relacione a demanda demonstrada à quantidade a ser efetivamente contratada ou registrada.</t>
  </si>
  <si>
    <t>Verificar se as demandas registradas ou a serem contratadas são compatíveis com a demanda levantada (análise de cautela contra 'jogo de planilhas')</t>
  </si>
  <si>
    <t xml:space="preserve">Direcionamento de licitações. Previsão super ou subdimensionada. </t>
  </si>
  <si>
    <t>Gestão de Riscos</t>
  </si>
  <si>
    <t>Foi criado procedimento de gestão de riscos (mapa de riscos, inventário de riscos) desvinculado de artefato específico do processo de aquisição?</t>
  </si>
  <si>
    <t>Varie entre:
1 - não existe
5 - existe</t>
  </si>
  <si>
    <t>Verificar se foi providenciada forma de gerenciamento de riscos independente de artefato da contratação (ETP, TR, etc)</t>
  </si>
  <si>
    <t>Gestão de riscos apenas pro-forma, estaticamente vinculada a um artefato, em vez de representar uma gestão contínua e dinâmica</t>
  </si>
  <si>
    <t>Identificação de riscos específicos nas seguintes etapas: Documento de oficialização de demanda; Estudo técnico preliminar; Termo de referência e projeto básico; Processo de seleção.</t>
  </si>
  <si>
    <t>Verificar se foi realizada a atualização do mapa de riscos após a elaboração do Documento de oficialização de demanda; Estudo técnico preliminar; Termo de referência e projeto básico e do Processo de seleção (ou a informação de que não há riscos identificados nessas etapas).</t>
  </si>
  <si>
    <t>Não implantação da prática de gestão de riscos</t>
  </si>
  <si>
    <t>Qualidade da identificação de riscos</t>
  </si>
  <si>
    <t>Foram identificados riscos pertinentes aos possíveis eventos de riscos da contratação, e não apenas preenchimento pro-forma.</t>
  </si>
  <si>
    <t>Identificação de riscos impertinentes ou pro-forma</t>
  </si>
  <si>
    <t>Tratamento dos riscos</t>
  </si>
  <si>
    <t>Verificar se os riscos identificados tiveram indicação de tratamento apropriado (resposta) por meio de ações práticas de mitigação</t>
  </si>
  <si>
    <t>Riscos identificados sem tratamento</t>
  </si>
  <si>
    <t xml:space="preserve">Avaliação </t>
  </si>
  <si>
    <t>Parâmetros mínimos</t>
  </si>
  <si>
    <t>Nota da Fase</t>
  </si>
  <si>
    <t>Aspecto/Fase</t>
  </si>
  <si>
    <t>Somátório Itens</t>
  </si>
  <si>
    <t>Descrição da solução como um todo, inclusive das exigências relacionadas à manutenção e à assistência técnica, quando for o caso (ex.: treinamentos, gastos adicionais, manutenção periódica,etc)</t>
  </si>
  <si>
    <t>Varie entre:
1 - não existe;
2 - apenas no DOD
3 - apenas no ETP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 no DOD e no ETP
5 - no DOD, ETP e TR/PB</t>
  </si>
  <si>
    <t>TRIBUNAL REGIONAL ELEITORAL DE MATO GROSSO</t>
  </si>
  <si>
    <t>DOC/Comentários</t>
  </si>
  <si>
    <t xml:space="preserve">SEI: </t>
  </si>
  <si>
    <t>Objeto(s):</t>
  </si>
  <si>
    <t>Data da Avaliação:</t>
  </si>
  <si>
    <t>Avaliador:</t>
  </si>
  <si>
    <t>Parceria com:</t>
  </si>
  <si>
    <t>Avaliação Geral</t>
  </si>
  <si>
    <t>Qualidade Geral</t>
  </si>
  <si>
    <t>Planilha de Avaliação da Qualidade da Fase de Planejamento das Contratações</t>
  </si>
  <si>
    <t>Observe a formação automática das notas da fase e, após a avaliação completa dos itens, a nota da avaliação geral.</t>
  </si>
  <si>
    <t>A notas da fase e geral foram fixadas de acordo com os seguintes critérios:</t>
  </si>
  <si>
    <t>Menor que 70</t>
  </si>
  <si>
    <t>Insuficiente - Será necessário reforço nos aspectos que receberam piores avaliações</t>
  </si>
  <si>
    <t>Maior que 70 e menor que 80</t>
  </si>
  <si>
    <t>Atenção: Pode haver a necessidade de reforço de algum item da avaliação, mas pode-se avaliar o custo-benefício da continuidade do processo</t>
  </si>
  <si>
    <t>Igual ou maior que 80</t>
  </si>
  <si>
    <t>Qualidade suficiente (fazer análise qualitativa se houver falha em item importante)</t>
  </si>
  <si>
    <t>Leia atentamente os parâmetros mínimos e os riscos associados, e escolha o valor da avaliação no menu drop down:</t>
  </si>
  <si>
    <t>Setor demandante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</si>
</sst>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8"/>
      <color theme="1"/>
      <name val="Tahoma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2"/>
      <color theme="1"/>
      <name val="Tahoma"/>
      <family val="2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5">
    <xf numFmtId="0" fontId="0" fillId="0" borderId="0" xfId="0" applyFont="1" applyAlignment="1"/>
    <xf numFmtId="3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9" fillId="7" borderId="5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3" fillId="2" borderId="15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3" borderId="9" xfId="1" applyBorder="1"/>
    <xf numFmtId="0" fontId="1" fillId="3" borderId="20" xfId="1" applyBorder="1" applyAlignment="1">
      <alignment horizontal="justify" vertical="top" wrapText="1"/>
    </xf>
    <xf numFmtId="0" fontId="1" fillId="3" borderId="20" xfId="1" applyBorder="1" applyAlignment="1"/>
    <xf numFmtId="0" fontId="1" fillId="3" borderId="23" xfId="1" applyBorder="1" applyAlignment="1"/>
    <xf numFmtId="0" fontId="1" fillId="4" borderId="9" xfId="2" applyBorder="1" applyAlignment="1">
      <alignment horizontal="justify" vertical="top" wrapText="1"/>
    </xf>
    <xf numFmtId="0" fontId="1" fillId="4" borderId="20" xfId="2" applyBorder="1" applyAlignment="1"/>
    <xf numFmtId="0" fontId="1" fillId="4" borderId="20" xfId="2" applyBorder="1" applyAlignment="1">
      <alignment horizontal="justify" vertical="top" wrapText="1"/>
    </xf>
    <xf numFmtId="0" fontId="1" fillId="4" borderId="11" xfId="2" applyBorder="1" applyAlignment="1">
      <alignment horizontal="justify" vertical="top" wrapText="1"/>
    </xf>
    <xf numFmtId="0" fontId="2" fillId="0" borderId="0" xfId="0" applyFont="1" applyBorder="1" applyAlignment="1">
      <alignment wrapText="1"/>
    </xf>
    <xf numFmtId="0" fontId="10" fillId="0" borderId="0" xfId="0" applyFont="1" applyAlignment="1"/>
    <xf numFmtId="0" fontId="1" fillId="6" borderId="9" xfId="4" applyBorder="1" applyAlignment="1"/>
    <xf numFmtId="0" fontId="1" fillId="6" borderId="20" xfId="4" applyBorder="1" applyAlignment="1"/>
    <xf numFmtId="0" fontId="1" fillId="6" borderId="11" xfId="4" applyBorder="1" applyAlignment="1"/>
    <xf numFmtId="0" fontId="1" fillId="5" borderId="9" xfId="3" applyBorder="1" applyAlignment="1">
      <alignment horizontal="justify" vertical="top" wrapText="1"/>
    </xf>
    <xf numFmtId="0" fontId="1" fillId="5" borderId="20" xfId="3" applyBorder="1" applyAlignment="1">
      <alignment horizontal="justify" vertical="top" wrapText="1"/>
    </xf>
    <xf numFmtId="0" fontId="1" fillId="5" borderId="20" xfId="3" applyBorder="1" applyAlignment="1"/>
    <xf numFmtId="0" fontId="1" fillId="5" borderId="11" xfId="3" applyBorder="1" applyAlignment="1">
      <alignment horizontal="justify" vertical="center"/>
    </xf>
    <xf numFmtId="3" fontId="1" fillId="3" borderId="2" xfId="1" applyNumberFormat="1" applyBorder="1" applyAlignment="1">
      <alignment horizontal="center" vertical="center" wrapText="1"/>
    </xf>
    <xf numFmtId="3" fontId="1" fillId="3" borderId="4" xfId="1" applyNumberFormat="1" applyBorder="1" applyAlignment="1">
      <alignment horizontal="center" vertical="center" wrapText="1"/>
    </xf>
    <xf numFmtId="3" fontId="1" fillId="3" borderId="18" xfId="1" applyNumberFormat="1" applyBorder="1" applyAlignment="1">
      <alignment horizontal="center" vertical="center" wrapText="1"/>
    </xf>
    <xf numFmtId="3" fontId="1" fillId="4" borderId="18" xfId="2" applyNumberFormat="1" applyBorder="1" applyAlignment="1">
      <alignment horizontal="center" vertical="center" wrapText="1"/>
    </xf>
    <xf numFmtId="3" fontId="1" fillId="4" borderId="2" xfId="2" applyNumberFormat="1" applyBorder="1" applyAlignment="1">
      <alignment horizontal="center" vertical="center" wrapText="1"/>
    </xf>
    <xf numFmtId="3" fontId="1" fillId="4" borderId="21" xfId="2" applyNumberFormat="1" applyBorder="1" applyAlignment="1">
      <alignment horizontal="center" vertical="center" wrapText="1"/>
    </xf>
    <xf numFmtId="3" fontId="1" fillId="5" borderId="29" xfId="3" applyNumberFormat="1" applyBorder="1" applyAlignment="1">
      <alignment horizontal="center" vertical="center" wrapText="1"/>
    </xf>
    <xf numFmtId="3" fontId="1" fillId="5" borderId="1" xfId="3" applyNumberFormat="1" applyBorder="1" applyAlignment="1">
      <alignment horizontal="center" vertical="center" wrapText="1"/>
    </xf>
    <xf numFmtId="3" fontId="1" fillId="5" borderId="33" xfId="3" applyNumberFormat="1" applyBorder="1" applyAlignment="1">
      <alignment horizontal="center" vertical="center" wrapText="1"/>
    </xf>
    <xf numFmtId="3" fontId="1" fillId="6" borderId="29" xfId="4" applyNumberFormat="1" applyBorder="1" applyAlignment="1">
      <alignment horizontal="center" vertical="center" wrapText="1"/>
    </xf>
    <xf numFmtId="3" fontId="1" fillId="6" borderId="1" xfId="4" applyNumberFormat="1" applyBorder="1" applyAlignment="1">
      <alignment horizontal="center" vertical="center" wrapText="1"/>
    </xf>
    <xf numFmtId="3" fontId="1" fillId="6" borderId="33" xfId="4" applyNumberFormat="1" applyBorder="1" applyAlignment="1">
      <alignment horizontal="center" vertical="center" wrapText="1"/>
    </xf>
    <xf numFmtId="0" fontId="8" fillId="7" borderId="6" xfId="0" applyFont="1" applyFill="1" applyBorder="1" applyAlignment="1">
      <alignment wrapText="1"/>
    </xf>
    <xf numFmtId="0" fontId="0" fillId="0" borderId="37" xfId="0" applyFont="1" applyBorder="1" applyAlignment="1">
      <alignment wrapText="1"/>
    </xf>
    <xf numFmtId="0" fontId="9" fillId="7" borderId="25" xfId="0" applyFont="1" applyFill="1" applyBorder="1" applyAlignment="1">
      <alignment wrapText="1"/>
    </xf>
    <xf numFmtId="0" fontId="1" fillId="3" borderId="8" xfId="1" applyBorder="1" applyAlignment="1" applyProtection="1">
      <alignment wrapText="1"/>
      <protection locked="0"/>
    </xf>
    <xf numFmtId="0" fontId="1" fillId="3" borderId="18" xfId="1" applyBorder="1" applyAlignment="1" applyProtection="1">
      <alignment vertical="center" wrapText="1"/>
      <protection locked="0"/>
    </xf>
    <xf numFmtId="0" fontId="1" fillId="3" borderId="18" xfId="1" applyBorder="1" applyAlignment="1" applyProtection="1">
      <alignment wrapText="1"/>
      <protection locked="0"/>
    </xf>
    <xf numFmtId="0" fontId="1" fillId="3" borderId="19" xfId="1" applyBorder="1" applyAlignment="1" applyProtection="1">
      <alignment vertical="center" wrapText="1"/>
      <protection locked="0"/>
    </xf>
    <xf numFmtId="0" fontId="1" fillId="3" borderId="2" xfId="1" applyBorder="1" applyAlignment="1" applyProtection="1">
      <alignment vertical="center" wrapText="1"/>
      <protection locked="0"/>
    </xf>
    <xf numFmtId="0" fontId="1" fillId="3" borderId="2" xfId="1" applyBorder="1" applyAlignment="1" applyProtection="1">
      <alignment wrapText="1"/>
      <protection locked="0"/>
    </xf>
    <xf numFmtId="0" fontId="1" fillId="3" borderId="19" xfId="1" applyBorder="1" applyAlignment="1" applyProtection="1">
      <alignment wrapText="1"/>
      <protection locked="0"/>
    </xf>
    <xf numFmtId="0" fontId="1" fillId="3" borderId="12" xfId="1" applyBorder="1" applyAlignment="1" applyProtection="1">
      <alignment vertical="center" wrapText="1"/>
      <protection locked="0"/>
    </xf>
    <xf numFmtId="0" fontId="1" fillId="3" borderId="4" xfId="1" applyBorder="1" applyAlignment="1" applyProtection="1">
      <alignment wrapText="1"/>
      <protection locked="0"/>
    </xf>
    <xf numFmtId="0" fontId="1" fillId="4" borderId="8" xfId="2" applyBorder="1" applyAlignment="1" applyProtection="1">
      <alignment wrapText="1"/>
      <protection locked="0"/>
    </xf>
    <xf numFmtId="0" fontId="1" fillId="4" borderId="18" xfId="2" applyBorder="1" applyAlignment="1" applyProtection="1">
      <alignment wrapText="1"/>
      <protection locked="0"/>
    </xf>
    <xf numFmtId="0" fontId="1" fillId="4" borderId="19" xfId="2" applyBorder="1" applyAlignment="1" applyProtection="1">
      <alignment wrapText="1"/>
      <protection locked="0"/>
    </xf>
    <xf numFmtId="0" fontId="1" fillId="4" borderId="2" xfId="2" applyBorder="1" applyAlignment="1" applyProtection="1">
      <alignment wrapText="1"/>
      <protection locked="0"/>
    </xf>
    <xf numFmtId="0" fontId="1" fillId="4" borderId="19" xfId="2" applyBorder="1" applyAlignment="1" applyProtection="1">
      <alignment vertical="center" wrapText="1"/>
      <protection locked="0"/>
    </xf>
    <xf numFmtId="0" fontId="1" fillId="4" borderId="10" xfId="2" applyBorder="1" applyAlignment="1" applyProtection="1">
      <alignment vertical="center" wrapText="1"/>
      <protection locked="0"/>
    </xf>
    <xf numFmtId="0" fontId="1" fillId="4" borderId="21" xfId="2" applyBorder="1" applyAlignment="1" applyProtection="1">
      <alignment wrapText="1"/>
      <protection locked="0"/>
    </xf>
    <xf numFmtId="0" fontId="1" fillId="5" borderId="28" xfId="3" applyBorder="1" applyAlignment="1" applyProtection="1">
      <alignment wrapText="1"/>
      <protection locked="0"/>
    </xf>
    <xf numFmtId="0" fontId="1" fillId="5" borderId="29" xfId="3" applyBorder="1" applyAlignment="1" applyProtection="1">
      <alignment wrapText="1"/>
      <protection locked="0"/>
    </xf>
    <xf numFmtId="0" fontId="1" fillId="5" borderId="30" xfId="3" applyBorder="1" applyAlignment="1" applyProtection="1">
      <alignment wrapText="1"/>
      <protection locked="0"/>
    </xf>
    <xf numFmtId="0" fontId="1" fillId="5" borderId="31" xfId="3" applyBorder="1" applyAlignment="1" applyProtection="1">
      <alignment wrapText="1"/>
      <protection locked="0"/>
    </xf>
    <xf numFmtId="0" fontId="1" fillId="5" borderId="1" xfId="3" applyBorder="1" applyAlignment="1" applyProtection="1">
      <alignment wrapText="1"/>
      <protection locked="0"/>
    </xf>
    <xf numFmtId="0" fontId="1" fillId="5" borderId="3" xfId="3" applyBorder="1" applyAlignment="1" applyProtection="1">
      <alignment wrapText="1"/>
      <protection locked="0"/>
    </xf>
    <xf numFmtId="0" fontId="1" fillId="5" borderId="31" xfId="3" applyBorder="1" applyAlignment="1" applyProtection="1">
      <alignment vertical="center" wrapText="1"/>
      <protection locked="0"/>
    </xf>
    <xf numFmtId="0" fontId="1" fillId="5" borderId="32" xfId="3" applyBorder="1" applyAlignment="1" applyProtection="1">
      <alignment wrapText="1"/>
      <protection locked="0"/>
    </xf>
    <xf numFmtId="0" fontId="1" fillId="5" borderId="33" xfId="3" applyBorder="1" applyAlignment="1" applyProtection="1">
      <alignment wrapText="1"/>
      <protection locked="0"/>
    </xf>
    <xf numFmtId="0" fontId="1" fillId="5" borderId="34" xfId="3" applyBorder="1" applyAlignment="1" applyProtection="1">
      <alignment wrapText="1"/>
      <protection locked="0"/>
    </xf>
    <xf numFmtId="0" fontId="1" fillId="6" borderId="28" xfId="4" applyBorder="1" applyAlignment="1" applyProtection="1">
      <alignment vertical="center" wrapText="1"/>
      <protection locked="0"/>
    </xf>
    <xf numFmtId="0" fontId="1" fillId="6" borderId="29" xfId="4" applyBorder="1" applyAlignment="1" applyProtection="1">
      <alignment wrapText="1"/>
      <protection locked="0"/>
    </xf>
    <xf numFmtId="0" fontId="1" fillId="6" borderId="30" xfId="4" applyBorder="1" applyAlignment="1" applyProtection="1">
      <alignment wrapText="1"/>
      <protection locked="0"/>
    </xf>
    <xf numFmtId="0" fontId="1" fillId="6" borderId="31" xfId="4" applyBorder="1" applyAlignment="1" applyProtection="1">
      <alignment wrapText="1"/>
      <protection locked="0"/>
    </xf>
    <xf numFmtId="0" fontId="1" fillId="6" borderId="1" xfId="4" applyBorder="1" applyAlignment="1" applyProtection="1">
      <alignment wrapText="1"/>
      <protection locked="0"/>
    </xf>
    <xf numFmtId="0" fontId="1" fillId="6" borderId="3" xfId="4" applyBorder="1" applyAlignment="1" applyProtection="1">
      <alignment wrapText="1"/>
      <protection locked="0"/>
    </xf>
    <xf numFmtId="0" fontId="1" fillId="6" borderId="32" xfId="4" applyBorder="1" applyAlignment="1" applyProtection="1">
      <alignment vertical="center" wrapText="1"/>
      <protection locked="0"/>
    </xf>
    <xf numFmtId="0" fontId="1" fillId="6" borderId="33" xfId="4" applyBorder="1" applyAlignment="1" applyProtection="1">
      <alignment wrapText="1"/>
      <protection locked="0"/>
    </xf>
    <xf numFmtId="0" fontId="1" fillId="6" borderId="34" xfId="4" applyBorder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2" borderId="15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>
      <alignment vertical="center" wrapText="1"/>
    </xf>
    <xf numFmtId="0" fontId="12" fillId="8" borderId="5" xfId="4" applyFont="1" applyFill="1" applyBorder="1" applyAlignment="1">
      <alignment vertical="center" wrapText="1"/>
    </xf>
    <xf numFmtId="0" fontId="13" fillId="9" borderId="0" xfId="0" applyFont="1" applyFill="1" applyAlignment="1">
      <alignment horizontal="center" vertical="center"/>
    </xf>
    <xf numFmtId="0" fontId="5" fillId="0" borderId="0" xfId="0" applyFont="1" applyAlignment="1"/>
    <xf numFmtId="0" fontId="8" fillId="0" borderId="13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6" xfId="0" applyFont="1" applyBorder="1" applyAlignme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38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3" fontId="12" fillId="3" borderId="22" xfId="1" applyNumberFormat="1" applyFont="1" applyBorder="1" applyAlignment="1">
      <alignment horizontal="center" wrapText="1"/>
    </xf>
    <xf numFmtId="3" fontId="12" fillId="3" borderId="7" xfId="1" applyNumberFormat="1" applyFont="1" applyBorder="1" applyAlignment="1">
      <alignment horizontal="center" wrapText="1"/>
    </xf>
    <xf numFmtId="3" fontId="12" fillId="3" borderId="35" xfId="1" applyNumberFormat="1" applyFont="1" applyBorder="1" applyAlignment="1">
      <alignment horizontal="center" wrapText="1"/>
    </xf>
    <xf numFmtId="0" fontId="12" fillId="5" borderId="22" xfId="3" applyFont="1" applyBorder="1" applyAlignment="1">
      <alignment horizontal="center" wrapText="1"/>
    </xf>
    <xf numFmtId="0" fontId="12" fillId="5" borderId="7" xfId="3" applyFont="1" applyBorder="1" applyAlignment="1">
      <alignment horizontal="center" wrapText="1"/>
    </xf>
    <xf numFmtId="0" fontId="12" fillId="5" borderId="35" xfId="3" applyFont="1" applyBorder="1" applyAlignment="1">
      <alignment horizontal="center" wrapText="1"/>
    </xf>
    <xf numFmtId="0" fontId="12" fillId="6" borderId="22" xfId="4" applyFont="1" applyBorder="1" applyAlignment="1">
      <alignment horizontal="center" wrapText="1"/>
    </xf>
    <xf numFmtId="0" fontId="12" fillId="6" borderId="7" xfId="4" applyFont="1" applyBorder="1" applyAlignment="1">
      <alignment horizontal="center" wrapText="1"/>
    </xf>
    <xf numFmtId="0" fontId="12" fillId="6" borderId="35" xfId="4" applyFont="1" applyBorder="1" applyAlignment="1">
      <alignment horizontal="center" wrapText="1"/>
    </xf>
    <xf numFmtId="0" fontId="0" fillId="0" borderId="0" xfId="0" applyFont="1" applyAlignment="1" applyProtection="1">
      <alignment horizontal="center"/>
      <protection locked="0"/>
    </xf>
    <xf numFmtId="0" fontId="0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3" fontId="12" fillId="3" borderId="18" xfId="1" applyNumberFormat="1" applyFont="1" applyBorder="1" applyAlignment="1">
      <alignment horizontal="center" wrapText="1"/>
    </xf>
    <xf numFmtId="3" fontId="12" fillId="3" borderId="2" xfId="1" applyNumberFormat="1" applyFont="1" applyBorder="1" applyAlignment="1">
      <alignment horizontal="center" wrapText="1"/>
    </xf>
    <xf numFmtId="3" fontId="12" fillId="3" borderId="4" xfId="1" applyNumberFormat="1" applyFont="1" applyBorder="1" applyAlignment="1">
      <alignment horizontal="center" wrapText="1"/>
    </xf>
    <xf numFmtId="0" fontId="12" fillId="3" borderId="18" xfId="1" applyFont="1" applyBorder="1" applyAlignment="1">
      <alignment horizontal="center" wrapText="1"/>
    </xf>
    <xf numFmtId="0" fontId="12" fillId="3" borderId="2" xfId="1" applyFont="1" applyBorder="1" applyAlignment="1">
      <alignment horizontal="center" wrapText="1"/>
    </xf>
    <xf numFmtId="0" fontId="12" fillId="3" borderId="4" xfId="1" applyFont="1" applyBorder="1" applyAlignment="1">
      <alignment horizontal="center" wrapText="1"/>
    </xf>
    <xf numFmtId="0" fontId="12" fillId="4" borderId="18" xfId="2" applyFont="1" applyBorder="1" applyAlignment="1">
      <alignment horizontal="center" wrapText="1"/>
    </xf>
    <xf numFmtId="0" fontId="12" fillId="4" borderId="2" xfId="2" applyFont="1" applyBorder="1" applyAlignment="1">
      <alignment horizontal="center" wrapText="1"/>
    </xf>
    <xf numFmtId="0" fontId="12" fillId="4" borderId="21" xfId="2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3" fontId="9" fillId="7" borderId="27" xfId="0" applyNumberFormat="1" applyFont="1" applyFill="1" applyBorder="1" applyAlignment="1">
      <alignment wrapText="1"/>
    </xf>
  </cellXfs>
  <cellStyles count="5">
    <cellStyle name="20% - Ênfase1" xfId="1" builtinId="30"/>
    <cellStyle name="20% - Ênfase2" xfId="2" builtinId="34"/>
    <cellStyle name="20% - Ênfase3" xfId="3" builtinId="38"/>
    <cellStyle name="20% - Ênfase5" xfId="4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257737</xdr:colOff>
      <xdr:row>2</xdr:row>
      <xdr:rowOff>145676</xdr:rowOff>
    </xdr:from>
    <xdr:to>
      <xdr:col>10</xdr:col>
      <xdr:colOff>1454057</xdr:colOff>
      <xdr:row>6</xdr:row>
      <xdr:rowOff>67236</xdr:rowOff>
    </xdr:to>
    <xdr:pic>
      <xdr:nvPicPr>
        <xdr:cNvPr id="3" name="Imagem 2" title="Logo Coau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8531" y="638735"/>
          <a:ext cx="1196320" cy="762001"/>
        </a:xfrm>
        <a:prstGeom prst="rect">
          <a:avLst/>
        </a:prstGeom>
      </xdr:spPr>
    </xdr:pic>
    <xdr:clientData/>
  </xdr:twoCellAnchor>
  <xdr:twoCellAnchor>
    <xdr:from>
      <xdr:col>0</xdr:col>
      <xdr:colOff>224116</xdr:colOff>
      <xdr:row>2</xdr:row>
      <xdr:rowOff>111997</xdr:rowOff>
    </xdr:from>
    <xdr:to>
      <xdr:col>1</xdr:col>
      <xdr:colOff>392206</xdr:colOff>
      <xdr:row>6</xdr:row>
      <xdr:rowOff>20057</xdr:rowOff>
    </xdr:to>
    <xdr:pic>
      <xdr:nvPicPr>
        <xdr:cNvPr id="4" name="Imagem 3" title="Logo TRE-M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6" y="605056"/>
          <a:ext cx="694766" cy="748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57979</xdr:colOff>
      <xdr:row>0</xdr:row>
      <xdr:rowOff>190500</xdr:rowOff>
    </xdr:from>
    <xdr:to>
      <xdr:col>7</xdr:col>
      <xdr:colOff>422606</xdr:colOff>
      <xdr:row>8</xdr:row>
      <xdr:rowOff>66260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5457" y="190500"/>
          <a:ext cx="977540" cy="173934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8</xdr:col>
      <xdr:colOff>192377</xdr:colOff>
      <xdr:row>14</xdr:row>
      <xdr:rowOff>57980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7478" y="2393675"/>
          <a:ext cx="1418203" cy="1002196"/>
        </a:xfrm>
        <a:prstGeom prst="rect">
          <a:avLst/>
        </a:prstGeom>
      </xdr:spPr>
    </xdr:pic>
    <xdr:clientData/>
  </xdr:twoCellAnchor>
  <xdr:twoCellAnchor editAs="oneCell">
    <xdr:from>
      <xdr:col>8</xdr:col>
      <xdr:colOff>82827</xdr:colOff>
      <xdr:row>20</xdr:row>
      <xdr:rowOff>66970</xdr:rowOff>
    </xdr:from>
    <xdr:to>
      <xdr:col>8</xdr:col>
      <xdr:colOff>513523</xdr:colOff>
      <xdr:row>20</xdr:row>
      <xdr:rowOff>376534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6131" y="5144209"/>
          <a:ext cx="430696" cy="309564"/>
        </a:xfrm>
        <a:prstGeom prst="rect">
          <a:avLst/>
        </a:prstGeom>
      </xdr:spPr>
    </xdr:pic>
    <xdr:clientData/>
  </xdr:twoCellAnchor>
  <xdr:twoCellAnchor editAs="oneCell">
    <xdr:from>
      <xdr:col>8</xdr:col>
      <xdr:colOff>99392</xdr:colOff>
      <xdr:row>19</xdr:row>
      <xdr:rowOff>71994</xdr:rowOff>
    </xdr:from>
    <xdr:to>
      <xdr:col>8</xdr:col>
      <xdr:colOff>521805</xdr:colOff>
      <xdr:row>19</xdr:row>
      <xdr:rowOff>429421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2696" y="4561168"/>
          <a:ext cx="422413" cy="357427"/>
        </a:xfrm>
        <a:prstGeom prst="rect">
          <a:avLst/>
        </a:prstGeom>
      </xdr:spPr>
    </xdr:pic>
    <xdr:clientData/>
  </xdr:twoCellAnchor>
  <xdr:twoCellAnchor editAs="oneCell">
    <xdr:from>
      <xdr:col>8</xdr:col>
      <xdr:colOff>182217</xdr:colOff>
      <xdr:row>18</xdr:row>
      <xdr:rowOff>82826</xdr:rowOff>
    </xdr:from>
    <xdr:to>
      <xdr:col>8</xdr:col>
      <xdr:colOff>530086</xdr:colOff>
      <xdr:row>18</xdr:row>
      <xdr:rowOff>447262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333" t="8888" r="-6666" b="-6666"/>
        <a:stretch/>
      </xdr:blipFill>
      <xdr:spPr>
        <a:xfrm>
          <a:off x="5085521" y="4116456"/>
          <a:ext cx="347869" cy="364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4"/>
  <sheetViews>
    <sheetView tabSelected="1" zoomScale="85" zoomScaleNormal="85" workbookViewId="0">
      <pane ySplit="8" topLeftCell="A27" activePane="bottomLeft" state="frozen"/>
      <selection pane="bottomLeft" activeCell="F6" sqref="F6"/>
    </sheetView>
  </sheetViews>
  <sheetFormatPr defaultColWidth="12.5703125" defaultRowHeight="15.75" customHeight="1" x14ac:dyDescent="0.2"/>
  <cols>
    <col min="1" max="1" width="7.85546875" style="6" customWidth="1"/>
    <col min="2" max="2" width="9.5703125" customWidth="1"/>
    <col min="3" max="3" width="18" customWidth="1"/>
    <col min="4" max="4" width="25.7109375" customWidth="1"/>
    <col min="5" max="5" width="22.85546875" customWidth="1"/>
    <col min="6" max="6" width="37.28515625" customWidth="1"/>
    <col min="7" max="7" width="36.42578125" customWidth="1"/>
    <col min="8" max="8" width="12.5703125" customWidth="1"/>
    <col min="9" max="9" width="16" hidden="1" customWidth="1"/>
    <col min="10" max="10" width="12.28515625" customWidth="1"/>
    <col min="11" max="11" width="25.140625" customWidth="1"/>
  </cols>
  <sheetData>
    <row r="1" spans="1:30" ht="22.5" x14ac:dyDescent="0.3">
      <c r="A1" s="90" t="s">
        <v>93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30" thickBot="1" x14ac:dyDescent="0.25">
      <c r="A2" s="91" t="s">
        <v>102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30" ht="13.5" thickBot="1" x14ac:dyDescent="0.25">
      <c r="A3" s="103"/>
      <c r="B3" s="103"/>
      <c r="H3" s="1"/>
      <c r="K3" s="103"/>
    </row>
    <row r="4" spans="1:30" ht="13.5" thickBot="1" x14ac:dyDescent="0.25">
      <c r="A4" s="103"/>
      <c r="B4" s="103"/>
      <c r="C4" s="42" t="s">
        <v>95</v>
      </c>
      <c r="D4" s="43"/>
      <c r="E4" s="44" t="s">
        <v>97</v>
      </c>
      <c r="F4" s="89"/>
      <c r="I4" s="21"/>
      <c r="J4" s="22" t="s">
        <v>99</v>
      </c>
      <c r="K4" s="103"/>
    </row>
    <row r="5" spans="1:30" ht="13.5" thickBot="1" x14ac:dyDescent="0.25">
      <c r="A5" s="103"/>
      <c r="B5" s="103"/>
      <c r="C5" s="7" t="s">
        <v>96</v>
      </c>
      <c r="D5" s="105"/>
      <c r="E5" s="106"/>
      <c r="F5" s="7" t="s">
        <v>98</v>
      </c>
      <c r="G5" s="92"/>
      <c r="H5" s="93"/>
      <c r="I5" s="8"/>
      <c r="K5" s="103"/>
    </row>
    <row r="6" spans="1:30" ht="26.25" thickBot="1" x14ac:dyDescent="0.25">
      <c r="A6" s="103"/>
      <c r="B6" s="103"/>
      <c r="C6" s="9"/>
      <c r="D6" s="107"/>
      <c r="E6" s="108"/>
      <c r="F6" s="124" t="s">
        <v>112</v>
      </c>
      <c r="G6" s="88"/>
      <c r="H6" s="87" t="s">
        <v>101</v>
      </c>
      <c r="I6" s="83" t="s">
        <v>100</v>
      </c>
      <c r="J6" s="84">
        <f>SUM(J9:J34)/4</f>
        <v>0</v>
      </c>
      <c r="K6" s="103"/>
    </row>
    <row r="7" spans="1:30" ht="12.75" x14ac:dyDescent="0.2">
      <c r="A7" s="103"/>
      <c r="B7" s="103"/>
      <c r="H7" s="1"/>
      <c r="K7" s="104"/>
    </row>
    <row r="8" spans="1:30" ht="18" customHeight="1" thickBot="1" x14ac:dyDescent="0.25">
      <c r="B8" s="80" t="s">
        <v>0</v>
      </c>
      <c r="C8" s="81" t="s">
        <v>89</v>
      </c>
      <c r="D8" s="81" t="s">
        <v>1</v>
      </c>
      <c r="E8" s="81" t="s">
        <v>2</v>
      </c>
      <c r="F8" s="81" t="s">
        <v>87</v>
      </c>
      <c r="G8" s="82" t="s">
        <v>3</v>
      </c>
      <c r="H8" s="10" t="s">
        <v>86</v>
      </c>
      <c r="I8" s="11" t="s">
        <v>90</v>
      </c>
      <c r="J8" s="11" t="s">
        <v>88</v>
      </c>
      <c r="K8" s="12" t="s">
        <v>94</v>
      </c>
    </row>
    <row r="9" spans="1:30" ht="99.75" x14ac:dyDescent="0.2">
      <c r="B9" s="45">
        <v>1</v>
      </c>
      <c r="C9" s="46" t="s">
        <v>4</v>
      </c>
      <c r="D9" s="47" t="s">
        <v>5</v>
      </c>
      <c r="E9" s="47" t="s">
        <v>6</v>
      </c>
      <c r="F9" s="47" t="s">
        <v>7</v>
      </c>
      <c r="G9" s="47" t="s">
        <v>8</v>
      </c>
      <c r="H9" s="32">
        <v>0</v>
      </c>
      <c r="I9" s="109">
        <f>SUM(H9:H13)</f>
        <v>0</v>
      </c>
      <c r="J9" s="112">
        <f>I9*100/25</f>
        <v>0</v>
      </c>
      <c r="K9" s="1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99.75" x14ac:dyDescent="0.2">
      <c r="B10" s="48">
        <v>2</v>
      </c>
      <c r="C10" s="49" t="s">
        <v>4</v>
      </c>
      <c r="D10" s="49" t="s">
        <v>9</v>
      </c>
      <c r="E10" s="50" t="s">
        <v>10</v>
      </c>
      <c r="F10" s="49" t="s">
        <v>11</v>
      </c>
      <c r="G10" s="49" t="s">
        <v>12</v>
      </c>
      <c r="H10" s="30"/>
      <c r="I10" s="110"/>
      <c r="J10" s="113"/>
      <c r="K10" s="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71.25" x14ac:dyDescent="0.2">
      <c r="B11" s="51">
        <v>3</v>
      </c>
      <c r="C11" s="50" t="s">
        <v>4</v>
      </c>
      <c r="D11" s="50" t="s">
        <v>13</v>
      </c>
      <c r="E11" s="50" t="s">
        <v>10</v>
      </c>
      <c r="F11" s="50" t="s">
        <v>14</v>
      </c>
      <c r="G11" s="50" t="s">
        <v>15</v>
      </c>
      <c r="H11" s="30"/>
      <c r="I11" s="110"/>
      <c r="J11" s="113"/>
      <c r="K11" s="15"/>
    </row>
    <row r="12" spans="1:30" ht="71.25" x14ac:dyDescent="0.2">
      <c r="B12" s="51">
        <v>4</v>
      </c>
      <c r="C12" s="50" t="s">
        <v>4</v>
      </c>
      <c r="D12" s="50" t="s">
        <v>16</v>
      </c>
      <c r="E12" s="50" t="s">
        <v>10</v>
      </c>
      <c r="F12" s="50" t="s">
        <v>17</v>
      </c>
      <c r="G12" s="50" t="s">
        <v>18</v>
      </c>
      <c r="H12" s="30"/>
      <c r="I12" s="110"/>
      <c r="J12" s="113"/>
      <c r="K12" s="14"/>
    </row>
    <row r="13" spans="1:30" ht="72" thickBot="1" x14ac:dyDescent="0.25">
      <c r="B13" s="52">
        <v>5</v>
      </c>
      <c r="C13" s="53" t="s">
        <v>4</v>
      </c>
      <c r="D13" s="53" t="s">
        <v>19</v>
      </c>
      <c r="E13" s="53" t="s">
        <v>10</v>
      </c>
      <c r="F13" s="53" t="s">
        <v>20</v>
      </c>
      <c r="G13" s="53" t="s">
        <v>21</v>
      </c>
      <c r="H13" s="31"/>
      <c r="I13" s="111"/>
      <c r="J13" s="114"/>
      <c r="K13" s="16"/>
    </row>
    <row r="14" spans="1:30" ht="213.75" x14ac:dyDescent="0.2">
      <c r="B14" s="54">
        <v>6</v>
      </c>
      <c r="C14" s="55" t="s">
        <v>22</v>
      </c>
      <c r="D14" s="55" t="s">
        <v>23</v>
      </c>
      <c r="E14" s="55" t="s">
        <v>10</v>
      </c>
      <c r="F14" s="55" t="s">
        <v>24</v>
      </c>
      <c r="G14" s="55" t="s">
        <v>25</v>
      </c>
      <c r="H14" s="33"/>
      <c r="I14" s="94">
        <f>SUM(H14:H22)</f>
        <v>0</v>
      </c>
      <c r="J14" s="115">
        <f>I14*100/45</f>
        <v>0</v>
      </c>
      <c r="K14" s="17"/>
    </row>
    <row r="15" spans="1:30" ht="99.75" x14ac:dyDescent="0.2">
      <c r="B15" s="56">
        <v>7</v>
      </c>
      <c r="C15" s="57" t="s">
        <v>22</v>
      </c>
      <c r="D15" s="57" t="s">
        <v>26</v>
      </c>
      <c r="E15" s="57" t="s">
        <v>10</v>
      </c>
      <c r="F15" s="57" t="s">
        <v>27</v>
      </c>
      <c r="G15" s="57" t="s">
        <v>28</v>
      </c>
      <c r="H15" s="34"/>
      <c r="I15" s="95"/>
      <c r="J15" s="116"/>
      <c r="K15" s="18"/>
    </row>
    <row r="16" spans="1:30" ht="85.5" x14ac:dyDescent="0.2">
      <c r="B16" s="58">
        <v>8</v>
      </c>
      <c r="C16" s="57" t="s">
        <v>22</v>
      </c>
      <c r="D16" s="57" t="s">
        <v>29</v>
      </c>
      <c r="E16" s="57" t="s">
        <v>10</v>
      </c>
      <c r="F16" s="57" t="s">
        <v>30</v>
      </c>
      <c r="G16" s="57" t="s">
        <v>31</v>
      </c>
      <c r="H16" s="34"/>
      <c r="I16" s="95"/>
      <c r="J16" s="116"/>
      <c r="K16" s="18"/>
    </row>
    <row r="17" spans="2:11" ht="95.25" customHeight="1" x14ac:dyDescent="0.2">
      <c r="B17" s="56">
        <v>9</v>
      </c>
      <c r="C17" s="57" t="s">
        <v>22</v>
      </c>
      <c r="D17" s="57" t="s">
        <v>32</v>
      </c>
      <c r="E17" s="57" t="s">
        <v>10</v>
      </c>
      <c r="F17" s="57" t="s">
        <v>33</v>
      </c>
      <c r="G17" s="57" t="s">
        <v>34</v>
      </c>
      <c r="H17" s="34"/>
      <c r="I17" s="95"/>
      <c r="J17" s="116"/>
      <c r="K17" s="19"/>
    </row>
    <row r="18" spans="2:11" ht="72" customHeight="1" x14ac:dyDescent="0.2">
      <c r="B18" s="56">
        <v>10</v>
      </c>
      <c r="C18" s="57" t="s">
        <v>22</v>
      </c>
      <c r="D18" s="57" t="s">
        <v>35</v>
      </c>
      <c r="E18" s="57" t="s">
        <v>10</v>
      </c>
      <c r="F18" s="57" t="s">
        <v>91</v>
      </c>
      <c r="G18" s="57" t="s">
        <v>36</v>
      </c>
      <c r="H18" s="34"/>
      <c r="I18" s="95"/>
      <c r="J18" s="116"/>
      <c r="K18" s="19"/>
    </row>
    <row r="19" spans="2:11" ht="96" customHeight="1" x14ac:dyDescent="0.2">
      <c r="B19" s="58">
        <v>11</v>
      </c>
      <c r="C19" s="57" t="s">
        <v>22</v>
      </c>
      <c r="D19" s="57" t="s">
        <v>37</v>
      </c>
      <c r="E19" s="57" t="s">
        <v>10</v>
      </c>
      <c r="F19" s="57" t="s">
        <v>38</v>
      </c>
      <c r="G19" s="57" t="s">
        <v>39</v>
      </c>
      <c r="H19" s="34"/>
      <c r="I19" s="95"/>
      <c r="J19" s="116"/>
      <c r="K19" s="19"/>
    </row>
    <row r="20" spans="2:11" ht="71.25" x14ac:dyDescent="0.2">
      <c r="B20" s="56">
        <v>12</v>
      </c>
      <c r="C20" s="57" t="s">
        <v>22</v>
      </c>
      <c r="D20" s="57" t="s">
        <v>40</v>
      </c>
      <c r="E20" s="57" t="s">
        <v>10</v>
      </c>
      <c r="F20" s="57" t="s">
        <v>41</v>
      </c>
      <c r="G20" s="57" t="s">
        <v>42</v>
      </c>
      <c r="H20" s="34"/>
      <c r="I20" s="95"/>
      <c r="J20" s="116"/>
      <c r="K20" s="19"/>
    </row>
    <row r="21" spans="2:11" ht="114" x14ac:dyDescent="0.2">
      <c r="B21" s="56">
        <v>13</v>
      </c>
      <c r="C21" s="57" t="s">
        <v>22</v>
      </c>
      <c r="D21" s="57" t="s">
        <v>43</v>
      </c>
      <c r="E21" s="57" t="s">
        <v>10</v>
      </c>
      <c r="F21" s="57" t="s">
        <v>44</v>
      </c>
      <c r="G21" s="57" t="s">
        <v>45</v>
      </c>
      <c r="H21" s="34"/>
      <c r="I21" s="95"/>
      <c r="J21" s="116"/>
      <c r="K21" s="19"/>
    </row>
    <row r="22" spans="2:11" ht="86.25" thickBot="1" x14ac:dyDescent="0.25">
      <c r="B22" s="59">
        <v>14</v>
      </c>
      <c r="C22" s="60" t="s">
        <v>22</v>
      </c>
      <c r="D22" s="60" t="s">
        <v>46</v>
      </c>
      <c r="E22" s="60" t="s">
        <v>10</v>
      </c>
      <c r="F22" s="60" t="s">
        <v>47</v>
      </c>
      <c r="G22" s="60" t="s">
        <v>48</v>
      </c>
      <c r="H22" s="35"/>
      <c r="I22" s="96"/>
      <c r="J22" s="117"/>
      <c r="K22" s="20"/>
    </row>
    <row r="23" spans="2:11" ht="99.75" x14ac:dyDescent="0.2">
      <c r="B23" s="61">
        <v>15</v>
      </c>
      <c r="C23" s="62" t="s">
        <v>49</v>
      </c>
      <c r="D23" s="62" t="s">
        <v>50</v>
      </c>
      <c r="E23" s="62" t="s">
        <v>10</v>
      </c>
      <c r="F23" s="62" t="s">
        <v>51</v>
      </c>
      <c r="G23" s="63" t="s">
        <v>52</v>
      </c>
      <c r="H23" s="36"/>
      <c r="I23" s="94">
        <f>SUM(H23:H30)</f>
        <v>0</v>
      </c>
      <c r="J23" s="97">
        <f>I23*100/40</f>
        <v>0</v>
      </c>
      <c r="K23" s="26"/>
    </row>
    <row r="24" spans="2:11" ht="114" x14ac:dyDescent="0.2">
      <c r="B24" s="64">
        <v>16</v>
      </c>
      <c r="C24" s="65" t="s">
        <v>49</v>
      </c>
      <c r="D24" s="65" t="s">
        <v>53</v>
      </c>
      <c r="E24" s="65" t="s">
        <v>10</v>
      </c>
      <c r="F24" s="65" t="s">
        <v>54</v>
      </c>
      <c r="G24" s="66" t="s">
        <v>12</v>
      </c>
      <c r="H24" s="37"/>
      <c r="I24" s="95"/>
      <c r="J24" s="98"/>
      <c r="K24" s="27"/>
    </row>
    <row r="25" spans="2:11" ht="85.5" x14ac:dyDescent="0.2">
      <c r="B25" s="67">
        <v>17</v>
      </c>
      <c r="C25" s="65" t="s">
        <v>49</v>
      </c>
      <c r="D25" s="65" t="s">
        <v>55</v>
      </c>
      <c r="E25" s="65" t="s">
        <v>10</v>
      </c>
      <c r="F25" s="65" t="s">
        <v>56</v>
      </c>
      <c r="G25" s="66" t="s">
        <v>57</v>
      </c>
      <c r="H25" s="37"/>
      <c r="I25" s="95"/>
      <c r="J25" s="98"/>
      <c r="K25" s="27"/>
    </row>
    <row r="26" spans="2:11" ht="73.5" customHeight="1" x14ac:dyDescent="0.2">
      <c r="B26" s="64">
        <v>18</v>
      </c>
      <c r="C26" s="65" t="s">
        <v>49</v>
      </c>
      <c r="D26" s="65" t="s">
        <v>58</v>
      </c>
      <c r="E26" s="65" t="s">
        <v>10</v>
      </c>
      <c r="F26" s="65" t="s">
        <v>59</v>
      </c>
      <c r="G26" s="66" t="s">
        <v>60</v>
      </c>
      <c r="H26" s="37"/>
      <c r="I26" s="95"/>
      <c r="J26" s="98"/>
      <c r="K26" s="27"/>
    </row>
    <row r="27" spans="2:11" ht="71.25" x14ac:dyDescent="0.2">
      <c r="B27" s="64">
        <v>19</v>
      </c>
      <c r="C27" s="65" t="s">
        <v>49</v>
      </c>
      <c r="D27" s="65" t="s">
        <v>61</v>
      </c>
      <c r="E27" s="65" t="s">
        <v>10</v>
      </c>
      <c r="F27" s="65" t="s">
        <v>62</v>
      </c>
      <c r="G27" s="66" t="s">
        <v>60</v>
      </c>
      <c r="H27" s="37"/>
      <c r="I27" s="95"/>
      <c r="J27" s="98"/>
      <c r="K27" s="27"/>
    </row>
    <row r="28" spans="2:11" ht="99.75" x14ac:dyDescent="0.2">
      <c r="B28" s="67">
        <v>20</v>
      </c>
      <c r="C28" s="65" t="s">
        <v>49</v>
      </c>
      <c r="D28" s="65" t="s">
        <v>63</v>
      </c>
      <c r="E28" s="65" t="s">
        <v>10</v>
      </c>
      <c r="F28" s="65" t="s">
        <v>64</v>
      </c>
      <c r="G28" s="66" t="s">
        <v>65</v>
      </c>
      <c r="H28" s="37"/>
      <c r="I28" s="95"/>
      <c r="J28" s="98"/>
      <c r="K28" s="28"/>
    </row>
    <row r="29" spans="2:11" ht="85.5" x14ac:dyDescent="0.2">
      <c r="B29" s="64">
        <v>21</v>
      </c>
      <c r="C29" s="65" t="s">
        <v>49</v>
      </c>
      <c r="D29" s="65" t="s">
        <v>66</v>
      </c>
      <c r="E29" s="65" t="s">
        <v>10</v>
      </c>
      <c r="F29" s="65" t="s">
        <v>67</v>
      </c>
      <c r="G29" s="66" t="s">
        <v>68</v>
      </c>
      <c r="H29" s="37"/>
      <c r="I29" s="95"/>
      <c r="J29" s="98"/>
      <c r="K29" s="28"/>
    </row>
    <row r="30" spans="2:11" ht="72" thickBot="1" x14ac:dyDescent="0.25">
      <c r="B30" s="68">
        <v>22</v>
      </c>
      <c r="C30" s="69" t="s">
        <v>49</v>
      </c>
      <c r="D30" s="69" t="s">
        <v>69</v>
      </c>
      <c r="E30" s="69" t="s">
        <v>10</v>
      </c>
      <c r="F30" s="69" t="s">
        <v>70</v>
      </c>
      <c r="G30" s="70" t="s">
        <v>71</v>
      </c>
      <c r="H30" s="38"/>
      <c r="I30" s="96"/>
      <c r="J30" s="99"/>
      <c r="K30" s="29"/>
    </row>
    <row r="31" spans="2:11" ht="99.75" x14ac:dyDescent="0.2">
      <c r="B31" s="71">
        <v>23</v>
      </c>
      <c r="C31" s="72" t="s">
        <v>72</v>
      </c>
      <c r="D31" s="72" t="s">
        <v>73</v>
      </c>
      <c r="E31" s="72" t="s">
        <v>74</v>
      </c>
      <c r="F31" s="72" t="s">
        <v>75</v>
      </c>
      <c r="G31" s="73" t="s">
        <v>76</v>
      </c>
      <c r="H31" s="39"/>
      <c r="I31" s="94">
        <f>SUM(H31:H34)</f>
        <v>0</v>
      </c>
      <c r="J31" s="100">
        <f>I31*100/20</f>
        <v>0</v>
      </c>
      <c r="K31" s="23"/>
    </row>
    <row r="32" spans="2:11" ht="142.5" x14ac:dyDescent="0.2">
      <c r="B32" s="74">
        <v>24</v>
      </c>
      <c r="C32" s="75" t="s">
        <v>72</v>
      </c>
      <c r="D32" s="75" t="s">
        <v>77</v>
      </c>
      <c r="E32" s="75" t="s">
        <v>92</v>
      </c>
      <c r="F32" s="75" t="s">
        <v>78</v>
      </c>
      <c r="G32" s="76" t="s">
        <v>79</v>
      </c>
      <c r="H32" s="40"/>
      <c r="I32" s="95"/>
      <c r="J32" s="101"/>
      <c r="K32" s="24"/>
    </row>
    <row r="33" spans="2:12" ht="71.25" x14ac:dyDescent="0.2">
      <c r="B33" s="74">
        <v>25</v>
      </c>
      <c r="C33" s="75" t="s">
        <v>72</v>
      </c>
      <c r="D33" s="75" t="s">
        <v>80</v>
      </c>
      <c r="E33" s="75" t="s">
        <v>10</v>
      </c>
      <c r="F33" s="75" t="s">
        <v>81</v>
      </c>
      <c r="G33" s="76" t="s">
        <v>82</v>
      </c>
      <c r="H33" s="40"/>
      <c r="I33" s="95"/>
      <c r="J33" s="101"/>
      <c r="K33" s="24"/>
      <c r="L33" s="2"/>
    </row>
    <row r="34" spans="2:12" ht="72" thickBot="1" x14ac:dyDescent="0.25">
      <c r="B34" s="77">
        <v>26</v>
      </c>
      <c r="C34" s="78" t="s">
        <v>72</v>
      </c>
      <c r="D34" s="78" t="s">
        <v>83</v>
      </c>
      <c r="E34" s="78" t="s">
        <v>10</v>
      </c>
      <c r="F34" s="78" t="s">
        <v>84</v>
      </c>
      <c r="G34" s="79" t="s">
        <v>85</v>
      </c>
      <c r="H34" s="41"/>
      <c r="I34" s="96"/>
      <c r="J34" s="102"/>
      <c r="K34" s="25"/>
      <c r="L34" s="5"/>
    </row>
    <row r="35" spans="2:12" ht="11.25" customHeight="1" thickBot="1" x14ac:dyDescent="0.25">
      <c r="H35" s="1"/>
    </row>
    <row r="36" spans="2:12" ht="18" customHeight="1" thickBot="1" x14ac:dyDescent="0.25">
      <c r="H36" s="1"/>
      <c r="I36" s="83" t="s">
        <v>100</v>
      </c>
      <c r="J36" s="84">
        <f>SUM(J9:J34)/4</f>
        <v>0</v>
      </c>
    </row>
    <row r="37" spans="2:12" ht="12.75" customHeight="1" x14ac:dyDescent="0.2">
      <c r="H37" s="1"/>
    </row>
    <row r="38" spans="2:12" ht="12.75" customHeight="1" x14ac:dyDescent="0.2">
      <c r="H38" s="1"/>
    </row>
    <row r="39" spans="2:12" ht="13.5" customHeight="1" x14ac:dyDescent="0.2">
      <c r="H39" s="1"/>
    </row>
    <row r="40" spans="2:12" ht="12.75" x14ac:dyDescent="0.2">
      <c r="H40" s="1"/>
    </row>
    <row r="41" spans="2:12" ht="12.75" x14ac:dyDescent="0.2">
      <c r="H41" s="1"/>
    </row>
    <row r="42" spans="2:12" ht="12.75" x14ac:dyDescent="0.2">
      <c r="H42" s="1"/>
    </row>
    <row r="43" spans="2:12" ht="12.75" x14ac:dyDescent="0.2">
      <c r="H43" s="1"/>
    </row>
    <row r="44" spans="2:12" ht="12.75" x14ac:dyDescent="0.2">
      <c r="H44" s="1"/>
    </row>
    <row r="45" spans="2:12" ht="12.75" x14ac:dyDescent="0.2">
      <c r="H45" s="1"/>
    </row>
    <row r="46" spans="2:12" ht="12.75" x14ac:dyDescent="0.2">
      <c r="H46" s="1"/>
    </row>
    <row r="47" spans="2:12" ht="12.75" x14ac:dyDescent="0.2">
      <c r="H47" s="1"/>
    </row>
    <row r="48" spans="2:12" ht="12.75" x14ac:dyDescent="0.2">
      <c r="H48" s="1"/>
    </row>
    <row r="49" spans="8:8" ht="12.75" x14ac:dyDescent="0.2">
      <c r="H49" s="1"/>
    </row>
    <row r="50" spans="8:8" ht="12.75" x14ac:dyDescent="0.2">
      <c r="H50" s="1"/>
    </row>
    <row r="51" spans="8:8" ht="12.75" x14ac:dyDescent="0.2">
      <c r="H51" s="1"/>
    </row>
    <row r="52" spans="8:8" ht="12.75" x14ac:dyDescent="0.2">
      <c r="H52" s="1"/>
    </row>
    <row r="53" spans="8:8" ht="12.75" x14ac:dyDescent="0.2">
      <c r="H53" s="1"/>
    </row>
    <row r="54" spans="8:8" ht="12.75" x14ac:dyDescent="0.2">
      <c r="H54" s="1"/>
    </row>
    <row r="55" spans="8:8" ht="12.75" x14ac:dyDescent="0.2">
      <c r="H55" s="1"/>
    </row>
    <row r="56" spans="8:8" ht="12.75" x14ac:dyDescent="0.2">
      <c r="H56" s="1"/>
    </row>
    <row r="57" spans="8:8" ht="12.75" x14ac:dyDescent="0.2">
      <c r="H57" s="1"/>
    </row>
    <row r="58" spans="8:8" ht="12.75" x14ac:dyDescent="0.2">
      <c r="H58" s="1"/>
    </row>
    <row r="59" spans="8:8" ht="12.75" x14ac:dyDescent="0.2">
      <c r="H59" s="1"/>
    </row>
    <row r="60" spans="8:8" ht="12.75" x14ac:dyDescent="0.2">
      <c r="H60" s="1"/>
    </row>
    <row r="61" spans="8:8" ht="12.75" x14ac:dyDescent="0.2">
      <c r="H61" s="1"/>
    </row>
    <row r="62" spans="8:8" ht="12.75" x14ac:dyDescent="0.2">
      <c r="H62" s="1"/>
    </row>
    <row r="63" spans="8:8" ht="12.75" x14ac:dyDescent="0.2">
      <c r="H63" s="1"/>
    </row>
    <row r="64" spans="8:8" ht="12.75" x14ac:dyDescent="0.2">
      <c r="H64" s="1"/>
    </row>
    <row r="65" spans="8:8" ht="12.75" x14ac:dyDescent="0.2">
      <c r="H65" s="1"/>
    </row>
    <row r="66" spans="8:8" ht="12.75" x14ac:dyDescent="0.2">
      <c r="H66" s="1"/>
    </row>
    <row r="67" spans="8:8" ht="12.75" x14ac:dyDescent="0.2">
      <c r="H67" s="1"/>
    </row>
    <row r="68" spans="8:8" ht="12.75" x14ac:dyDescent="0.2">
      <c r="H68" s="1"/>
    </row>
    <row r="69" spans="8:8" ht="12.75" x14ac:dyDescent="0.2">
      <c r="H69" s="1"/>
    </row>
    <row r="70" spans="8:8" ht="12.75" x14ac:dyDescent="0.2">
      <c r="H70" s="1"/>
    </row>
    <row r="71" spans="8:8" ht="12.75" x14ac:dyDescent="0.2">
      <c r="H71" s="1"/>
    </row>
    <row r="72" spans="8:8" ht="12.75" x14ac:dyDescent="0.2">
      <c r="H72" s="1"/>
    </row>
    <row r="73" spans="8:8" ht="12.75" x14ac:dyDescent="0.2">
      <c r="H73" s="1"/>
    </row>
    <row r="74" spans="8:8" ht="12.75" x14ac:dyDescent="0.2">
      <c r="H74" s="1"/>
    </row>
    <row r="75" spans="8:8" ht="12.75" x14ac:dyDescent="0.2">
      <c r="H75" s="1"/>
    </row>
    <row r="76" spans="8:8" ht="12.75" x14ac:dyDescent="0.2">
      <c r="H76" s="1"/>
    </row>
    <row r="77" spans="8:8" ht="12.75" x14ac:dyDescent="0.2">
      <c r="H77" s="1"/>
    </row>
    <row r="78" spans="8:8" ht="12.75" x14ac:dyDescent="0.2">
      <c r="H78" s="1"/>
    </row>
    <row r="79" spans="8:8" ht="12.75" x14ac:dyDescent="0.2">
      <c r="H79" s="1"/>
    </row>
    <row r="80" spans="8:8" ht="12.75" x14ac:dyDescent="0.2">
      <c r="H80" s="1"/>
    </row>
    <row r="81" spans="8:8" ht="12.75" x14ac:dyDescent="0.2">
      <c r="H81" s="1"/>
    </row>
    <row r="82" spans="8:8" ht="12.75" x14ac:dyDescent="0.2">
      <c r="H82" s="1"/>
    </row>
    <row r="83" spans="8:8" ht="12.75" x14ac:dyDescent="0.2">
      <c r="H83" s="1"/>
    </row>
    <row r="84" spans="8:8" ht="12.75" x14ac:dyDescent="0.2">
      <c r="H84" s="1"/>
    </row>
    <row r="85" spans="8:8" ht="12.75" x14ac:dyDescent="0.2">
      <c r="H85" s="1"/>
    </row>
    <row r="86" spans="8:8" ht="12.75" x14ac:dyDescent="0.2">
      <c r="H86" s="1"/>
    </row>
    <row r="87" spans="8:8" ht="12.75" x14ac:dyDescent="0.2">
      <c r="H87" s="1"/>
    </row>
    <row r="88" spans="8:8" ht="12.75" x14ac:dyDescent="0.2">
      <c r="H88" s="1"/>
    </row>
    <row r="89" spans="8:8" ht="12.75" x14ac:dyDescent="0.2">
      <c r="H89" s="1"/>
    </row>
    <row r="90" spans="8:8" ht="12.75" x14ac:dyDescent="0.2">
      <c r="H90" s="1"/>
    </row>
    <row r="91" spans="8:8" ht="12.75" x14ac:dyDescent="0.2">
      <c r="H91" s="1"/>
    </row>
    <row r="92" spans="8:8" ht="12.75" x14ac:dyDescent="0.2">
      <c r="H92" s="1"/>
    </row>
    <row r="93" spans="8:8" ht="12.75" x14ac:dyDescent="0.2">
      <c r="H93" s="1"/>
    </row>
    <row r="94" spans="8:8" ht="12.75" x14ac:dyDescent="0.2">
      <c r="H94" s="1"/>
    </row>
    <row r="95" spans="8:8" ht="12.75" x14ac:dyDescent="0.2">
      <c r="H95" s="1"/>
    </row>
    <row r="96" spans="8:8" ht="12.75" x14ac:dyDescent="0.2">
      <c r="H96" s="1"/>
    </row>
    <row r="97" spans="8:8" ht="12.75" x14ac:dyDescent="0.2">
      <c r="H97" s="1"/>
    </row>
    <row r="98" spans="8:8" ht="12.75" x14ac:dyDescent="0.2">
      <c r="H98" s="1"/>
    </row>
    <row r="99" spans="8:8" ht="12.75" x14ac:dyDescent="0.2">
      <c r="H99" s="1"/>
    </row>
    <row r="100" spans="8:8" ht="12.75" x14ac:dyDescent="0.2">
      <c r="H100" s="1"/>
    </row>
    <row r="101" spans="8:8" ht="12.75" x14ac:dyDescent="0.2">
      <c r="H101" s="1"/>
    </row>
    <row r="102" spans="8:8" ht="12.75" x14ac:dyDescent="0.2">
      <c r="H102" s="1"/>
    </row>
    <row r="103" spans="8:8" ht="12.75" x14ac:dyDescent="0.2">
      <c r="H103" s="1"/>
    </row>
    <row r="104" spans="8:8" ht="12.75" x14ac:dyDescent="0.2">
      <c r="H104" s="1"/>
    </row>
    <row r="105" spans="8:8" ht="12.75" x14ac:dyDescent="0.2">
      <c r="H105" s="1"/>
    </row>
    <row r="106" spans="8:8" ht="12.75" x14ac:dyDescent="0.2">
      <c r="H106" s="1"/>
    </row>
    <row r="107" spans="8:8" ht="12.75" x14ac:dyDescent="0.2">
      <c r="H107" s="1"/>
    </row>
    <row r="108" spans="8:8" ht="12.75" x14ac:dyDescent="0.2">
      <c r="H108" s="1"/>
    </row>
    <row r="109" spans="8:8" ht="12.75" x14ac:dyDescent="0.2">
      <c r="H109" s="1"/>
    </row>
    <row r="110" spans="8:8" ht="12.75" x14ac:dyDescent="0.2">
      <c r="H110" s="1"/>
    </row>
    <row r="111" spans="8:8" ht="12.75" x14ac:dyDescent="0.2">
      <c r="H111" s="1"/>
    </row>
    <row r="112" spans="8:8" ht="12.75" x14ac:dyDescent="0.2">
      <c r="H112" s="1"/>
    </row>
    <row r="113" spans="8:8" ht="12.75" x14ac:dyDescent="0.2">
      <c r="H113" s="1"/>
    </row>
    <row r="114" spans="8:8" ht="12.75" x14ac:dyDescent="0.2">
      <c r="H114" s="1"/>
    </row>
    <row r="115" spans="8:8" ht="12.75" x14ac:dyDescent="0.2">
      <c r="H115" s="1"/>
    </row>
    <row r="116" spans="8:8" ht="12.75" x14ac:dyDescent="0.2">
      <c r="H116" s="1"/>
    </row>
    <row r="117" spans="8:8" ht="12.75" x14ac:dyDescent="0.2">
      <c r="H117" s="1"/>
    </row>
    <row r="118" spans="8:8" ht="12.75" x14ac:dyDescent="0.2">
      <c r="H118" s="1"/>
    </row>
    <row r="119" spans="8:8" ht="12.75" x14ac:dyDescent="0.2">
      <c r="H119" s="1"/>
    </row>
    <row r="120" spans="8:8" ht="12.75" x14ac:dyDescent="0.2">
      <c r="H120" s="1"/>
    </row>
    <row r="121" spans="8:8" ht="12.75" x14ac:dyDescent="0.2">
      <c r="H121" s="1"/>
    </row>
    <row r="122" spans="8:8" ht="12.75" x14ac:dyDescent="0.2">
      <c r="H122" s="1"/>
    </row>
    <row r="123" spans="8:8" ht="12.75" x14ac:dyDescent="0.2">
      <c r="H123" s="1"/>
    </row>
    <row r="124" spans="8:8" ht="12.75" x14ac:dyDescent="0.2">
      <c r="H124" s="1"/>
    </row>
    <row r="125" spans="8:8" ht="12.75" x14ac:dyDescent="0.2">
      <c r="H125" s="1"/>
    </row>
    <row r="126" spans="8:8" ht="12.75" x14ac:dyDescent="0.2">
      <c r="H126" s="1"/>
    </row>
    <row r="127" spans="8:8" ht="12.75" x14ac:dyDescent="0.2">
      <c r="H127" s="1"/>
    </row>
    <row r="128" spans="8:8" ht="12.75" x14ac:dyDescent="0.2">
      <c r="H128" s="1"/>
    </row>
    <row r="129" spans="8:8" ht="12.75" x14ac:dyDescent="0.2">
      <c r="H129" s="1"/>
    </row>
    <row r="130" spans="8:8" ht="12.75" x14ac:dyDescent="0.2">
      <c r="H130" s="1"/>
    </row>
    <row r="131" spans="8:8" ht="12.75" x14ac:dyDescent="0.2">
      <c r="H131" s="1"/>
    </row>
    <row r="132" spans="8:8" ht="12.75" x14ac:dyDescent="0.2">
      <c r="H132" s="1"/>
    </row>
    <row r="133" spans="8:8" ht="12.75" x14ac:dyDescent="0.2">
      <c r="H133" s="1"/>
    </row>
    <row r="134" spans="8:8" ht="12.75" x14ac:dyDescent="0.2">
      <c r="H134" s="1"/>
    </row>
    <row r="135" spans="8:8" ht="12.75" x14ac:dyDescent="0.2">
      <c r="H135" s="1"/>
    </row>
    <row r="136" spans="8:8" ht="12.75" x14ac:dyDescent="0.2">
      <c r="H136" s="1"/>
    </row>
    <row r="137" spans="8:8" ht="12.75" x14ac:dyDescent="0.2">
      <c r="H137" s="1"/>
    </row>
    <row r="138" spans="8:8" ht="12.75" x14ac:dyDescent="0.2">
      <c r="H138" s="1"/>
    </row>
    <row r="139" spans="8:8" ht="12.75" x14ac:dyDescent="0.2">
      <c r="H139" s="1"/>
    </row>
    <row r="140" spans="8:8" ht="12.75" x14ac:dyDescent="0.2">
      <c r="H140" s="1"/>
    </row>
    <row r="141" spans="8:8" ht="12.75" x14ac:dyDescent="0.2">
      <c r="H141" s="1"/>
    </row>
    <row r="142" spans="8:8" ht="12.75" x14ac:dyDescent="0.2">
      <c r="H142" s="1"/>
    </row>
    <row r="143" spans="8:8" ht="12.75" x14ac:dyDescent="0.2">
      <c r="H143" s="1"/>
    </row>
    <row r="144" spans="8:8" ht="12.75" x14ac:dyDescent="0.2">
      <c r="H144" s="1"/>
    </row>
    <row r="145" spans="8:8" ht="12.75" x14ac:dyDescent="0.2">
      <c r="H145" s="1"/>
    </row>
    <row r="146" spans="8:8" ht="12.75" x14ac:dyDescent="0.2">
      <c r="H146" s="1"/>
    </row>
    <row r="147" spans="8:8" ht="12.75" x14ac:dyDescent="0.2">
      <c r="H147" s="1"/>
    </row>
    <row r="148" spans="8:8" ht="12.75" x14ac:dyDescent="0.2">
      <c r="H148" s="1"/>
    </row>
    <row r="149" spans="8:8" ht="12.75" x14ac:dyDescent="0.2">
      <c r="H149" s="1"/>
    </row>
    <row r="150" spans="8:8" ht="12.75" x14ac:dyDescent="0.2">
      <c r="H150" s="1"/>
    </row>
    <row r="151" spans="8:8" ht="12.75" x14ac:dyDescent="0.2">
      <c r="H151" s="1"/>
    </row>
    <row r="152" spans="8:8" ht="12.75" x14ac:dyDescent="0.2">
      <c r="H152" s="1"/>
    </row>
    <row r="153" spans="8:8" ht="12.75" x14ac:dyDescent="0.2">
      <c r="H153" s="1"/>
    </row>
    <row r="154" spans="8:8" ht="12.75" x14ac:dyDescent="0.2">
      <c r="H154" s="1"/>
    </row>
    <row r="155" spans="8:8" ht="12.75" x14ac:dyDescent="0.2">
      <c r="H155" s="1"/>
    </row>
    <row r="156" spans="8:8" ht="12.75" x14ac:dyDescent="0.2">
      <c r="H156" s="1"/>
    </row>
    <row r="157" spans="8:8" ht="12.75" x14ac:dyDescent="0.2">
      <c r="H157" s="1"/>
    </row>
    <row r="158" spans="8:8" ht="12.75" x14ac:dyDescent="0.2">
      <c r="H158" s="1"/>
    </row>
    <row r="159" spans="8:8" ht="12.75" x14ac:dyDescent="0.2">
      <c r="H159" s="1"/>
    </row>
    <row r="160" spans="8:8" ht="12.75" x14ac:dyDescent="0.2">
      <c r="H160" s="1"/>
    </row>
    <row r="161" spans="8:8" ht="12.75" x14ac:dyDescent="0.2">
      <c r="H161" s="1"/>
    </row>
    <row r="162" spans="8:8" ht="12.75" x14ac:dyDescent="0.2">
      <c r="H162" s="1"/>
    </row>
    <row r="163" spans="8:8" ht="12.75" x14ac:dyDescent="0.2">
      <c r="H163" s="1"/>
    </row>
    <row r="164" spans="8:8" ht="12.75" x14ac:dyDescent="0.2">
      <c r="H164" s="1"/>
    </row>
    <row r="165" spans="8:8" ht="12.75" x14ac:dyDescent="0.2">
      <c r="H165" s="1"/>
    </row>
    <row r="166" spans="8:8" ht="12.75" x14ac:dyDescent="0.2">
      <c r="H166" s="1"/>
    </row>
    <row r="167" spans="8:8" ht="12.75" x14ac:dyDescent="0.2">
      <c r="H167" s="1"/>
    </row>
    <row r="168" spans="8:8" ht="12.75" x14ac:dyDescent="0.2">
      <c r="H168" s="1"/>
    </row>
    <row r="169" spans="8:8" ht="12.75" x14ac:dyDescent="0.2">
      <c r="H169" s="1"/>
    </row>
    <row r="170" spans="8:8" ht="12.75" x14ac:dyDescent="0.2">
      <c r="H170" s="1"/>
    </row>
    <row r="171" spans="8:8" ht="12.75" x14ac:dyDescent="0.2">
      <c r="H171" s="1"/>
    </row>
    <row r="172" spans="8:8" ht="12.75" x14ac:dyDescent="0.2">
      <c r="H172" s="1"/>
    </row>
    <row r="173" spans="8:8" ht="12.75" x14ac:dyDescent="0.2">
      <c r="H173" s="1"/>
    </row>
    <row r="174" spans="8:8" ht="12.75" x14ac:dyDescent="0.2">
      <c r="H174" s="1"/>
    </row>
    <row r="175" spans="8:8" ht="12.75" x14ac:dyDescent="0.2">
      <c r="H175" s="1"/>
    </row>
    <row r="176" spans="8:8" ht="12.75" x14ac:dyDescent="0.2">
      <c r="H176" s="1"/>
    </row>
    <row r="177" spans="8:8" ht="12.75" x14ac:dyDescent="0.2">
      <c r="H177" s="1"/>
    </row>
    <row r="178" spans="8:8" ht="12.75" x14ac:dyDescent="0.2">
      <c r="H178" s="1"/>
    </row>
    <row r="179" spans="8:8" ht="12.75" x14ac:dyDescent="0.2">
      <c r="H179" s="1"/>
    </row>
    <row r="180" spans="8:8" ht="12.75" x14ac:dyDescent="0.2">
      <c r="H180" s="1"/>
    </row>
    <row r="181" spans="8:8" ht="12.75" x14ac:dyDescent="0.2">
      <c r="H181" s="1"/>
    </row>
    <row r="182" spans="8:8" ht="12.75" x14ac:dyDescent="0.2">
      <c r="H182" s="1"/>
    </row>
    <row r="183" spans="8:8" ht="12.75" x14ac:dyDescent="0.2">
      <c r="H183" s="1"/>
    </row>
    <row r="184" spans="8:8" ht="12.75" x14ac:dyDescent="0.2">
      <c r="H184" s="1"/>
    </row>
    <row r="185" spans="8:8" ht="12.75" x14ac:dyDescent="0.2">
      <c r="H185" s="1"/>
    </row>
    <row r="186" spans="8:8" ht="12.75" x14ac:dyDescent="0.2">
      <c r="H186" s="1"/>
    </row>
    <row r="187" spans="8:8" ht="12.75" x14ac:dyDescent="0.2">
      <c r="H187" s="1"/>
    </row>
    <row r="188" spans="8:8" ht="12.75" x14ac:dyDescent="0.2">
      <c r="H188" s="1"/>
    </row>
    <row r="189" spans="8:8" ht="12.75" x14ac:dyDescent="0.2">
      <c r="H189" s="1"/>
    </row>
    <row r="190" spans="8:8" ht="12.75" x14ac:dyDescent="0.2">
      <c r="H190" s="1"/>
    </row>
    <row r="191" spans="8:8" ht="12.75" x14ac:dyDescent="0.2">
      <c r="H191" s="1"/>
    </row>
    <row r="192" spans="8:8" ht="12.75" x14ac:dyDescent="0.2">
      <c r="H192" s="1"/>
    </row>
    <row r="193" spans="8:8" ht="12.75" x14ac:dyDescent="0.2">
      <c r="H193" s="1"/>
    </row>
    <row r="194" spans="8:8" ht="12.75" x14ac:dyDescent="0.2">
      <c r="H194" s="1"/>
    </row>
    <row r="195" spans="8:8" ht="12.75" x14ac:dyDescent="0.2">
      <c r="H195" s="1"/>
    </row>
    <row r="196" spans="8:8" ht="12.75" x14ac:dyDescent="0.2">
      <c r="H196" s="1"/>
    </row>
    <row r="197" spans="8:8" ht="12.75" x14ac:dyDescent="0.2">
      <c r="H197" s="1"/>
    </row>
    <row r="198" spans="8:8" ht="12.75" x14ac:dyDescent="0.2">
      <c r="H198" s="1"/>
    </row>
    <row r="199" spans="8:8" ht="12.75" x14ac:dyDescent="0.2">
      <c r="H199" s="1"/>
    </row>
    <row r="200" spans="8:8" ht="12.75" x14ac:dyDescent="0.2">
      <c r="H200" s="1"/>
    </row>
    <row r="201" spans="8:8" ht="12.75" x14ac:dyDescent="0.2">
      <c r="H201" s="1"/>
    </row>
    <row r="202" spans="8:8" ht="12.75" x14ac:dyDescent="0.2">
      <c r="H202" s="1"/>
    </row>
    <row r="203" spans="8:8" ht="12.75" x14ac:dyDescent="0.2">
      <c r="H203" s="1"/>
    </row>
    <row r="204" spans="8:8" ht="12.75" x14ac:dyDescent="0.2">
      <c r="H204" s="1"/>
    </row>
    <row r="205" spans="8:8" ht="12.75" x14ac:dyDescent="0.2">
      <c r="H205" s="1"/>
    </row>
    <row r="206" spans="8:8" ht="12.75" x14ac:dyDescent="0.2">
      <c r="H206" s="1"/>
    </row>
    <row r="207" spans="8:8" ht="12.75" x14ac:dyDescent="0.2">
      <c r="H207" s="1"/>
    </row>
    <row r="208" spans="8:8" ht="12.75" x14ac:dyDescent="0.2">
      <c r="H208" s="1"/>
    </row>
    <row r="209" spans="8:8" ht="12.75" x14ac:dyDescent="0.2">
      <c r="H209" s="1"/>
    </row>
    <row r="210" spans="8:8" ht="12.75" x14ac:dyDescent="0.2">
      <c r="H210" s="1"/>
    </row>
    <row r="211" spans="8:8" ht="12.75" x14ac:dyDescent="0.2">
      <c r="H211" s="1"/>
    </row>
    <row r="212" spans="8:8" ht="12.75" x14ac:dyDescent="0.2">
      <c r="H212" s="1"/>
    </row>
    <row r="213" spans="8:8" ht="12.75" x14ac:dyDescent="0.2">
      <c r="H213" s="1"/>
    </row>
    <row r="214" spans="8:8" ht="12.75" x14ac:dyDescent="0.2">
      <c r="H214" s="1"/>
    </row>
    <row r="215" spans="8:8" ht="12.75" x14ac:dyDescent="0.2">
      <c r="H215" s="1"/>
    </row>
    <row r="216" spans="8:8" ht="12.75" x14ac:dyDescent="0.2">
      <c r="H216" s="1"/>
    </row>
    <row r="217" spans="8:8" ht="12.75" x14ac:dyDescent="0.2">
      <c r="H217" s="1"/>
    </row>
    <row r="218" spans="8:8" ht="12.75" x14ac:dyDescent="0.2">
      <c r="H218" s="1"/>
    </row>
    <row r="219" spans="8:8" ht="12.75" x14ac:dyDescent="0.2">
      <c r="H219" s="1"/>
    </row>
    <row r="220" spans="8:8" ht="12.75" x14ac:dyDescent="0.2">
      <c r="H220" s="1"/>
    </row>
    <row r="221" spans="8:8" ht="12.75" x14ac:dyDescent="0.2">
      <c r="H221" s="1"/>
    </row>
    <row r="222" spans="8:8" ht="12.75" x14ac:dyDescent="0.2">
      <c r="H222" s="1"/>
    </row>
    <row r="223" spans="8:8" ht="12.75" x14ac:dyDescent="0.2">
      <c r="H223" s="1"/>
    </row>
    <row r="224" spans="8:8" ht="12.75" x14ac:dyDescent="0.2">
      <c r="H224" s="1"/>
    </row>
    <row r="225" spans="8:8" ht="12.75" x14ac:dyDescent="0.2">
      <c r="H225" s="1"/>
    </row>
    <row r="226" spans="8:8" ht="12.75" x14ac:dyDescent="0.2">
      <c r="H226" s="1"/>
    </row>
    <row r="227" spans="8:8" ht="12.75" x14ac:dyDescent="0.2">
      <c r="H227" s="1"/>
    </row>
    <row r="228" spans="8:8" ht="12.75" x14ac:dyDescent="0.2">
      <c r="H228" s="1"/>
    </row>
    <row r="229" spans="8:8" ht="12.75" x14ac:dyDescent="0.2">
      <c r="H229" s="1"/>
    </row>
    <row r="230" spans="8:8" ht="12.75" x14ac:dyDescent="0.2">
      <c r="H230" s="1"/>
    </row>
    <row r="231" spans="8:8" ht="12.75" x14ac:dyDescent="0.2">
      <c r="H231" s="1"/>
    </row>
    <row r="232" spans="8:8" ht="12.75" x14ac:dyDescent="0.2">
      <c r="H232" s="1"/>
    </row>
    <row r="233" spans="8:8" ht="12.75" x14ac:dyDescent="0.2">
      <c r="H233" s="1"/>
    </row>
    <row r="234" spans="8:8" ht="12.75" x14ac:dyDescent="0.2">
      <c r="H234" s="1"/>
    </row>
    <row r="235" spans="8:8" ht="12.75" x14ac:dyDescent="0.2">
      <c r="H235" s="1"/>
    </row>
    <row r="236" spans="8:8" ht="12.75" x14ac:dyDescent="0.2">
      <c r="H236" s="1"/>
    </row>
    <row r="237" spans="8:8" ht="12.75" x14ac:dyDescent="0.2">
      <c r="H237" s="1"/>
    </row>
    <row r="238" spans="8:8" ht="12.75" x14ac:dyDescent="0.2">
      <c r="H238" s="1"/>
    </row>
    <row r="239" spans="8:8" ht="12.75" x14ac:dyDescent="0.2">
      <c r="H239" s="1"/>
    </row>
    <row r="240" spans="8:8" ht="12.75" x14ac:dyDescent="0.2">
      <c r="H240" s="1"/>
    </row>
    <row r="241" spans="8:8" ht="12.75" x14ac:dyDescent="0.2">
      <c r="H241" s="1"/>
    </row>
    <row r="242" spans="8:8" ht="12.75" x14ac:dyDescent="0.2">
      <c r="H242" s="1"/>
    </row>
    <row r="243" spans="8:8" ht="12.75" x14ac:dyDescent="0.2">
      <c r="H243" s="1"/>
    </row>
    <row r="244" spans="8:8" ht="12.75" x14ac:dyDescent="0.2">
      <c r="H244" s="1"/>
    </row>
    <row r="245" spans="8:8" ht="12.75" x14ac:dyDescent="0.2">
      <c r="H245" s="1"/>
    </row>
    <row r="246" spans="8:8" ht="12.75" x14ac:dyDescent="0.2">
      <c r="H246" s="1"/>
    </row>
    <row r="247" spans="8:8" ht="12.75" x14ac:dyDescent="0.2">
      <c r="H247" s="1"/>
    </row>
    <row r="248" spans="8:8" ht="12.75" x14ac:dyDescent="0.2">
      <c r="H248" s="1"/>
    </row>
    <row r="249" spans="8:8" ht="12.75" x14ac:dyDescent="0.2">
      <c r="H249" s="1"/>
    </row>
    <row r="250" spans="8:8" ht="12.75" x14ac:dyDescent="0.2">
      <c r="H250" s="1"/>
    </row>
    <row r="251" spans="8:8" ht="12.75" x14ac:dyDescent="0.2">
      <c r="H251" s="1"/>
    </row>
    <row r="252" spans="8:8" ht="12.75" x14ac:dyDescent="0.2">
      <c r="H252" s="1"/>
    </row>
    <row r="253" spans="8:8" ht="12.75" x14ac:dyDescent="0.2">
      <c r="H253" s="1"/>
    </row>
    <row r="254" spans="8:8" ht="12.75" x14ac:dyDescent="0.2">
      <c r="H254" s="1"/>
    </row>
    <row r="255" spans="8:8" ht="12.75" x14ac:dyDescent="0.2">
      <c r="H255" s="1"/>
    </row>
    <row r="256" spans="8:8" ht="12.75" x14ac:dyDescent="0.2">
      <c r="H256" s="1"/>
    </row>
    <row r="257" spans="8:8" ht="12.75" x14ac:dyDescent="0.2">
      <c r="H257" s="1"/>
    </row>
    <row r="258" spans="8:8" ht="12.75" x14ac:dyDescent="0.2">
      <c r="H258" s="1"/>
    </row>
    <row r="259" spans="8:8" ht="12.75" x14ac:dyDescent="0.2">
      <c r="H259" s="1"/>
    </row>
    <row r="260" spans="8:8" ht="12.75" x14ac:dyDescent="0.2">
      <c r="H260" s="1"/>
    </row>
    <row r="261" spans="8:8" ht="12.75" x14ac:dyDescent="0.2">
      <c r="H261" s="1"/>
    </row>
    <row r="262" spans="8:8" ht="12.75" x14ac:dyDescent="0.2">
      <c r="H262" s="1"/>
    </row>
    <row r="263" spans="8:8" ht="12.75" x14ac:dyDescent="0.2">
      <c r="H263" s="1"/>
    </row>
    <row r="264" spans="8:8" ht="12.75" x14ac:dyDescent="0.2">
      <c r="H264" s="1"/>
    </row>
    <row r="265" spans="8:8" ht="12.75" x14ac:dyDescent="0.2">
      <c r="H265" s="1"/>
    </row>
    <row r="266" spans="8:8" ht="12.75" x14ac:dyDescent="0.2">
      <c r="H266" s="1"/>
    </row>
    <row r="267" spans="8:8" ht="12.75" x14ac:dyDescent="0.2">
      <c r="H267" s="1"/>
    </row>
    <row r="268" spans="8:8" ht="12.75" x14ac:dyDescent="0.2">
      <c r="H268" s="1"/>
    </row>
    <row r="269" spans="8:8" ht="12.75" x14ac:dyDescent="0.2">
      <c r="H269" s="1"/>
    </row>
    <row r="270" spans="8:8" ht="12.75" x14ac:dyDescent="0.2">
      <c r="H270" s="1"/>
    </row>
    <row r="271" spans="8:8" ht="12.75" x14ac:dyDescent="0.2">
      <c r="H271" s="1"/>
    </row>
    <row r="272" spans="8:8" ht="12.75" x14ac:dyDescent="0.2">
      <c r="H272" s="1"/>
    </row>
    <row r="273" spans="8:8" ht="12.75" x14ac:dyDescent="0.2">
      <c r="H273" s="1"/>
    </row>
    <row r="274" spans="8:8" ht="12.75" x14ac:dyDescent="0.2">
      <c r="H274" s="1"/>
    </row>
    <row r="275" spans="8:8" ht="12.75" x14ac:dyDescent="0.2">
      <c r="H275" s="1"/>
    </row>
    <row r="276" spans="8:8" ht="12.75" x14ac:dyDescent="0.2">
      <c r="H276" s="1"/>
    </row>
    <row r="277" spans="8:8" ht="12.75" x14ac:dyDescent="0.2">
      <c r="H277" s="1"/>
    </row>
    <row r="278" spans="8:8" ht="12.75" x14ac:dyDescent="0.2">
      <c r="H278" s="1"/>
    </row>
    <row r="279" spans="8:8" ht="12.75" x14ac:dyDescent="0.2">
      <c r="H279" s="1"/>
    </row>
    <row r="280" spans="8:8" ht="12.75" x14ac:dyDescent="0.2">
      <c r="H280" s="1"/>
    </row>
    <row r="281" spans="8:8" ht="12.75" x14ac:dyDescent="0.2">
      <c r="H281" s="1"/>
    </row>
    <row r="282" spans="8:8" ht="12.75" x14ac:dyDescent="0.2">
      <c r="H282" s="1"/>
    </row>
    <row r="283" spans="8:8" ht="12.75" x14ac:dyDescent="0.2">
      <c r="H283" s="1"/>
    </row>
    <row r="284" spans="8:8" ht="12.75" x14ac:dyDescent="0.2">
      <c r="H284" s="1"/>
    </row>
    <row r="285" spans="8:8" ht="12.75" x14ac:dyDescent="0.2">
      <c r="H285" s="1"/>
    </row>
    <row r="286" spans="8:8" ht="12.75" x14ac:dyDescent="0.2">
      <c r="H286" s="1"/>
    </row>
    <row r="287" spans="8:8" ht="12.75" x14ac:dyDescent="0.2">
      <c r="H287" s="1"/>
    </row>
    <row r="288" spans="8:8" ht="12.75" x14ac:dyDescent="0.2">
      <c r="H288" s="1"/>
    </row>
    <row r="289" spans="8:8" ht="12.75" x14ac:dyDescent="0.2">
      <c r="H289" s="1"/>
    </row>
    <row r="290" spans="8:8" ht="12.75" x14ac:dyDescent="0.2">
      <c r="H290" s="1"/>
    </row>
    <row r="291" spans="8:8" ht="12.75" x14ac:dyDescent="0.2">
      <c r="H291" s="1"/>
    </row>
    <row r="292" spans="8:8" ht="12.75" x14ac:dyDescent="0.2">
      <c r="H292" s="1"/>
    </row>
    <row r="293" spans="8:8" ht="12.75" x14ac:dyDescent="0.2">
      <c r="H293" s="1"/>
    </row>
    <row r="294" spans="8:8" ht="12.75" x14ac:dyDescent="0.2">
      <c r="H294" s="1"/>
    </row>
    <row r="295" spans="8:8" ht="12.75" x14ac:dyDescent="0.2">
      <c r="H295" s="1"/>
    </row>
    <row r="296" spans="8:8" ht="12.75" x14ac:dyDescent="0.2">
      <c r="H296" s="1"/>
    </row>
    <row r="297" spans="8:8" ht="12.75" x14ac:dyDescent="0.2">
      <c r="H297" s="1"/>
    </row>
    <row r="298" spans="8:8" ht="12.75" x14ac:dyDescent="0.2">
      <c r="H298" s="1"/>
    </row>
    <row r="299" spans="8:8" ht="12.75" x14ac:dyDescent="0.2">
      <c r="H299" s="1"/>
    </row>
    <row r="300" spans="8:8" ht="12.75" x14ac:dyDescent="0.2">
      <c r="H300" s="1"/>
    </row>
    <row r="301" spans="8:8" ht="12.75" x14ac:dyDescent="0.2">
      <c r="H301" s="1"/>
    </row>
    <row r="302" spans="8:8" ht="12.75" x14ac:dyDescent="0.2">
      <c r="H302" s="1"/>
    </row>
    <row r="303" spans="8:8" ht="12.75" x14ac:dyDescent="0.2">
      <c r="H303" s="1"/>
    </row>
    <row r="304" spans="8:8" ht="12.75" x14ac:dyDescent="0.2">
      <c r="H304" s="1"/>
    </row>
    <row r="305" spans="8:8" ht="12.75" x14ac:dyDescent="0.2">
      <c r="H305" s="1"/>
    </row>
    <row r="306" spans="8:8" ht="12.75" x14ac:dyDescent="0.2">
      <c r="H306" s="1"/>
    </row>
    <row r="307" spans="8:8" ht="12.75" x14ac:dyDescent="0.2">
      <c r="H307" s="1"/>
    </row>
    <row r="308" spans="8:8" ht="12.75" x14ac:dyDescent="0.2">
      <c r="H308" s="1"/>
    </row>
    <row r="309" spans="8:8" ht="12.75" x14ac:dyDescent="0.2">
      <c r="H309" s="1"/>
    </row>
    <row r="310" spans="8:8" ht="12.75" x14ac:dyDescent="0.2">
      <c r="H310" s="1"/>
    </row>
    <row r="311" spans="8:8" ht="12.75" x14ac:dyDescent="0.2">
      <c r="H311" s="1"/>
    </row>
    <row r="312" spans="8:8" ht="12.75" x14ac:dyDescent="0.2">
      <c r="H312" s="1"/>
    </row>
    <row r="313" spans="8:8" ht="12.75" x14ac:dyDescent="0.2">
      <c r="H313" s="1"/>
    </row>
    <row r="314" spans="8:8" ht="12.75" x14ac:dyDescent="0.2">
      <c r="H314" s="1"/>
    </row>
    <row r="315" spans="8:8" ht="12.75" x14ac:dyDescent="0.2">
      <c r="H315" s="1"/>
    </row>
    <row r="316" spans="8:8" ht="12.75" x14ac:dyDescent="0.2">
      <c r="H316" s="1"/>
    </row>
    <row r="317" spans="8:8" ht="12.75" x14ac:dyDescent="0.2">
      <c r="H317" s="1"/>
    </row>
    <row r="318" spans="8:8" ht="12.75" x14ac:dyDescent="0.2">
      <c r="H318" s="1"/>
    </row>
    <row r="319" spans="8:8" ht="12.75" x14ac:dyDescent="0.2">
      <c r="H319" s="1"/>
    </row>
    <row r="320" spans="8:8" ht="12.75" x14ac:dyDescent="0.2">
      <c r="H320" s="1"/>
    </row>
    <row r="321" spans="8:8" ht="12.75" x14ac:dyDescent="0.2">
      <c r="H321" s="1"/>
    </row>
    <row r="322" spans="8:8" ht="12.75" x14ac:dyDescent="0.2">
      <c r="H322" s="1"/>
    </row>
    <row r="323" spans="8:8" ht="12.75" x14ac:dyDescent="0.2">
      <c r="H323" s="1"/>
    </row>
    <row r="324" spans="8:8" ht="12.75" x14ac:dyDescent="0.2">
      <c r="H324" s="1"/>
    </row>
    <row r="325" spans="8:8" ht="12.75" x14ac:dyDescent="0.2">
      <c r="H325" s="1"/>
    </row>
    <row r="326" spans="8:8" ht="12.75" x14ac:dyDescent="0.2">
      <c r="H326" s="1"/>
    </row>
    <row r="327" spans="8:8" ht="12.75" x14ac:dyDescent="0.2">
      <c r="H327" s="1"/>
    </row>
    <row r="328" spans="8:8" ht="12.75" x14ac:dyDescent="0.2">
      <c r="H328" s="1"/>
    </row>
    <row r="329" spans="8:8" ht="12.75" x14ac:dyDescent="0.2">
      <c r="H329" s="1"/>
    </row>
    <row r="330" spans="8:8" ht="12.75" x14ac:dyDescent="0.2">
      <c r="H330" s="1"/>
    </row>
    <row r="331" spans="8:8" ht="12.75" x14ac:dyDescent="0.2">
      <c r="H331" s="1"/>
    </row>
    <row r="332" spans="8:8" ht="12.75" x14ac:dyDescent="0.2">
      <c r="H332" s="1"/>
    </row>
    <row r="333" spans="8:8" ht="12.75" x14ac:dyDescent="0.2">
      <c r="H333" s="1"/>
    </row>
    <row r="334" spans="8:8" ht="12.75" x14ac:dyDescent="0.2">
      <c r="H334" s="1"/>
    </row>
    <row r="335" spans="8:8" ht="12.75" x14ac:dyDescent="0.2">
      <c r="H335" s="1"/>
    </row>
    <row r="336" spans="8:8" ht="12.75" x14ac:dyDescent="0.2">
      <c r="H336" s="1"/>
    </row>
    <row r="337" spans="8:8" ht="12.75" x14ac:dyDescent="0.2">
      <c r="H337" s="1"/>
    </row>
    <row r="338" spans="8:8" ht="12.75" x14ac:dyDescent="0.2">
      <c r="H338" s="1"/>
    </row>
    <row r="339" spans="8:8" ht="12.75" x14ac:dyDescent="0.2">
      <c r="H339" s="1"/>
    </row>
    <row r="340" spans="8:8" ht="12.75" x14ac:dyDescent="0.2">
      <c r="H340" s="1"/>
    </row>
    <row r="341" spans="8:8" ht="12.75" x14ac:dyDescent="0.2">
      <c r="H341" s="1"/>
    </row>
    <row r="342" spans="8:8" ht="12.75" x14ac:dyDescent="0.2">
      <c r="H342" s="1"/>
    </row>
    <row r="343" spans="8:8" ht="12.75" x14ac:dyDescent="0.2">
      <c r="H343" s="1"/>
    </row>
    <row r="344" spans="8:8" ht="12.75" x14ac:dyDescent="0.2">
      <c r="H344" s="1"/>
    </row>
    <row r="345" spans="8:8" ht="12.75" x14ac:dyDescent="0.2">
      <c r="H345" s="1"/>
    </row>
    <row r="346" spans="8:8" ht="12.75" x14ac:dyDescent="0.2">
      <c r="H346" s="1"/>
    </row>
    <row r="347" spans="8:8" ht="12.75" x14ac:dyDescent="0.2">
      <c r="H347" s="1"/>
    </row>
    <row r="348" spans="8:8" ht="12.75" x14ac:dyDescent="0.2">
      <c r="H348" s="1"/>
    </row>
    <row r="349" spans="8:8" ht="12.75" x14ac:dyDescent="0.2">
      <c r="H349" s="1"/>
    </row>
    <row r="350" spans="8:8" ht="12.75" x14ac:dyDescent="0.2">
      <c r="H350" s="1"/>
    </row>
    <row r="351" spans="8:8" ht="12.75" x14ac:dyDescent="0.2">
      <c r="H351" s="1"/>
    </row>
    <row r="352" spans="8:8" ht="12.75" x14ac:dyDescent="0.2">
      <c r="H352" s="1"/>
    </row>
    <row r="353" spans="8:8" ht="12.75" x14ac:dyDescent="0.2">
      <c r="H353" s="1"/>
    </row>
    <row r="354" spans="8:8" ht="12.75" x14ac:dyDescent="0.2">
      <c r="H354" s="1"/>
    </row>
    <row r="355" spans="8:8" ht="12.75" x14ac:dyDescent="0.2">
      <c r="H355" s="1"/>
    </row>
    <row r="356" spans="8:8" ht="12.75" x14ac:dyDescent="0.2">
      <c r="H356" s="1"/>
    </row>
    <row r="357" spans="8:8" ht="12.75" x14ac:dyDescent="0.2">
      <c r="H357" s="1"/>
    </row>
    <row r="358" spans="8:8" ht="12.75" x14ac:dyDescent="0.2">
      <c r="H358" s="1"/>
    </row>
    <row r="359" spans="8:8" ht="12.75" x14ac:dyDescent="0.2">
      <c r="H359" s="1"/>
    </row>
    <row r="360" spans="8:8" ht="12.75" x14ac:dyDescent="0.2">
      <c r="H360" s="1"/>
    </row>
    <row r="361" spans="8:8" ht="12.75" x14ac:dyDescent="0.2">
      <c r="H361" s="1"/>
    </row>
    <row r="362" spans="8:8" ht="12.75" x14ac:dyDescent="0.2">
      <c r="H362" s="1"/>
    </row>
    <row r="363" spans="8:8" ht="12.75" x14ac:dyDescent="0.2">
      <c r="H363" s="1"/>
    </row>
    <row r="364" spans="8:8" ht="12.75" x14ac:dyDescent="0.2">
      <c r="H364" s="1"/>
    </row>
    <row r="365" spans="8:8" ht="12.75" x14ac:dyDescent="0.2">
      <c r="H365" s="1"/>
    </row>
    <row r="366" spans="8:8" ht="12.75" x14ac:dyDescent="0.2">
      <c r="H366" s="1"/>
    </row>
    <row r="367" spans="8:8" ht="12.75" x14ac:dyDescent="0.2">
      <c r="H367" s="1"/>
    </row>
    <row r="368" spans="8:8" ht="12.75" x14ac:dyDescent="0.2">
      <c r="H368" s="1"/>
    </row>
    <row r="369" spans="8:8" ht="12.75" x14ac:dyDescent="0.2">
      <c r="H369" s="1"/>
    </row>
    <row r="370" spans="8:8" ht="12.75" x14ac:dyDescent="0.2">
      <c r="H370" s="1"/>
    </row>
    <row r="371" spans="8:8" ht="12.75" x14ac:dyDescent="0.2">
      <c r="H371" s="1"/>
    </row>
    <row r="372" spans="8:8" ht="12.75" x14ac:dyDescent="0.2">
      <c r="H372" s="1"/>
    </row>
    <row r="373" spans="8:8" ht="12.75" x14ac:dyDescent="0.2">
      <c r="H373" s="1"/>
    </row>
    <row r="374" spans="8:8" ht="12.75" x14ac:dyDescent="0.2">
      <c r="H374" s="1"/>
    </row>
    <row r="375" spans="8:8" ht="12.75" x14ac:dyDescent="0.2">
      <c r="H375" s="1"/>
    </row>
    <row r="376" spans="8:8" ht="12.75" x14ac:dyDescent="0.2">
      <c r="H376" s="1"/>
    </row>
    <row r="377" spans="8:8" ht="12.75" x14ac:dyDescent="0.2">
      <c r="H377" s="1"/>
    </row>
    <row r="378" spans="8:8" ht="12.75" x14ac:dyDescent="0.2">
      <c r="H378" s="1"/>
    </row>
    <row r="379" spans="8:8" ht="12.75" x14ac:dyDescent="0.2">
      <c r="H379" s="1"/>
    </row>
    <row r="380" spans="8:8" ht="12.75" x14ac:dyDescent="0.2">
      <c r="H380" s="1"/>
    </row>
    <row r="381" spans="8:8" ht="12.75" x14ac:dyDescent="0.2">
      <c r="H381" s="1"/>
    </row>
    <row r="382" spans="8:8" ht="12.75" x14ac:dyDescent="0.2">
      <c r="H382" s="1"/>
    </row>
    <row r="383" spans="8:8" ht="12.75" x14ac:dyDescent="0.2">
      <c r="H383" s="1"/>
    </row>
    <row r="384" spans="8:8" ht="12.75" x14ac:dyDescent="0.2">
      <c r="H384" s="1"/>
    </row>
    <row r="385" spans="8:8" ht="12.75" x14ac:dyDescent="0.2">
      <c r="H385" s="1"/>
    </row>
    <row r="386" spans="8:8" ht="12.75" x14ac:dyDescent="0.2">
      <c r="H386" s="1"/>
    </row>
    <row r="387" spans="8:8" ht="12.75" x14ac:dyDescent="0.2">
      <c r="H387" s="1"/>
    </row>
    <row r="388" spans="8:8" ht="12.75" x14ac:dyDescent="0.2">
      <c r="H388" s="1"/>
    </row>
    <row r="389" spans="8:8" ht="12.75" x14ac:dyDescent="0.2">
      <c r="H389" s="1"/>
    </row>
    <row r="390" spans="8:8" ht="12.75" x14ac:dyDescent="0.2">
      <c r="H390" s="1"/>
    </row>
    <row r="391" spans="8:8" ht="12.75" x14ac:dyDescent="0.2">
      <c r="H391" s="1"/>
    </row>
    <row r="392" spans="8:8" ht="12.75" x14ac:dyDescent="0.2">
      <c r="H392" s="1"/>
    </row>
    <row r="393" spans="8:8" ht="12.75" x14ac:dyDescent="0.2">
      <c r="H393" s="1"/>
    </row>
    <row r="394" spans="8:8" ht="12.75" x14ac:dyDescent="0.2">
      <c r="H394" s="1"/>
    </row>
    <row r="395" spans="8:8" ht="12.75" x14ac:dyDescent="0.2">
      <c r="H395" s="1"/>
    </row>
    <row r="396" spans="8:8" ht="12.75" x14ac:dyDescent="0.2">
      <c r="H396" s="1"/>
    </row>
    <row r="397" spans="8:8" ht="12.75" x14ac:dyDescent="0.2">
      <c r="H397" s="1"/>
    </row>
    <row r="398" spans="8:8" ht="12.75" x14ac:dyDescent="0.2">
      <c r="H398" s="1"/>
    </row>
    <row r="399" spans="8:8" ht="12.75" x14ac:dyDescent="0.2">
      <c r="H399" s="1"/>
    </row>
    <row r="400" spans="8:8" ht="12.75" x14ac:dyDescent="0.2">
      <c r="H400" s="1"/>
    </row>
    <row r="401" spans="8:8" ht="12.75" x14ac:dyDescent="0.2">
      <c r="H401" s="1"/>
    </row>
    <row r="402" spans="8:8" ht="12.75" x14ac:dyDescent="0.2">
      <c r="H402" s="1"/>
    </row>
    <row r="403" spans="8:8" ht="12.75" x14ac:dyDescent="0.2">
      <c r="H403" s="1"/>
    </row>
    <row r="404" spans="8:8" ht="12.75" x14ac:dyDescent="0.2">
      <c r="H404" s="1"/>
    </row>
    <row r="405" spans="8:8" ht="12.75" x14ac:dyDescent="0.2">
      <c r="H405" s="1"/>
    </row>
    <row r="406" spans="8:8" ht="12.75" x14ac:dyDescent="0.2">
      <c r="H406" s="1"/>
    </row>
    <row r="407" spans="8:8" ht="12.75" x14ac:dyDescent="0.2">
      <c r="H407" s="1"/>
    </row>
    <row r="408" spans="8:8" ht="12.75" x14ac:dyDescent="0.2">
      <c r="H408" s="1"/>
    </row>
    <row r="409" spans="8:8" ht="12.75" x14ac:dyDescent="0.2">
      <c r="H409" s="1"/>
    </row>
    <row r="410" spans="8:8" ht="12.75" x14ac:dyDescent="0.2">
      <c r="H410" s="1"/>
    </row>
    <row r="411" spans="8:8" ht="12.75" x14ac:dyDescent="0.2">
      <c r="H411" s="1"/>
    </row>
    <row r="412" spans="8:8" ht="12.75" x14ac:dyDescent="0.2">
      <c r="H412" s="1"/>
    </row>
    <row r="413" spans="8:8" ht="12.75" x14ac:dyDescent="0.2">
      <c r="H413" s="1"/>
    </row>
    <row r="414" spans="8:8" ht="12.75" x14ac:dyDescent="0.2">
      <c r="H414" s="1"/>
    </row>
    <row r="415" spans="8:8" ht="12.75" x14ac:dyDescent="0.2">
      <c r="H415" s="1"/>
    </row>
    <row r="416" spans="8:8" ht="12.75" x14ac:dyDescent="0.2">
      <c r="H416" s="1"/>
    </row>
    <row r="417" spans="8:8" ht="12.75" x14ac:dyDescent="0.2">
      <c r="H417" s="1"/>
    </row>
    <row r="418" spans="8:8" ht="12.75" x14ac:dyDescent="0.2">
      <c r="H418" s="1"/>
    </row>
    <row r="419" spans="8:8" ht="12.75" x14ac:dyDescent="0.2">
      <c r="H419" s="1"/>
    </row>
    <row r="420" spans="8:8" ht="12.75" x14ac:dyDescent="0.2">
      <c r="H420" s="1"/>
    </row>
    <row r="421" spans="8:8" ht="12.75" x14ac:dyDescent="0.2">
      <c r="H421" s="1"/>
    </row>
    <row r="422" spans="8:8" ht="12.75" x14ac:dyDescent="0.2">
      <c r="H422" s="1"/>
    </row>
    <row r="423" spans="8:8" ht="12.75" x14ac:dyDescent="0.2">
      <c r="H423" s="1"/>
    </row>
    <row r="424" spans="8:8" ht="12.75" x14ac:dyDescent="0.2">
      <c r="H424" s="1"/>
    </row>
    <row r="425" spans="8:8" ht="12.75" x14ac:dyDescent="0.2">
      <c r="H425" s="1"/>
    </row>
    <row r="426" spans="8:8" ht="12.75" x14ac:dyDescent="0.2">
      <c r="H426" s="1"/>
    </row>
    <row r="427" spans="8:8" ht="12.75" x14ac:dyDescent="0.2">
      <c r="H427" s="1"/>
    </row>
    <row r="428" spans="8:8" ht="12.75" x14ac:dyDescent="0.2">
      <c r="H428" s="1"/>
    </row>
    <row r="429" spans="8:8" ht="12.75" x14ac:dyDescent="0.2">
      <c r="H429" s="1"/>
    </row>
    <row r="430" spans="8:8" ht="12.75" x14ac:dyDescent="0.2">
      <c r="H430" s="1"/>
    </row>
    <row r="431" spans="8:8" ht="12.75" x14ac:dyDescent="0.2">
      <c r="H431" s="1"/>
    </row>
    <row r="432" spans="8:8" ht="12.75" x14ac:dyDescent="0.2">
      <c r="H432" s="1"/>
    </row>
    <row r="433" spans="8:8" ht="12.75" x14ac:dyDescent="0.2">
      <c r="H433" s="1"/>
    </row>
    <row r="434" spans="8:8" ht="12.75" x14ac:dyDescent="0.2">
      <c r="H434" s="1"/>
    </row>
    <row r="435" spans="8:8" ht="12.75" x14ac:dyDescent="0.2">
      <c r="H435" s="1"/>
    </row>
    <row r="436" spans="8:8" ht="12.75" x14ac:dyDescent="0.2">
      <c r="H436" s="1"/>
    </row>
    <row r="437" spans="8:8" ht="12.75" x14ac:dyDescent="0.2">
      <c r="H437" s="1"/>
    </row>
    <row r="438" spans="8:8" ht="12.75" x14ac:dyDescent="0.2">
      <c r="H438" s="1"/>
    </row>
    <row r="439" spans="8:8" ht="12.75" x14ac:dyDescent="0.2">
      <c r="H439" s="1"/>
    </row>
    <row r="440" spans="8:8" ht="12.75" x14ac:dyDescent="0.2">
      <c r="H440" s="1"/>
    </row>
    <row r="441" spans="8:8" ht="12.75" x14ac:dyDescent="0.2">
      <c r="H441" s="1"/>
    </row>
    <row r="442" spans="8:8" ht="12.75" x14ac:dyDescent="0.2">
      <c r="H442" s="1"/>
    </row>
    <row r="443" spans="8:8" ht="12.75" x14ac:dyDescent="0.2">
      <c r="H443" s="1"/>
    </row>
    <row r="444" spans="8:8" ht="12.75" x14ac:dyDescent="0.2">
      <c r="H444" s="1"/>
    </row>
    <row r="445" spans="8:8" ht="12.75" x14ac:dyDescent="0.2">
      <c r="H445" s="1"/>
    </row>
    <row r="446" spans="8:8" ht="12.75" x14ac:dyDescent="0.2">
      <c r="H446" s="1"/>
    </row>
    <row r="447" spans="8:8" ht="12.75" x14ac:dyDescent="0.2">
      <c r="H447" s="1"/>
    </row>
    <row r="448" spans="8:8" ht="12.75" x14ac:dyDescent="0.2">
      <c r="H448" s="1"/>
    </row>
    <row r="449" spans="8:8" ht="12.75" x14ac:dyDescent="0.2">
      <c r="H449" s="1"/>
    </row>
    <row r="450" spans="8:8" ht="12.75" x14ac:dyDescent="0.2">
      <c r="H450" s="1"/>
    </row>
    <row r="451" spans="8:8" ht="12.75" x14ac:dyDescent="0.2">
      <c r="H451" s="1"/>
    </row>
    <row r="452" spans="8:8" ht="12.75" x14ac:dyDescent="0.2">
      <c r="H452" s="1"/>
    </row>
    <row r="453" spans="8:8" ht="12.75" x14ac:dyDescent="0.2">
      <c r="H453" s="1"/>
    </row>
    <row r="454" spans="8:8" ht="12.75" x14ac:dyDescent="0.2">
      <c r="H454" s="1"/>
    </row>
    <row r="455" spans="8:8" ht="12.75" x14ac:dyDescent="0.2">
      <c r="H455" s="1"/>
    </row>
    <row r="456" spans="8:8" ht="12.75" x14ac:dyDescent="0.2">
      <c r="H456" s="1"/>
    </row>
    <row r="457" spans="8:8" ht="12.75" x14ac:dyDescent="0.2">
      <c r="H457" s="1"/>
    </row>
    <row r="458" spans="8:8" ht="12.75" x14ac:dyDescent="0.2">
      <c r="H458" s="1"/>
    </row>
    <row r="459" spans="8:8" ht="12.75" x14ac:dyDescent="0.2">
      <c r="H459" s="1"/>
    </row>
    <row r="460" spans="8:8" ht="12.75" x14ac:dyDescent="0.2">
      <c r="H460" s="1"/>
    </row>
    <row r="461" spans="8:8" ht="12.75" x14ac:dyDescent="0.2">
      <c r="H461" s="1"/>
    </row>
    <row r="462" spans="8:8" ht="12.75" x14ac:dyDescent="0.2">
      <c r="H462" s="1"/>
    </row>
    <row r="463" spans="8:8" ht="12.75" x14ac:dyDescent="0.2">
      <c r="H463" s="1"/>
    </row>
    <row r="464" spans="8:8" ht="12.75" x14ac:dyDescent="0.2">
      <c r="H464" s="1"/>
    </row>
    <row r="465" spans="8:8" ht="12.75" x14ac:dyDescent="0.2">
      <c r="H465" s="1"/>
    </row>
    <row r="466" spans="8:8" ht="12.75" x14ac:dyDescent="0.2">
      <c r="H466" s="1"/>
    </row>
    <row r="467" spans="8:8" ht="12.75" x14ac:dyDescent="0.2">
      <c r="H467" s="1"/>
    </row>
    <row r="468" spans="8:8" ht="12.75" x14ac:dyDescent="0.2">
      <c r="H468" s="1"/>
    </row>
    <row r="469" spans="8:8" ht="12.75" x14ac:dyDescent="0.2">
      <c r="H469" s="1"/>
    </row>
    <row r="470" spans="8:8" ht="12.75" x14ac:dyDescent="0.2">
      <c r="H470" s="1"/>
    </row>
    <row r="471" spans="8:8" ht="12.75" x14ac:dyDescent="0.2">
      <c r="H471" s="1"/>
    </row>
    <row r="472" spans="8:8" ht="12.75" x14ac:dyDescent="0.2">
      <c r="H472" s="1"/>
    </row>
    <row r="473" spans="8:8" ht="12.75" x14ac:dyDescent="0.2">
      <c r="H473" s="1"/>
    </row>
    <row r="474" spans="8:8" ht="12.75" x14ac:dyDescent="0.2">
      <c r="H474" s="1"/>
    </row>
    <row r="475" spans="8:8" ht="12.75" x14ac:dyDescent="0.2">
      <c r="H475" s="1"/>
    </row>
    <row r="476" spans="8:8" ht="12.75" x14ac:dyDescent="0.2">
      <c r="H476" s="1"/>
    </row>
    <row r="477" spans="8:8" ht="12.75" x14ac:dyDescent="0.2">
      <c r="H477" s="1"/>
    </row>
    <row r="478" spans="8:8" ht="12.75" x14ac:dyDescent="0.2">
      <c r="H478" s="1"/>
    </row>
    <row r="479" spans="8:8" ht="12.75" x14ac:dyDescent="0.2">
      <c r="H479" s="1"/>
    </row>
    <row r="480" spans="8:8" ht="12.75" x14ac:dyDescent="0.2">
      <c r="H480" s="1"/>
    </row>
    <row r="481" spans="8:8" ht="12.75" x14ac:dyDescent="0.2">
      <c r="H481" s="1"/>
    </row>
    <row r="482" spans="8:8" ht="12.75" x14ac:dyDescent="0.2">
      <c r="H482" s="1"/>
    </row>
    <row r="483" spans="8:8" ht="12.75" x14ac:dyDescent="0.2">
      <c r="H483" s="1"/>
    </row>
    <row r="484" spans="8:8" ht="12.75" x14ac:dyDescent="0.2">
      <c r="H484" s="1"/>
    </row>
    <row r="485" spans="8:8" ht="12.75" x14ac:dyDescent="0.2">
      <c r="H485" s="1"/>
    </row>
    <row r="486" spans="8:8" ht="12.75" x14ac:dyDescent="0.2">
      <c r="H486" s="1"/>
    </row>
    <row r="487" spans="8:8" ht="12.75" x14ac:dyDescent="0.2">
      <c r="H487" s="1"/>
    </row>
    <row r="488" spans="8:8" ht="12.75" x14ac:dyDescent="0.2">
      <c r="H488" s="1"/>
    </row>
    <row r="489" spans="8:8" ht="12.75" x14ac:dyDescent="0.2">
      <c r="H489" s="1"/>
    </row>
    <row r="490" spans="8:8" ht="12.75" x14ac:dyDescent="0.2">
      <c r="H490" s="1"/>
    </row>
    <row r="491" spans="8:8" ht="12.75" x14ac:dyDescent="0.2">
      <c r="H491" s="1"/>
    </row>
    <row r="492" spans="8:8" ht="12.75" x14ac:dyDescent="0.2">
      <c r="H492" s="1"/>
    </row>
    <row r="493" spans="8:8" ht="12.75" x14ac:dyDescent="0.2">
      <c r="H493" s="1"/>
    </row>
    <row r="494" spans="8:8" ht="12.75" x14ac:dyDescent="0.2">
      <c r="H494" s="1"/>
    </row>
    <row r="495" spans="8:8" ht="12.75" x14ac:dyDescent="0.2">
      <c r="H495" s="1"/>
    </row>
    <row r="496" spans="8:8" ht="12.75" x14ac:dyDescent="0.2">
      <c r="H496" s="1"/>
    </row>
    <row r="497" spans="8:8" ht="12.75" x14ac:dyDescent="0.2">
      <c r="H497" s="1"/>
    </row>
    <row r="498" spans="8:8" ht="12.75" x14ac:dyDescent="0.2">
      <c r="H498" s="1"/>
    </row>
    <row r="499" spans="8:8" ht="12.75" x14ac:dyDescent="0.2">
      <c r="H499" s="1"/>
    </row>
    <row r="500" spans="8:8" ht="12.75" x14ac:dyDescent="0.2">
      <c r="H500" s="1"/>
    </row>
    <row r="501" spans="8:8" ht="12.75" x14ac:dyDescent="0.2">
      <c r="H501" s="1"/>
    </row>
    <row r="502" spans="8:8" ht="12.75" x14ac:dyDescent="0.2">
      <c r="H502" s="1"/>
    </row>
    <row r="503" spans="8:8" ht="12.75" x14ac:dyDescent="0.2">
      <c r="H503" s="1"/>
    </row>
    <row r="504" spans="8:8" ht="12.75" x14ac:dyDescent="0.2">
      <c r="H504" s="1"/>
    </row>
    <row r="505" spans="8:8" ht="12.75" x14ac:dyDescent="0.2">
      <c r="H505" s="1"/>
    </row>
    <row r="506" spans="8:8" ht="12.75" x14ac:dyDescent="0.2">
      <c r="H506" s="1"/>
    </row>
    <row r="507" spans="8:8" ht="12.75" x14ac:dyDescent="0.2">
      <c r="H507" s="1"/>
    </row>
    <row r="508" spans="8:8" ht="12.75" x14ac:dyDescent="0.2">
      <c r="H508" s="1"/>
    </row>
    <row r="509" spans="8:8" ht="12.75" x14ac:dyDescent="0.2">
      <c r="H509" s="1"/>
    </row>
    <row r="510" spans="8:8" ht="12.75" x14ac:dyDescent="0.2">
      <c r="H510" s="1"/>
    </row>
    <row r="511" spans="8:8" ht="12.75" x14ac:dyDescent="0.2">
      <c r="H511" s="1"/>
    </row>
    <row r="512" spans="8:8" ht="12.75" x14ac:dyDescent="0.2">
      <c r="H512" s="1"/>
    </row>
    <row r="513" spans="8:8" ht="12.75" x14ac:dyDescent="0.2">
      <c r="H513" s="1"/>
    </row>
    <row r="514" spans="8:8" ht="12.75" x14ac:dyDescent="0.2">
      <c r="H514" s="1"/>
    </row>
    <row r="515" spans="8:8" ht="12.75" x14ac:dyDescent="0.2">
      <c r="H515" s="1"/>
    </row>
    <row r="516" spans="8:8" ht="12.75" x14ac:dyDescent="0.2">
      <c r="H516" s="1"/>
    </row>
    <row r="517" spans="8:8" ht="12.75" x14ac:dyDescent="0.2">
      <c r="H517" s="1"/>
    </row>
    <row r="518" spans="8:8" ht="12.75" x14ac:dyDescent="0.2">
      <c r="H518" s="1"/>
    </row>
    <row r="519" spans="8:8" ht="12.75" x14ac:dyDescent="0.2">
      <c r="H519" s="1"/>
    </row>
    <row r="520" spans="8:8" ht="12.75" x14ac:dyDescent="0.2">
      <c r="H520" s="1"/>
    </row>
    <row r="521" spans="8:8" ht="12.75" x14ac:dyDescent="0.2">
      <c r="H521" s="1"/>
    </row>
    <row r="522" spans="8:8" ht="12.75" x14ac:dyDescent="0.2">
      <c r="H522" s="1"/>
    </row>
    <row r="523" spans="8:8" ht="12.75" x14ac:dyDescent="0.2">
      <c r="H523" s="1"/>
    </row>
    <row r="524" spans="8:8" ht="12.75" x14ac:dyDescent="0.2">
      <c r="H524" s="1"/>
    </row>
    <row r="525" spans="8:8" ht="12.75" x14ac:dyDescent="0.2">
      <c r="H525" s="1"/>
    </row>
    <row r="526" spans="8:8" ht="12.75" x14ac:dyDescent="0.2">
      <c r="H526" s="1"/>
    </row>
    <row r="527" spans="8:8" ht="12.75" x14ac:dyDescent="0.2">
      <c r="H527" s="1"/>
    </row>
    <row r="528" spans="8:8" ht="12.75" x14ac:dyDescent="0.2">
      <c r="H528" s="1"/>
    </row>
    <row r="529" spans="8:8" ht="12.75" x14ac:dyDescent="0.2">
      <c r="H529" s="1"/>
    </row>
    <row r="530" spans="8:8" ht="12.75" x14ac:dyDescent="0.2">
      <c r="H530" s="1"/>
    </row>
    <row r="531" spans="8:8" ht="12.75" x14ac:dyDescent="0.2">
      <c r="H531" s="1"/>
    </row>
    <row r="532" spans="8:8" ht="12.75" x14ac:dyDescent="0.2">
      <c r="H532" s="1"/>
    </row>
    <row r="533" spans="8:8" ht="12.75" x14ac:dyDescent="0.2">
      <c r="H533" s="1"/>
    </row>
    <row r="534" spans="8:8" ht="12.75" x14ac:dyDescent="0.2">
      <c r="H534" s="1"/>
    </row>
    <row r="535" spans="8:8" ht="12.75" x14ac:dyDescent="0.2">
      <c r="H535" s="1"/>
    </row>
    <row r="536" spans="8:8" ht="12.75" x14ac:dyDescent="0.2">
      <c r="H536" s="1"/>
    </row>
    <row r="537" spans="8:8" ht="12.75" x14ac:dyDescent="0.2">
      <c r="H537" s="1"/>
    </row>
    <row r="538" spans="8:8" ht="12.75" x14ac:dyDescent="0.2">
      <c r="H538" s="1"/>
    </row>
    <row r="539" spans="8:8" ht="12.75" x14ac:dyDescent="0.2">
      <c r="H539" s="1"/>
    </row>
    <row r="540" spans="8:8" ht="12.75" x14ac:dyDescent="0.2">
      <c r="H540" s="1"/>
    </row>
    <row r="541" spans="8:8" ht="12.75" x14ac:dyDescent="0.2">
      <c r="H541" s="1"/>
    </row>
    <row r="542" spans="8:8" ht="12.75" x14ac:dyDescent="0.2">
      <c r="H542" s="1"/>
    </row>
    <row r="543" spans="8:8" ht="12.75" x14ac:dyDescent="0.2">
      <c r="H543" s="1"/>
    </row>
    <row r="544" spans="8:8" ht="12.75" x14ac:dyDescent="0.2">
      <c r="H544" s="1"/>
    </row>
    <row r="545" spans="8:8" ht="12.75" x14ac:dyDescent="0.2">
      <c r="H545" s="1"/>
    </row>
    <row r="546" spans="8:8" ht="12.75" x14ac:dyDescent="0.2">
      <c r="H546" s="1"/>
    </row>
    <row r="547" spans="8:8" ht="12.75" x14ac:dyDescent="0.2">
      <c r="H547" s="1"/>
    </row>
    <row r="548" spans="8:8" ht="12.75" x14ac:dyDescent="0.2">
      <c r="H548" s="1"/>
    </row>
    <row r="549" spans="8:8" ht="12.75" x14ac:dyDescent="0.2">
      <c r="H549" s="1"/>
    </row>
    <row r="550" spans="8:8" ht="12.75" x14ac:dyDescent="0.2">
      <c r="H550" s="1"/>
    </row>
    <row r="551" spans="8:8" ht="12.75" x14ac:dyDescent="0.2">
      <c r="H551" s="1"/>
    </row>
    <row r="552" spans="8:8" ht="12.75" x14ac:dyDescent="0.2">
      <c r="H552" s="1"/>
    </row>
    <row r="553" spans="8:8" ht="12.75" x14ac:dyDescent="0.2">
      <c r="H553" s="1"/>
    </row>
    <row r="554" spans="8:8" ht="12.75" x14ac:dyDescent="0.2">
      <c r="H554" s="1"/>
    </row>
    <row r="555" spans="8:8" ht="12.75" x14ac:dyDescent="0.2">
      <c r="H555" s="1"/>
    </row>
    <row r="556" spans="8:8" ht="12.75" x14ac:dyDescent="0.2">
      <c r="H556" s="1"/>
    </row>
    <row r="557" spans="8:8" ht="12.75" x14ac:dyDescent="0.2">
      <c r="H557" s="1"/>
    </row>
    <row r="558" spans="8:8" ht="12.75" x14ac:dyDescent="0.2">
      <c r="H558" s="1"/>
    </row>
    <row r="559" spans="8:8" ht="12.75" x14ac:dyDescent="0.2">
      <c r="H559" s="1"/>
    </row>
    <row r="560" spans="8:8" ht="12.75" x14ac:dyDescent="0.2">
      <c r="H560" s="1"/>
    </row>
    <row r="561" spans="8:8" ht="12.75" x14ac:dyDescent="0.2">
      <c r="H561" s="1"/>
    </row>
    <row r="562" spans="8:8" ht="12.75" x14ac:dyDescent="0.2">
      <c r="H562" s="1"/>
    </row>
    <row r="563" spans="8:8" ht="12.75" x14ac:dyDescent="0.2">
      <c r="H563" s="1"/>
    </row>
    <row r="564" spans="8:8" ht="12.75" x14ac:dyDescent="0.2">
      <c r="H564" s="1"/>
    </row>
    <row r="565" spans="8:8" ht="12.75" x14ac:dyDescent="0.2">
      <c r="H565" s="1"/>
    </row>
    <row r="566" spans="8:8" ht="12.75" x14ac:dyDescent="0.2">
      <c r="H566" s="1"/>
    </row>
    <row r="567" spans="8:8" ht="12.75" x14ac:dyDescent="0.2">
      <c r="H567" s="1"/>
    </row>
    <row r="568" spans="8:8" ht="12.75" x14ac:dyDescent="0.2">
      <c r="H568" s="1"/>
    </row>
    <row r="569" spans="8:8" ht="12.75" x14ac:dyDescent="0.2">
      <c r="H569" s="1"/>
    </row>
    <row r="570" spans="8:8" ht="12.75" x14ac:dyDescent="0.2">
      <c r="H570" s="1"/>
    </row>
    <row r="571" spans="8:8" ht="12.75" x14ac:dyDescent="0.2">
      <c r="H571" s="1"/>
    </row>
    <row r="572" spans="8:8" ht="12.75" x14ac:dyDescent="0.2">
      <c r="H572" s="1"/>
    </row>
    <row r="573" spans="8:8" ht="12.75" x14ac:dyDescent="0.2">
      <c r="H573" s="1"/>
    </row>
    <row r="574" spans="8:8" ht="12.75" x14ac:dyDescent="0.2">
      <c r="H574" s="1"/>
    </row>
    <row r="575" spans="8:8" ht="12.75" x14ac:dyDescent="0.2">
      <c r="H575" s="1"/>
    </row>
    <row r="576" spans="8:8" ht="12.75" x14ac:dyDescent="0.2">
      <c r="H576" s="1"/>
    </row>
    <row r="577" spans="8:8" ht="12.75" x14ac:dyDescent="0.2">
      <c r="H577" s="1"/>
    </row>
    <row r="578" spans="8:8" ht="12.75" x14ac:dyDescent="0.2">
      <c r="H578" s="1"/>
    </row>
    <row r="579" spans="8:8" ht="12.75" x14ac:dyDescent="0.2">
      <c r="H579" s="1"/>
    </row>
    <row r="580" spans="8:8" ht="12.75" x14ac:dyDescent="0.2">
      <c r="H580" s="1"/>
    </row>
    <row r="581" spans="8:8" ht="12.75" x14ac:dyDescent="0.2">
      <c r="H581" s="1"/>
    </row>
    <row r="582" spans="8:8" ht="12.75" x14ac:dyDescent="0.2">
      <c r="H582" s="1"/>
    </row>
    <row r="583" spans="8:8" ht="12.75" x14ac:dyDescent="0.2">
      <c r="H583" s="1"/>
    </row>
    <row r="584" spans="8:8" ht="12.75" x14ac:dyDescent="0.2">
      <c r="H584" s="1"/>
    </row>
    <row r="585" spans="8:8" ht="12.75" x14ac:dyDescent="0.2">
      <c r="H585" s="1"/>
    </row>
    <row r="586" spans="8:8" ht="12.75" x14ac:dyDescent="0.2">
      <c r="H586" s="1"/>
    </row>
    <row r="587" spans="8:8" ht="12.75" x14ac:dyDescent="0.2">
      <c r="H587" s="1"/>
    </row>
    <row r="588" spans="8:8" ht="12.75" x14ac:dyDescent="0.2">
      <c r="H588" s="1"/>
    </row>
    <row r="589" spans="8:8" ht="12.75" x14ac:dyDescent="0.2">
      <c r="H589" s="1"/>
    </row>
    <row r="590" spans="8:8" ht="12.75" x14ac:dyDescent="0.2">
      <c r="H590" s="1"/>
    </row>
    <row r="591" spans="8:8" ht="12.75" x14ac:dyDescent="0.2">
      <c r="H591" s="1"/>
    </row>
    <row r="592" spans="8:8" ht="12.75" x14ac:dyDescent="0.2">
      <c r="H592" s="1"/>
    </row>
    <row r="593" spans="8:8" ht="12.75" x14ac:dyDescent="0.2">
      <c r="H593" s="1"/>
    </row>
    <row r="594" spans="8:8" ht="12.75" x14ac:dyDescent="0.2">
      <c r="H594" s="1"/>
    </row>
    <row r="595" spans="8:8" ht="12.75" x14ac:dyDescent="0.2">
      <c r="H595" s="1"/>
    </row>
    <row r="596" spans="8:8" ht="12.75" x14ac:dyDescent="0.2">
      <c r="H596" s="1"/>
    </row>
    <row r="597" spans="8:8" ht="12.75" x14ac:dyDescent="0.2">
      <c r="H597" s="1"/>
    </row>
    <row r="598" spans="8:8" ht="12.75" x14ac:dyDescent="0.2">
      <c r="H598" s="1"/>
    </row>
    <row r="599" spans="8:8" ht="12.75" x14ac:dyDescent="0.2">
      <c r="H599" s="1"/>
    </row>
    <row r="600" spans="8:8" ht="12.75" x14ac:dyDescent="0.2">
      <c r="H600" s="1"/>
    </row>
    <row r="601" spans="8:8" ht="12.75" x14ac:dyDescent="0.2">
      <c r="H601" s="1"/>
    </row>
    <row r="602" spans="8:8" ht="12.75" x14ac:dyDescent="0.2">
      <c r="H602" s="1"/>
    </row>
    <row r="603" spans="8:8" ht="12.75" x14ac:dyDescent="0.2">
      <c r="H603" s="1"/>
    </row>
    <row r="604" spans="8:8" ht="12.75" x14ac:dyDescent="0.2">
      <c r="H604" s="1"/>
    </row>
    <row r="605" spans="8:8" ht="12.75" x14ac:dyDescent="0.2">
      <c r="H605" s="1"/>
    </row>
    <row r="606" spans="8:8" ht="12.75" x14ac:dyDescent="0.2">
      <c r="H606" s="1"/>
    </row>
    <row r="607" spans="8:8" ht="12.75" x14ac:dyDescent="0.2">
      <c r="H607" s="1"/>
    </row>
    <row r="608" spans="8:8" ht="12.75" x14ac:dyDescent="0.2">
      <c r="H608" s="1"/>
    </row>
    <row r="609" spans="8:8" ht="12.75" x14ac:dyDescent="0.2">
      <c r="H609" s="1"/>
    </row>
    <row r="610" spans="8:8" ht="12.75" x14ac:dyDescent="0.2">
      <c r="H610" s="1"/>
    </row>
    <row r="611" spans="8:8" ht="12.75" x14ac:dyDescent="0.2">
      <c r="H611" s="1"/>
    </row>
    <row r="612" spans="8:8" ht="12.75" x14ac:dyDescent="0.2">
      <c r="H612" s="1"/>
    </row>
    <row r="613" spans="8:8" ht="12.75" x14ac:dyDescent="0.2">
      <c r="H613" s="1"/>
    </row>
    <row r="614" spans="8:8" ht="12.75" x14ac:dyDescent="0.2">
      <c r="H614" s="1"/>
    </row>
    <row r="615" spans="8:8" ht="12.75" x14ac:dyDescent="0.2">
      <c r="H615" s="1"/>
    </row>
    <row r="616" spans="8:8" ht="12.75" x14ac:dyDescent="0.2">
      <c r="H616" s="1"/>
    </row>
    <row r="617" spans="8:8" ht="12.75" x14ac:dyDescent="0.2">
      <c r="H617" s="1"/>
    </row>
    <row r="618" spans="8:8" ht="12.75" x14ac:dyDescent="0.2">
      <c r="H618" s="1"/>
    </row>
    <row r="619" spans="8:8" ht="12.75" x14ac:dyDescent="0.2">
      <c r="H619" s="1"/>
    </row>
    <row r="620" spans="8:8" ht="12.75" x14ac:dyDescent="0.2">
      <c r="H620" s="1"/>
    </row>
    <row r="621" spans="8:8" ht="12.75" x14ac:dyDescent="0.2">
      <c r="H621" s="1"/>
    </row>
    <row r="622" spans="8:8" ht="12.75" x14ac:dyDescent="0.2">
      <c r="H622" s="1"/>
    </row>
    <row r="623" spans="8:8" ht="12.75" x14ac:dyDescent="0.2">
      <c r="H623" s="1"/>
    </row>
    <row r="624" spans="8:8" ht="12.75" x14ac:dyDescent="0.2">
      <c r="H624" s="1"/>
    </row>
    <row r="625" spans="8:8" ht="12.75" x14ac:dyDescent="0.2">
      <c r="H625" s="1"/>
    </row>
    <row r="626" spans="8:8" ht="12.75" x14ac:dyDescent="0.2">
      <c r="H626" s="1"/>
    </row>
    <row r="627" spans="8:8" ht="12.75" x14ac:dyDescent="0.2">
      <c r="H627" s="1"/>
    </row>
    <row r="628" spans="8:8" ht="12.75" x14ac:dyDescent="0.2">
      <c r="H628" s="1"/>
    </row>
    <row r="629" spans="8:8" ht="12.75" x14ac:dyDescent="0.2">
      <c r="H629" s="1"/>
    </row>
    <row r="630" spans="8:8" ht="12.75" x14ac:dyDescent="0.2">
      <c r="H630" s="1"/>
    </row>
    <row r="631" spans="8:8" ht="12.75" x14ac:dyDescent="0.2">
      <c r="H631" s="1"/>
    </row>
    <row r="632" spans="8:8" ht="12.75" x14ac:dyDescent="0.2">
      <c r="H632" s="1"/>
    </row>
    <row r="633" spans="8:8" ht="12.75" x14ac:dyDescent="0.2">
      <c r="H633" s="1"/>
    </row>
    <row r="634" spans="8:8" ht="12.75" x14ac:dyDescent="0.2">
      <c r="H634" s="1"/>
    </row>
    <row r="635" spans="8:8" ht="12.75" x14ac:dyDescent="0.2">
      <c r="H635" s="1"/>
    </row>
    <row r="636" spans="8:8" ht="12.75" x14ac:dyDescent="0.2">
      <c r="H636" s="1"/>
    </row>
    <row r="637" spans="8:8" ht="12.75" x14ac:dyDescent="0.2">
      <c r="H637" s="1"/>
    </row>
    <row r="638" spans="8:8" ht="12.75" x14ac:dyDescent="0.2">
      <c r="H638" s="1"/>
    </row>
    <row r="639" spans="8:8" ht="12.75" x14ac:dyDescent="0.2">
      <c r="H639" s="1"/>
    </row>
    <row r="640" spans="8:8" ht="12.75" x14ac:dyDescent="0.2">
      <c r="H640" s="1"/>
    </row>
    <row r="641" spans="8:8" ht="12.75" x14ac:dyDescent="0.2">
      <c r="H641" s="1"/>
    </row>
    <row r="642" spans="8:8" ht="12.75" x14ac:dyDescent="0.2">
      <c r="H642" s="1"/>
    </row>
    <row r="643" spans="8:8" ht="12.75" x14ac:dyDescent="0.2">
      <c r="H643" s="1"/>
    </row>
    <row r="644" spans="8:8" ht="12.75" x14ac:dyDescent="0.2">
      <c r="H644" s="1"/>
    </row>
    <row r="645" spans="8:8" ht="12.75" x14ac:dyDescent="0.2">
      <c r="H645" s="1"/>
    </row>
    <row r="646" spans="8:8" ht="12.75" x14ac:dyDescent="0.2">
      <c r="H646" s="1"/>
    </row>
    <row r="647" spans="8:8" ht="12.75" x14ac:dyDescent="0.2">
      <c r="H647" s="1"/>
    </row>
    <row r="648" spans="8:8" ht="12.75" x14ac:dyDescent="0.2">
      <c r="H648" s="1"/>
    </row>
    <row r="649" spans="8:8" ht="12.75" x14ac:dyDescent="0.2">
      <c r="H649" s="1"/>
    </row>
    <row r="650" spans="8:8" ht="12.75" x14ac:dyDescent="0.2">
      <c r="H650" s="1"/>
    </row>
    <row r="651" spans="8:8" ht="12.75" x14ac:dyDescent="0.2">
      <c r="H651" s="1"/>
    </row>
    <row r="652" spans="8:8" ht="12.75" x14ac:dyDescent="0.2">
      <c r="H652" s="1"/>
    </row>
    <row r="653" spans="8:8" ht="12.75" x14ac:dyDescent="0.2">
      <c r="H653" s="1"/>
    </row>
    <row r="654" spans="8:8" ht="12.75" x14ac:dyDescent="0.2">
      <c r="H654" s="1"/>
    </row>
    <row r="655" spans="8:8" ht="12.75" x14ac:dyDescent="0.2">
      <c r="H655" s="1"/>
    </row>
    <row r="656" spans="8:8" ht="12.75" x14ac:dyDescent="0.2">
      <c r="H656" s="1"/>
    </row>
    <row r="657" spans="8:8" ht="12.75" x14ac:dyDescent="0.2">
      <c r="H657" s="1"/>
    </row>
    <row r="658" spans="8:8" ht="12.75" x14ac:dyDescent="0.2">
      <c r="H658" s="1"/>
    </row>
    <row r="659" spans="8:8" ht="12.75" x14ac:dyDescent="0.2">
      <c r="H659" s="1"/>
    </row>
    <row r="660" spans="8:8" ht="12.75" x14ac:dyDescent="0.2">
      <c r="H660" s="1"/>
    </row>
    <row r="661" spans="8:8" ht="12.75" x14ac:dyDescent="0.2">
      <c r="H661" s="1"/>
    </row>
    <row r="662" spans="8:8" ht="12.75" x14ac:dyDescent="0.2">
      <c r="H662" s="1"/>
    </row>
    <row r="663" spans="8:8" ht="12.75" x14ac:dyDescent="0.2">
      <c r="H663" s="1"/>
    </row>
    <row r="664" spans="8:8" ht="12.75" x14ac:dyDescent="0.2">
      <c r="H664" s="1"/>
    </row>
    <row r="665" spans="8:8" ht="12.75" x14ac:dyDescent="0.2">
      <c r="H665" s="1"/>
    </row>
    <row r="666" spans="8:8" ht="12.75" x14ac:dyDescent="0.2">
      <c r="H666" s="1"/>
    </row>
    <row r="667" spans="8:8" ht="12.75" x14ac:dyDescent="0.2">
      <c r="H667" s="1"/>
    </row>
    <row r="668" spans="8:8" ht="12.75" x14ac:dyDescent="0.2">
      <c r="H668" s="1"/>
    </row>
    <row r="669" spans="8:8" ht="12.75" x14ac:dyDescent="0.2">
      <c r="H669" s="1"/>
    </row>
    <row r="670" spans="8:8" ht="12.75" x14ac:dyDescent="0.2">
      <c r="H670" s="1"/>
    </row>
    <row r="671" spans="8:8" ht="12.75" x14ac:dyDescent="0.2">
      <c r="H671" s="1"/>
    </row>
    <row r="672" spans="8:8" ht="12.75" x14ac:dyDescent="0.2">
      <c r="H672" s="1"/>
    </row>
    <row r="673" spans="8:8" ht="12.75" x14ac:dyDescent="0.2">
      <c r="H673" s="1"/>
    </row>
    <row r="674" spans="8:8" ht="12.75" x14ac:dyDescent="0.2">
      <c r="H674" s="1"/>
    </row>
    <row r="675" spans="8:8" ht="12.75" x14ac:dyDescent="0.2">
      <c r="H675" s="1"/>
    </row>
    <row r="676" spans="8:8" ht="12.75" x14ac:dyDescent="0.2">
      <c r="H676" s="1"/>
    </row>
    <row r="677" spans="8:8" ht="12.75" x14ac:dyDescent="0.2">
      <c r="H677" s="1"/>
    </row>
    <row r="678" spans="8:8" ht="12.75" x14ac:dyDescent="0.2">
      <c r="H678" s="1"/>
    </row>
    <row r="679" spans="8:8" ht="12.75" x14ac:dyDescent="0.2">
      <c r="H679" s="1"/>
    </row>
    <row r="680" spans="8:8" ht="12.75" x14ac:dyDescent="0.2">
      <c r="H680" s="1"/>
    </row>
    <row r="681" spans="8:8" ht="12.75" x14ac:dyDescent="0.2">
      <c r="H681" s="1"/>
    </row>
    <row r="682" spans="8:8" ht="12.75" x14ac:dyDescent="0.2">
      <c r="H682" s="1"/>
    </row>
    <row r="683" spans="8:8" ht="12.75" x14ac:dyDescent="0.2">
      <c r="H683" s="1"/>
    </row>
    <row r="684" spans="8:8" ht="12.75" x14ac:dyDescent="0.2">
      <c r="H684" s="1"/>
    </row>
    <row r="685" spans="8:8" ht="12.75" x14ac:dyDescent="0.2">
      <c r="H685" s="1"/>
    </row>
    <row r="686" spans="8:8" ht="12.75" x14ac:dyDescent="0.2">
      <c r="H686" s="1"/>
    </row>
    <row r="687" spans="8:8" ht="12.75" x14ac:dyDescent="0.2">
      <c r="H687" s="1"/>
    </row>
    <row r="688" spans="8:8" ht="12.75" x14ac:dyDescent="0.2">
      <c r="H688" s="1"/>
    </row>
    <row r="689" spans="8:8" ht="12.75" x14ac:dyDescent="0.2">
      <c r="H689" s="1"/>
    </row>
    <row r="690" spans="8:8" ht="12.75" x14ac:dyDescent="0.2">
      <c r="H690" s="1"/>
    </row>
    <row r="691" spans="8:8" ht="12.75" x14ac:dyDescent="0.2">
      <c r="H691" s="1"/>
    </row>
    <row r="692" spans="8:8" ht="12.75" x14ac:dyDescent="0.2">
      <c r="H692" s="1"/>
    </row>
    <row r="693" spans="8:8" ht="12.75" x14ac:dyDescent="0.2">
      <c r="H693" s="1"/>
    </row>
    <row r="694" spans="8:8" ht="12.75" x14ac:dyDescent="0.2">
      <c r="H694" s="1"/>
    </row>
    <row r="695" spans="8:8" ht="12.75" x14ac:dyDescent="0.2">
      <c r="H695" s="1"/>
    </row>
    <row r="696" spans="8:8" ht="12.75" x14ac:dyDescent="0.2">
      <c r="H696" s="1"/>
    </row>
    <row r="697" spans="8:8" ht="12.75" x14ac:dyDescent="0.2">
      <c r="H697" s="1"/>
    </row>
    <row r="698" spans="8:8" ht="12.75" x14ac:dyDescent="0.2">
      <c r="H698" s="1"/>
    </row>
    <row r="699" spans="8:8" ht="12.75" x14ac:dyDescent="0.2">
      <c r="H699" s="1"/>
    </row>
    <row r="700" spans="8:8" ht="12.75" x14ac:dyDescent="0.2">
      <c r="H700" s="1"/>
    </row>
    <row r="701" spans="8:8" ht="12.75" x14ac:dyDescent="0.2">
      <c r="H701" s="1"/>
    </row>
    <row r="702" spans="8:8" ht="12.75" x14ac:dyDescent="0.2">
      <c r="H702" s="1"/>
    </row>
    <row r="703" spans="8:8" ht="12.75" x14ac:dyDescent="0.2">
      <c r="H703" s="1"/>
    </row>
    <row r="704" spans="8:8" ht="12.75" x14ac:dyDescent="0.2">
      <c r="H704" s="1"/>
    </row>
    <row r="705" spans="8:8" ht="12.75" x14ac:dyDescent="0.2">
      <c r="H705" s="1"/>
    </row>
    <row r="706" spans="8:8" ht="12.75" x14ac:dyDescent="0.2">
      <c r="H706" s="1"/>
    </row>
    <row r="707" spans="8:8" ht="12.75" x14ac:dyDescent="0.2">
      <c r="H707" s="1"/>
    </row>
    <row r="708" spans="8:8" ht="12.75" x14ac:dyDescent="0.2">
      <c r="H708" s="1"/>
    </row>
    <row r="709" spans="8:8" ht="12.75" x14ac:dyDescent="0.2">
      <c r="H709" s="1"/>
    </row>
    <row r="710" spans="8:8" ht="12.75" x14ac:dyDescent="0.2">
      <c r="H710" s="1"/>
    </row>
    <row r="711" spans="8:8" ht="12.75" x14ac:dyDescent="0.2">
      <c r="H711" s="1"/>
    </row>
    <row r="712" spans="8:8" ht="12.75" x14ac:dyDescent="0.2">
      <c r="H712" s="1"/>
    </row>
    <row r="713" spans="8:8" ht="12.75" x14ac:dyDescent="0.2">
      <c r="H713" s="1"/>
    </row>
    <row r="714" spans="8:8" ht="12.75" x14ac:dyDescent="0.2">
      <c r="H714" s="1"/>
    </row>
    <row r="715" spans="8:8" ht="12.75" x14ac:dyDescent="0.2">
      <c r="H715" s="1"/>
    </row>
    <row r="716" spans="8:8" ht="12.75" x14ac:dyDescent="0.2">
      <c r="H716" s="1"/>
    </row>
    <row r="717" spans="8:8" ht="12.75" x14ac:dyDescent="0.2">
      <c r="H717" s="1"/>
    </row>
    <row r="718" spans="8:8" ht="12.75" x14ac:dyDescent="0.2">
      <c r="H718" s="1"/>
    </row>
    <row r="719" spans="8:8" ht="12.75" x14ac:dyDescent="0.2">
      <c r="H719" s="1"/>
    </row>
    <row r="720" spans="8:8" ht="12.75" x14ac:dyDescent="0.2">
      <c r="H720" s="1"/>
    </row>
    <row r="721" spans="8:8" ht="12.75" x14ac:dyDescent="0.2">
      <c r="H721" s="1"/>
    </row>
    <row r="722" spans="8:8" ht="12.75" x14ac:dyDescent="0.2">
      <c r="H722" s="1"/>
    </row>
    <row r="723" spans="8:8" ht="12.75" x14ac:dyDescent="0.2">
      <c r="H723" s="1"/>
    </row>
    <row r="724" spans="8:8" ht="12.75" x14ac:dyDescent="0.2">
      <c r="H724" s="1"/>
    </row>
    <row r="725" spans="8:8" ht="12.75" x14ac:dyDescent="0.2">
      <c r="H725" s="1"/>
    </row>
    <row r="726" spans="8:8" ht="12.75" x14ac:dyDescent="0.2">
      <c r="H726" s="1"/>
    </row>
    <row r="727" spans="8:8" ht="12.75" x14ac:dyDescent="0.2">
      <c r="H727" s="1"/>
    </row>
    <row r="728" spans="8:8" ht="12.75" x14ac:dyDescent="0.2">
      <c r="H728" s="1"/>
    </row>
    <row r="729" spans="8:8" ht="12.75" x14ac:dyDescent="0.2">
      <c r="H729" s="1"/>
    </row>
    <row r="730" spans="8:8" ht="12.75" x14ac:dyDescent="0.2">
      <c r="H730" s="1"/>
    </row>
    <row r="731" spans="8:8" ht="12.75" x14ac:dyDescent="0.2">
      <c r="H731" s="1"/>
    </row>
    <row r="732" spans="8:8" ht="12.75" x14ac:dyDescent="0.2">
      <c r="H732" s="1"/>
    </row>
    <row r="733" spans="8:8" ht="12.75" x14ac:dyDescent="0.2">
      <c r="H733" s="1"/>
    </row>
    <row r="734" spans="8:8" ht="12.75" x14ac:dyDescent="0.2">
      <c r="H734" s="1"/>
    </row>
    <row r="735" spans="8:8" ht="12.75" x14ac:dyDescent="0.2">
      <c r="H735" s="1"/>
    </row>
    <row r="736" spans="8:8" ht="12.75" x14ac:dyDescent="0.2">
      <c r="H736" s="1"/>
    </row>
    <row r="737" spans="8:8" ht="12.75" x14ac:dyDescent="0.2">
      <c r="H737" s="1"/>
    </row>
    <row r="738" spans="8:8" ht="12.75" x14ac:dyDescent="0.2">
      <c r="H738" s="1"/>
    </row>
    <row r="739" spans="8:8" ht="12.75" x14ac:dyDescent="0.2">
      <c r="H739" s="1"/>
    </row>
    <row r="740" spans="8:8" ht="12.75" x14ac:dyDescent="0.2">
      <c r="H740" s="1"/>
    </row>
    <row r="741" spans="8:8" ht="12.75" x14ac:dyDescent="0.2">
      <c r="H741" s="1"/>
    </row>
    <row r="742" spans="8:8" ht="12.75" x14ac:dyDescent="0.2">
      <c r="H742" s="1"/>
    </row>
    <row r="743" spans="8:8" ht="12.75" x14ac:dyDescent="0.2">
      <c r="H743" s="1"/>
    </row>
    <row r="744" spans="8:8" ht="12.75" x14ac:dyDescent="0.2">
      <c r="H744" s="1"/>
    </row>
    <row r="745" spans="8:8" ht="12.75" x14ac:dyDescent="0.2">
      <c r="H745" s="1"/>
    </row>
    <row r="746" spans="8:8" ht="12.75" x14ac:dyDescent="0.2">
      <c r="H746" s="1"/>
    </row>
    <row r="747" spans="8:8" ht="12.75" x14ac:dyDescent="0.2">
      <c r="H747" s="1"/>
    </row>
    <row r="748" spans="8:8" ht="12.75" x14ac:dyDescent="0.2">
      <c r="H748" s="1"/>
    </row>
    <row r="749" spans="8:8" ht="12.75" x14ac:dyDescent="0.2">
      <c r="H749" s="1"/>
    </row>
    <row r="750" spans="8:8" ht="12.75" x14ac:dyDescent="0.2">
      <c r="H750" s="1"/>
    </row>
    <row r="751" spans="8:8" ht="12.75" x14ac:dyDescent="0.2">
      <c r="H751" s="1"/>
    </row>
    <row r="752" spans="8:8" ht="12.75" x14ac:dyDescent="0.2">
      <c r="H752" s="1"/>
    </row>
    <row r="753" spans="8:8" ht="12.75" x14ac:dyDescent="0.2">
      <c r="H753" s="1"/>
    </row>
    <row r="754" spans="8:8" ht="12.75" x14ac:dyDescent="0.2">
      <c r="H754" s="1"/>
    </row>
    <row r="755" spans="8:8" ht="12.75" x14ac:dyDescent="0.2">
      <c r="H755" s="1"/>
    </row>
    <row r="756" spans="8:8" ht="12.75" x14ac:dyDescent="0.2">
      <c r="H756" s="1"/>
    </row>
    <row r="757" spans="8:8" ht="12.75" x14ac:dyDescent="0.2">
      <c r="H757" s="1"/>
    </row>
    <row r="758" spans="8:8" ht="12.75" x14ac:dyDescent="0.2">
      <c r="H758" s="1"/>
    </row>
    <row r="759" spans="8:8" ht="12.75" x14ac:dyDescent="0.2">
      <c r="H759" s="1"/>
    </row>
    <row r="760" spans="8:8" ht="12.75" x14ac:dyDescent="0.2">
      <c r="H760" s="1"/>
    </row>
    <row r="761" spans="8:8" ht="12.75" x14ac:dyDescent="0.2">
      <c r="H761" s="1"/>
    </row>
    <row r="762" spans="8:8" ht="12.75" x14ac:dyDescent="0.2">
      <c r="H762" s="1"/>
    </row>
    <row r="763" spans="8:8" ht="12.75" x14ac:dyDescent="0.2">
      <c r="H763" s="1"/>
    </row>
    <row r="764" spans="8:8" ht="12.75" x14ac:dyDescent="0.2">
      <c r="H764" s="1"/>
    </row>
    <row r="765" spans="8:8" ht="12.75" x14ac:dyDescent="0.2">
      <c r="H765" s="1"/>
    </row>
    <row r="766" spans="8:8" ht="12.75" x14ac:dyDescent="0.2">
      <c r="H766" s="1"/>
    </row>
    <row r="767" spans="8:8" ht="12.75" x14ac:dyDescent="0.2">
      <c r="H767" s="1"/>
    </row>
    <row r="768" spans="8:8" ht="12.75" x14ac:dyDescent="0.2">
      <c r="H768" s="1"/>
    </row>
    <row r="769" spans="8:8" ht="12.75" x14ac:dyDescent="0.2">
      <c r="H769" s="1"/>
    </row>
    <row r="770" spans="8:8" ht="12.75" x14ac:dyDescent="0.2">
      <c r="H770" s="1"/>
    </row>
    <row r="771" spans="8:8" ht="12.75" x14ac:dyDescent="0.2">
      <c r="H771" s="1"/>
    </row>
    <row r="772" spans="8:8" ht="12.75" x14ac:dyDescent="0.2">
      <c r="H772" s="1"/>
    </row>
    <row r="773" spans="8:8" ht="12.75" x14ac:dyDescent="0.2">
      <c r="H773" s="1"/>
    </row>
    <row r="774" spans="8:8" ht="12.75" x14ac:dyDescent="0.2">
      <c r="H774" s="1"/>
    </row>
    <row r="775" spans="8:8" ht="12.75" x14ac:dyDescent="0.2">
      <c r="H775" s="1"/>
    </row>
    <row r="776" spans="8:8" ht="12.75" x14ac:dyDescent="0.2">
      <c r="H776" s="1"/>
    </row>
    <row r="777" spans="8:8" ht="12.75" x14ac:dyDescent="0.2">
      <c r="H777" s="1"/>
    </row>
    <row r="778" spans="8:8" ht="12.75" x14ac:dyDescent="0.2">
      <c r="H778" s="1"/>
    </row>
    <row r="779" spans="8:8" ht="12.75" x14ac:dyDescent="0.2">
      <c r="H779" s="1"/>
    </row>
    <row r="780" spans="8:8" ht="12.75" x14ac:dyDescent="0.2">
      <c r="H780" s="1"/>
    </row>
    <row r="781" spans="8:8" ht="12.75" x14ac:dyDescent="0.2">
      <c r="H781" s="1"/>
    </row>
    <row r="782" spans="8:8" ht="12.75" x14ac:dyDescent="0.2">
      <c r="H782" s="1"/>
    </row>
    <row r="783" spans="8:8" ht="12.75" x14ac:dyDescent="0.2">
      <c r="H783" s="1"/>
    </row>
    <row r="784" spans="8:8" ht="12.75" x14ac:dyDescent="0.2">
      <c r="H784" s="1"/>
    </row>
    <row r="785" spans="8:8" ht="12.75" x14ac:dyDescent="0.2">
      <c r="H785" s="1"/>
    </row>
    <row r="786" spans="8:8" ht="12.75" x14ac:dyDescent="0.2">
      <c r="H786" s="1"/>
    </row>
    <row r="787" spans="8:8" ht="12.75" x14ac:dyDescent="0.2">
      <c r="H787" s="1"/>
    </row>
    <row r="788" spans="8:8" ht="12.75" x14ac:dyDescent="0.2">
      <c r="H788" s="1"/>
    </row>
    <row r="789" spans="8:8" ht="12.75" x14ac:dyDescent="0.2">
      <c r="H789" s="1"/>
    </row>
    <row r="790" spans="8:8" ht="12.75" x14ac:dyDescent="0.2">
      <c r="H790" s="1"/>
    </row>
    <row r="791" spans="8:8" ht="12.75" x14ac:dyDescent="0.2">
      <c r="H791" s="1"/>
    </row>
    <row r="792" spans="8:8" ht="12.75" x14ac:dyDescent="0.2">
      <c r="H792" s="1"/>
    </row>
    <row r="793" spans="8:8" ht="12.75" x14ac:dyDescent="0.2">
      <c r="H793" s="1"/>
    </row>
    <row r="794" spans="8:8" ht="12.75" x14ac:dyDescent="0.2">
      <c r="H794" s="1"/>
    </row>
    <row r="795" spans="8:8" ht="12.75" x14ac:dyDescent="0.2">
      <c r="H795" s="1"/>
    </row>
    <row r="796" spans="8:8" ht="12.75" x14ac:dyDescent="0.2">
      <c r="H796" s="1"/>
    </row>
    <row r="797" spans="8:8" ht="12.75" x14ac:dyDescent="0.2">
      <c r="H797" s="1"/>
    </row>
    <row r="798" spans="8:8" ht="12.75" x14ac:dyDescent="0.2">
      <c r="H798" s="1"/>
    </row>
    <row r="799" spans="8:8" ht="12.75" x14ac:dyDescent="0.2">
      <c r="H799" s="1"/>
    </row>
    <row r="800" spans="8:8" ht="12.75" x14ac:dyDescent="0.2">
      <c r="H800" s="1"/>
    </row>
    <row r="801" spans="8:8" ht="12.75" x14ac:dyDescent="0.2">
      <c r="H801" s="1"/>
    </row>
    <row r="802" spans="8:8" ht="12.75" x14ac:dyDescent="0.2">
      <c r="H802" s="1"/>
    </row>
    <row r="803" spans="8:8" ht="12.75" x14ac:dyDescent="0.2">
      <c r="H803" s="1"/>
    </row>
    <row r="804" spans="8:8" ht="12.75" x14ac:dyDescent="0.2">
      <c r="H804" s="1"/>
    </row>
    <row r="805" spans="8:8" ht="12.75" x14ac:dyDescent="0.2">
      <c r="H805" s="1"/>
    </row>
    <row r="806" spans="8:8" ht="12.75" x14ac:dyDescent="0.2">
      <c r="H806" s="1"/>
    </row>
    <row r="807" spans="8:8" ht="12.75" x14ac:dyDescent="0.2">
      <c r="H807" s="1"/>
    </row>
    <row r="808" spans="8:8" ht="12.75" x14ac:dyDescent="0.2">
      <c r="H808" s="1"/>
    </row>
    <row r="809" spans="8:8" ht="12.75" x14ac:dyDescent="0.2">
      <c r="H809" s="1"/>
    </row>
    <row r="810" spans="8:8" ht="12.75" x14ac:dyDescent="0.2">
      <c r="H810" s="1"/>
    </row>
    <row r="811" spans="8:8" ht="12.75" x14ac:dyDescent="0.2">
      <c r="H811" s="1"/>
    </row>
    <row r="812" spans="8:8" ht="12.75" x14ac:dyDescent="0.2">
      <c r="H812" s="1"/>
    </row>
    <row r="813" spans="8:8" ht="12.75" x14ac:dyDescent="0.2">
      <c r="H813" s="1"/>
    </row>
    <row r="814" spans="8:8" ht="12.75" x14ac:dyDescent="0.2">
      <c r="H814" s="1"/>
    </row>
    <row r="815" spans="8:8" ht="12.75" x14ac:dyDescent="0.2">
      <c r="H815" s="1"/>
    </row>
    <row r="816" spans="8:8" ht="12.75" x14ac:dyDescent="0.2">
      <c r="H816" s="1"/>
    </row>
    <row r="817" spans="8:8" ht="12.75" x14ac:dyDescent="0.2">
      <c r="H817" s="1"/>
    </row>
    <row r="818" spans="8:8" ht="12.75" x14ac:dyDescent="0.2">
      <c r="H818" s="1"/>
    </row>
    <row r="819" spans="8:8" ht="12.75" x14ac:dyDescent="0.2">
      <c r="H819" s="1"/>
    </row>
    <row r="820" spans="8:8" ht="12.75" x14ac:dyDescent="0.2">
      <c r="H820" s="1"/>
    </row>
    <row r="821" spans="8:8" ht="12.75" x14ac:dyDescent="0.2">
      <c r="H821" s="1"/>
    </row>
    <row r="822" spans="8:8" ht="12.75" x14ac:dyDescent="0.2">
      <c r="H822" s="1"/>
    </row>
    <row r="823" spans="8:8" ht="12.75" x14ac:dyDescent="0.2">
      <c r="H823" s="1"/>
    </row>
    <row r="824" spans="8:8" ht="12.75" x14ac:dyDescent="0.2">
      <c r="H824" s="1"/>
    </row>
    <row r="825" spans="8:8" ht="12.75" x14ac:dyDescent="0.2">
      <c r="H825" s="1"/>
    </row>
    <row r="826" spans="8:8" ht="12.75" x14ac:dyDescent="0.2">
      <c r="H826" s="1"/>
    </row>
    <row r="827" spans="8:8" ht="12.75" x14ac:dyDescent="0.2">
      <c r="H827" s="1"/>
    </row>
    <row r="828" spans="8:8" ht="12.75" x14ac:dyDescent="0.2">
      <c r="H828" s="1"/>
    </row>
    <row r="829" spans="8:8" ht="12.75" x14ac:dyDescent="0.2">
      <c r="H829" s="1"/>
    </row>
    <row r="830" spans="8:8" ht="12.75" x14ac:dyDescent="0.2">
      <c r="H830" s="1"/>
    </row>
    <row r="831" spans="8:8" ht="12.75" x14ac:dyDescent="0.2">
      <c r="H831" s="1"/>
    </row>
    <row r="832" spans="8:8" ht="12.75" x14ac:dyDescent="0.2">
      <c r="H832" s="1"/>
    </row>
    <row r="833" spans="8:8" ht="12.75" x14ac:dyDescent="0.2">
      <c r="H833" s="1"/>
    </row>
    <row r="834" spans="8:8" ht="12.75" x14ac:dyDescent="0.2">
      <c r="H834" s="1"/>
    </row>
    <row r="835" spans="8:8" ht="12.75" x14ac:dyDescent="0.2">
      <c r="H835" s="1"/>
    </row>
    <row r="836" spans="8:8" ht="12.75" x14ac:dyDescent="0.2">
      <c r="H836" s="1"/>
    </row>
    <row r="837" spans="8:8" ht="12.75" x14ac:dyDescent="0.2">
      <c r="H837" s="1"/>
    </row>
    <row r="838" spans="8:8" ht="12.75" x14ac:dyDescent="0.2">
      <c r="H838" s="1"/>
    </row>
    <row r="839" spans="8:8" ht="12.75" x14ac:dyDescent="0.2">
      <c r="H839" s="1"/>
    </row>
    <row r="840" spans="8:8" ht="12.75" x14ac:dyDescent="0.2">
      <c r="H840" s="1"/>
    </row>
    <row r="841" spans="8:8" ht="12.75" x14ac:dyDescent="0.2">
      <c r="H841" s="1"/>
    </row>
    <row r="842" spans="8:8" ht="12.75" x14ac:dyDescent="0.2">
      <c r="H842" s="1"/>
    </row>
    <row r="843" spans="8:8" ht="12.75" x14ac:dyDescent="0.2">
      <c r="H843" s="1"/>
    </row>
    <row r="844" spans="8:8" ht="12.75" x14ac:dyDescent="0.2">
      <c r="H844" s="1"/>
    </row>
    <row r="845" spans="8:8" ht="12.75" x14ac:dyDescent="0.2">
      <c r="H845" s="1"/>
    </row>
    <row r="846" spans="8:8" ht="12.75" x14ac:dyDescent="0.2">
      <c r="H846" s="1"/>
    </row>
    <row r="847" spans="8:8" ht="12.75" x14ac:dyDescent="0.2">
      <c r="H847" s="1"/>
    </row>
    <row r="848" spans="8:8" ht="12.75" x14ac:dyDescent="0.2">
      <c r="H848" s="1"/>
    </row>
    <row r="849" spans="8:8" ht="12.75" x14ac:dyDescent="0.2">
      <c r="H849" s="1"/>
    </row>
    <row r="850" spans="8:8" ht="12.75" x14ac:dyDescent="0.2">
      <c r="H850" s="1"/>
    </row>
    <row r="851" spans="8:8" ht="12.75" x14ac:dyDescent="0.2">
      <c r="H851" s="1"/>
    </row>
    <row r="852" spans="8:8" ht="12.75" x14ac:dyDescent="0.2">
      <c r="H852" s="1"/>
    </row>
    <row r="853" spans="8:8" ht="12.75" x14ac:dyDescent="0.2">
      <c r="H853" s="1"/>
    </row>
    <row r="854" spans="8:8" ht="12.75" x14ac:dyDescent="0.2">
      <c r="H854" s="1"/>
    </row>
    <row r="855" spans="8:8" ht="12.75" x14ac:dyDescent="0.2">
      <c r="H855" s="1"/>
    </row>
    <row r="856" spans="8:8" ht="12.75" x14ac:dyDescent="0.2">
      <c r="H856" s="1"/>
    </row>
    <row r="857" spans="8:8" ht="12.75" x14ac:dyDescent="0.2">
      <c r="H857" s="1"/>
    </row>
    <row r="858" spans="8:8" ht="12.75" x14ac:dyDescent="0.2">
      <c r="H858" s="1"/>
    </row>
    <row r="859" spans="8:8" ht="12.75" x14ac:dyDescent="0.2">
      <c r="H859" s="1"/>
    </row>
    <row r="860" spans="8:8" ht="12.75" x14ac:dyDescent="0.2">
      <c r="H860" s="1"/>
    </row>
    <row r="861" spans="8:8" ht="12.75" x14ac:dyDescent="0.2">
      <c r="H861" s="1"/>
    </row>
    <row r="862" spans="8:8" ht="12.75" x14ac:dyDescent="0.2">
      <c r="H862" s="1"/>
    </row>
    <row r="863" spans="8:8" ht="12.75" x14ac:dyDescent="0.2">
      <c r="H863" s="1"/>
    </row>
    <row r="864" spans="8:8" ht="12.75" x14ac:dyDescent="0.2">
      <c r="H864" s="1"/>
    </row>
    <row r="865" spans="8:8" ht="12.75" x14ac:dyDescent="0.2">
      <c r="H865" s="1"/>
    </row>
    <row r="866" spans="8:8" ht="12.75" x14ac:dyDescent="0.2">
      <c r="H866" s="1"/>
    </row>
    <row r="867" spans="8:8" ht="12.75" x14ac:dyDescent="0.2">
      <c r="H867" s="1"/>
    </row>
    <row r="868" spans="8:8" ht="12.75" x14ac:dyDescent="0.2">
      <c r="H868" s="1"/>
    </row>
    <row r="869" spans="8:8" ht="12.75" x14ac:dyDescent="0.2">
      <c r="H869" s="1"/>
    </row>
    <row r="870" spans="8:8" ht="12.75" x14ac:dyDescent="0.2">
      <c r="H870" s="1"/>
    </row>
    <row r="871" spans="8:8" ht="12.75" x14ac:dyDescent="0.2">
      <c r="H871" s="1"/>
    </row>
    <row r="872" spans="8:8" ht="12.75" x14ac:dyDescent="0.2">
      <c r="H872" s="1"/>
    </row>
    <row r="873" spans="8:8" ht="12.75" x14ac:dyDescent="0.2">
      <c r="H873" s="1"/>
    </row>
    <row r="874" spans="8:8" ht="12.75" x14ac:dyDescent="0.2">
      <c r="H874" s="1"/>
    </row>
    <row r="875" spans="8:8" ht="12.75" x14ac:dyDescent="0.2">
      <c r="H875" s="1"/>
    </row>
    <row r="876" spans="8:8" ht="12.75" x14ac:dyDescent="0.2">
      <c r="H876" s="1"/>
    </row>
    <row r="877" spans="8:8" ht="12.75" x14ac:dyDescent="0.2">
      <c r="H877" s="1"/>
    </row>
    <row r="878" spans="8:8" ht="12.75" x14ac:dyDescent="0.2">
      <c r="H878" s="1"/>
    </row>
    <row r="879" spans="8:8" ht="12.75" x14ac:dyDescent="0.2">
      <c r="H879" s="1"/>
    </row>
    <row r="880" spans="8:8" ht="12.75" x14ac:dyDescent="0.2">
      <c r="H880" s="1"/>
    </row>
    <row r="881" spans="8:8" ht="12.75" x14ac:dyDescent="0.2">
      <c r="H881" s="1"/>
    </row>
    <row r="882" spans="8:8" ht="12.75" x14ac:dyDescent="0.2">
      <c r="H882" s="1"/>
    </row>
    <row r="883" spans="8:8" ht="12.75" x14ac:dyDescent="0.2">
      <c r="H883" s="1"/>
    </row>
    <row r="884" spans="8:8" ht="12.75" x14ac:dyDescent="0.2">
      <c r="H884" s="1"/>
    </row>
    <row r="885" spans="8:8" ht="12.75" x14ac:dyDescent="0.2">
      <c r="H885" s="1"/>
    </row>
    <row r="886" spans="8:8" ht="12.75" x14ac:dyDescent="0.2">
      <c r="H886" s="1"/>
    </row>
    <row r="887" spans="8:8" ht="12.75" x14ac:dyDescent="0.2">
      <c r="H887" s="1"/>
    </row>
    <row r="888" spans="8:8" ht="12.75" x14ac:dyDescent="0.2">
      <c r="H888" s="1"/>
    </row>
    <row r="889" spans="8:8" ht="12.75" x14ac:dyDescent="0.2">
      <c r="H889" s="1"/>
    </row>
    <row r="890" spans="8:8" ht="12.75" x14ac:dyDescent="0.2">
      <c r="H890" s="1"/>
    </row>
    <row r="891" spans="8:8" ht="12.75" x14ac:dyDescent="0.2">
      <c r="H891" s="1"/>
    </row>
    <row r="892" spans="8:8" ht="12.75" x14ac:dyDescent="0.2">
      <c r="H892" s="1"/>
    </row>
    <row r="893" spans="8:8" ht="12.75" x14ac:dyDescent="0.2">
      <c r="H893" s="1"/>
    </row>
    <row r="894" spans="8:8" ht="12.75" x14ac:dyDescent="0.2">
      <c r="H894" s="1"/>
    </row>
    <row r="895" spans="8:8" ht="12.75" x14ac:dyDescent="0.2">
      <c r="H895" s="1"/>
    </row>
    <row r="896" spans="8:8" ht="12.75" x14ac:dyDescent="0.2">
      <c r="H896" s="1"/>
    </row>
    <row r="897" spans="8:8" ht="12.75" x14ac:dyDescent="0.2">
      <c r="H897" s="1"/>
    </row>
    <row r="898" spans="8:8" ht="12.75" x14ac:dyDescent="0.2">
      <c r="H898" s="1"/>
    </row>
    <row r="899" spans="8:8" ht="12.75" x14ac:dyDescent="0.2">
      <c r="H899" s="1"/>
    </row>
    <row r="900" spans="8:8" ht="12.75" x14ac:dyDescent="0.2">
      <c r="H900" s="1"/>
    </row>
    <row r="901" spans="8:8" ht="12.75" x14ac:dyDescent="0.2">
      <c r="H901" s="1"/>
    </row>
    <row r="902" spans="8:8" ht="12.75" x14ac:dyDescent="0.2">
      <c r="H902" s="1"/>
    </row>
    <row r="903" spans="8:8" ht="12.75" x14ac:dyDescent="0.2">
      <c r="H903" s="1"/>
    </row>
    <row r="904" spans="8:8" ht="12.75" x14ac:dyDescent="0.2">
      <c r="H904" s="1"/>
    </row>
    <row r="905" spans="8:8" ht="12.75" x14ac:dyDescent="0.2">
      <c r="H905" s="1"/>
    </row>
    <row r="906" spans="8:8" ht="12.75" x14ac:dyDescent="0.2">
      <c r="H906" s="1"/>
    </row>
    <row r="907" spans="8:8" ht="12.75" x14ac:dyDescent="0.2">
      <c r="H907" s="1"/>
    </row>
    <row r="908" spans="8:8" ht="12.75" x14ac:dyDescent="0.2">
      <c r="H908" s="1"/>
    </row>
    <row r="909" spans="8:8" ht="12.75" x14ac:dyDescent="0.2">
      <c r="H909" s="1"/>
    </row>
    <row r="910" spans="8:8" ht="12.75" x14ac:dyDescent="0.2">
      <c r="H910" s="1"/>
    </row>
    <row r="911" spans="8:8" ht="12.75" x14ac:dyDescent="0.2">
      <c r="H911" s="1"/>
    </row>
    <row r="912" spans="8:8" ht="12.75" x14ac:dyDescent="0.2">
      <c r="H912" s="1"/>
    </row>
    <row r="913" spans="8:8" ht="12.75" x14ac:dyDescent="0.2">
      <c r="H913" s="1"/>
    </row>
    <row r="914" spans="8:8" ht="12.75" x14ac:dyDescent="0.2">
      <c r="H914" s="1"/>
    </row>
    <row r="915" spans="8:8" ht="12.75" x14ac:dyDescent="0.2">
      <c r="H915" s="1"/>
    </row>
    <row r="916" spans="8:8" ht="12.75" x14ac:dyDescent="0.2">
      <c r="H916" s="1"/>
    </row>
    <row r="917" spans="8:8" ht="12.75" x14ac:dyDescent="0.2">
      <c r="H917" s="1"/>
    </row>
    <row r="918" spans="8:8" ht="12.75" x14ac:dyDescent="0.2">
      <c r="H918" s="1"/>
    </row>
    <row r="919" spans="8:8" ht="12.75" x14ac:dyDescent="0.2">
      <c r="H919" s="1"/>
    </row>
    <row r="920" spans="8:8" ht="12.75" x14ac:dyDescent="0.2">
      <c r="H920" s="1"/>
    </row>
    <row r="921" spans="8:8" ht="12.75" x14ac:dyDescent="0.2">
      <c r="H921" s="1"/>
    </row>
    <row r="922" spans="8:8" ht="12.75" x14ac:dyDescent="0.2">
      <c r="H922" s="1"/>
    </row>
    <row r="923" spans="8:8" ht="12.75" x14ac:dyDescent="0.2">
      <c r="H923" s="1"/>
    </row>
    <row r="924" spans="8:8" ht="12.75" x14ac:dyDescent="0.2">
      <c r="H924" s="1"/>
    </row>
    <row r="925" spans="8:8" ht="12.75" x14ac:dyDescent="0.2">
      <c r="H925" s="1"/>
    </row>
    <row r="926" spans="8:8" ht="12.75" x14ac:dyDescent="0.2">
      <c r="H926" s="1"/>
    </row>
    <row r="927" spans="8:8" ht="12.75" x14ac:dyDescent="0.2">
      <c r="H927" s="1"/>
    </row>
    <row r="928" spans="8:8" ht="12.75" x14ac:dyDescent="0.2">
      <c r="H928" s="1"/>
    </row>
    <row r="929" spans="8:8" ht="12.75" x14ac:dyDescent="0.2">
      <c r="H929" s="1"/>
    </row>
    <row r="930" spans="8:8" ht="12.75" x14ac:dyDescent="0.2">
      <c r="H930" s="1"/>
    </row>
    <row r="931" spans="8:8" ht="12.75" x14ac:dyDescent="0.2">
      <c r="H931" s="1"/>
    </row>
    <row r="932" spans="8:8" ht="12.75" x14ac:dyDescent="0.2">
      <c r="H932" s="1"/>
    </row>
    <row r="933" spans="8:8" ht="12.75" x14ac:dyDescent="0.2">
      <c r="H933" s="1"/>
    </row>
    <row r="934" spans="8:8" ht="12.75" x14ac:dyDescent="0.2">
      <c r="H934" s="1"/>
    </row>
    <row r="935" spans="8:8" ht="12.75" x14ac:dyDescent="0.2">
      <c r="H935" s="1"/>
    </row>
    <row r="936" spans="8:8" ht="12.75" x14ac:dyDescent="0.2">
      <c r="H936" s="1"/>
    </row>
    <row r="937" spans="8:8" ht="12.75" x14ac:dyDescent="0.2">
      <c r="H937" s="1"/>
    </row>
    <row r="938" spans="8:8" ht="12.75" x14ac:dyDescent="0.2">
      <c r="H938" s="1"/>
    </row>
    <row r="939" spans="8:8" ht="12.75" x14ac:dyDescent="0.2">
      <c r="H939" s="1"/>
    </row>
    <row r="940" spans="8:8" ht="12.75" x14ac:dyDescent="0.2">
      <c r="H940" s="1"/>
    </row>
    <row r="941" spans="8:8" ht="12.75" x14ac:dyDescent="0.2">
      <c r="H941" s="1"/>
    </row>
    <row r="942" spans="8:8" ht="12.75" x14ac:dyDescent="0.2">
      <c r="H942" s="1"/>
    </row>
    <row r="943" spans="8:8" ht="12.75" x14ac:dyDescent="0.2">
      <c r="H943" s="1"/>
    </row>
    <row r="944" spans="8:8" ht="12.75" x14ac:dyDescent="0.2">
      <c r="H944" s="1"/>
    </row>
    <row r="945" spans="8:8" ht="12.75" x14ac:dyDescent="0.2">
      <c r="H945" s="1"/>
    </row>
    <row r="946" spans="8:8" ht="12.75" x14ac:dyDescent="0.2">
      <c r="H946" s="1"/>
    </row>
    <row r="947" spans="8:8" ht="12.75" x14ac:dyDescent="0.2">
      <c r="H947" s="1"/>
    </row>
    <row r="948" spans="8:8" ht="12.75" x14ac:dyDescent="0.2">
      <c r="H948" s="1"/>
    </row>
    <row r="949" spans="8:8" ht="12.75" x14ac:dyDescent="0.2">
      <c r="H949" s="1"/>
    </row>
    <row r="950" spans="8:8" ht="12.75" x14ac:dyDescent="0.2">
      <c r="H950" s="1"/>
    </row>
    <row r="951" spans="8:8" ht="12.75" x14ac:dyDescent="0.2">
      <c r="H951" s="1"/>
    </row>
    <row r="952" spans="8:8" ht="12.75" x14ac:dyDescent="0.2">
      <c r="H952" s="1"/>
    </row>
    <row r="953" spans="8:8" ht="12.75" x14ac:dyDescent="0.2">
      <c r="H953" s="1"/>
    </row>
    <row r="954" spans="8:8" ht="12.75" x14ac:dyDescent="0.2">
      <c r="H954" s="1"/>
    </row>
    <row r="955" spans="8:8" ht="12.75" x14ac:dyDescent="0.2">
      <c r="H955" s="1"/>
    </row>
    <row r="956" spans="8:8" ht="12.75" x14ac:dyDescent="0.2">
      <c r="H956" s="1"/>
    </row>
    <row r="957" spans="8:8" ht="12.75" x14ac:dyDescent="0.2">
      <c r="H957" s="1"/>
    </row>
    <row r="958" spans="8:8" ht="12.75" x14ac:dyDescent="0.2">
      <c r="H958" s="1"/>
    </row>
    <row r="959" spans="8:8" ht="12.75" x14ac:dyDescent="0.2">
      <c r="H959" s="1"/>
    </row>
    <row r="960" spans="8:8" ht="12.75" x14ac:dyDescent="0.2">
      <c r="H960" s="1"/>
    </row>
    <row r="961" spans="8:8" ht="12.75" x14ac:dyDescent="0.2">
      <c r="H961" s="1"/>
    </row>
    <row r="962" spans="8:8" ht="12.75" x14ac:dyDescent="0.2">
      <c r="H962" s="1"/>
    </row>
    <row r="963" spans="8:8" ht="12.75" x14ac:dyDescent="0.2">
      <c r="H963" s="1"/>
    </row>
    <row r="964" spans="8:8" ht="12.75" x14ac:dyDescent="0.2">
      <c r="H964" s="1"/>
    </row>
  </sheetData>
  <mergeCells count="14">
    <mergeCell ref="I31:I34"/>
    <mergeCell ref="J31:J34"/>
    <mergeCell ref="K3:K7"/>
    <mergeCell ref="D5:E6"/>
    <mergeCell ref="A3:B7"/>
    <mergeCell ref="I9:I13"/>
    <mergeCell ref="J9:J13"/>
    <mergeCell ref="I14:I22"/>
    <mergeCell ref="J14:J22"/>
    <mergeCell ref="A1:K1"/>
    <mergeCell ref="A2:K2"/>
    <mergeCell ref="G5:H5"/>
    <mergeCell ref="I23:I30"/>
    <mergeCell ref="J23:J30"/>
  </mergeCells>
  <conditionalFormatting sqref="J9:J34">
    <cfRule type="iconSet" priority="9">
      <iconSet iconSet="3Symbols">
        <cfvo type="percent" val="0"/>
        <cfvo type="num" val="70"/>
        <cfvo type="num" val="80"/>
      </iconSet>
    </cfRule>
  </conditionalFormatting>
  <conditionalFormatting sqref="I9:I13">
    <cfRule type="dataBar" priority="8">
      <dataBar>
        <cfvo type="num" val="0"/>
        <cfvo type="num" val="25"/>
        <color rgb="FF638EC6"/>
      </dataBar>
      <extLst>
        <ext xmlns:x14="http://schemas.microsoft.com/office/spreadsheetml/2009/9/main" uri="{B025F937-C7B1-47D3-B67F-A62EFF666E3E}">
          <x14:id>{B5F96793-F0DA-4023-BFDE-F9633087EDB0}</x14:id>
        </ext>
      </extLst>
    </cfRule>
  </conditionalFormatting>
  <conditionalFormatting sqref="G9:G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{9C7FC01F-034E-475D-9D42-174B7ECFBEFF}</x14:id>
        </ext>
      </extLst>
    </cfRule>
  </conditionalFormatting>
  <conditionalFormatting sqref="I14">
    <cfRule type="dataBar" priority="6">
      <dataBar>
        <cfvo type="num" val="0"/>
        <cfvo type="num" val="45"/>
        <color theme="5" tint="0.39997558519241921"/>
      </dataBar>
      <extLst>
        <ext xmlns:x14="http://schemas.microsoft.com/office/spreadsheetml/2009/9/main" uri="{B025F937-C7B1-47D3-B67F-A62EFF666E3E}">
          <x14:id>{82AE17EE-B4F1-461C-805E-E0E71895706F}</x14:id>
        </ext>
      </extLst>
    </cfRule>
  </conditionalFormatting>
  <conditionalFormatting sqref="I23">
    <cfRule type="dataBar" priority="5">
      <dataBar>
        <cfvo type="num" val="0"/>
        <cfvo type="num" val="40"/>
        <color theme="6" tint="0.39997558519241921"/>
      </dataBar>
      <extLst>
        <ext xmlns:x14="http://schemas.microsoft.com/office/spreadsheetml/2009/9/main" uri="{B025F937-C7B1-47D3-B67F-A62EFF666E3E}">
          <x14:id>{F05F9649-8013-413B-AE8A-0E060A39C2B9}</x14:id>
        </ext>
      </extLst>
    </cfRule>
  </conditionalFormatting>
  <conditionalFormatting sqref="I31">
    <cfRule type="dataBar" priority="4">
      <dataBar>
        <cfvo type="num" val="0"/>
        <cfvo type="num" val="20"/>
        <color theme="8" tint="0.39997558519241921"/>
      </dataBar>
      <extLst>
        <ext xmlns:x14="http://schemas.microsoft.com/office/spreadsheetml/2009/9/main" uri="{B025F937-C7B1-47D3-B67F-A62EFF666E3E}">
          <x14:id>{44991118-E1F3-4F75-BCD8-531DB9E9002F}</x14:id>
        </ext>
      </extLst>
    </cfRule>
  </conditionalFormatting>
  <conditionalFormatting sqref="J36">
    <cfRule type="iconSet" priority="3">
      <iconSet iconSet="3Symbols">
        <cfvo type="percent" val="0"/>
        <cfvo type="num" val="70"/>
        <cfvo type="num" val="80"/>
      </iconSet>
    </cfRule>
  </conditionalFormatting>
  <conditionalFormatting sqref="J6">
    <cfRule type="iconSet" priority="1">
      <iconSet iconSet="3Symbols">
        <cfvo type="percent" val="0"/>
        <cfvo type="num" val="70"/>
        <cfvo type="num" val="80"/>
      </iconSet>
    </cfRule>
  </conditionalFormatting>
  <dataValidations count="2">
    <dataValidation type="list" allowBlank="1" showInputMessage="1" showErrorMessage="1" prompt="0 para não se aplica ou não foi possível fazer a avaliação; 5 para concordo totalmente; 1 para discordo totalmente" sqref="H31" xr:uid="{00000000-0002-0000-0000-000000000000}">
      <formula1>"0,1,5"</formula1>
    </dataValidation>
    <dataValidation type="list" allowBlank="1" showInputMessage="1" showErrorMessage="1" prompt="0 para não se aplica ou não foi possível fazer a avaliação; 5 para concordo totalmente; 1 para discordo totalmente" sqref="H32:H34 H9:H30" xr:uid="{00000000-0002-0000-0000-000001000000}">
      <formula1>"0,1,2,3,4,5"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96793-F0DA-4023-BFDE-F9633087EDB0}">
            <x14:dataBar minLength="0" maxLength="100" gradient="0">
              <x14:cfvo type="num">
                <xm:f>0</xm:f>
              </x14:cfvo>
              <x14:cfvo type="num">
                <xm:f>25</xm:f>
              </x14:cfvo>
              <x14:negativeFill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9C7FC01F-034E-475D-9D42-174B7ECFB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G9:G13</xm:sqref>
        </x14:conditionalFormatting>
        <x14:conditionalFormatting xmlns:xm="http://schemas.microsoft.com/office/excel/2006/main">
          <x14:cfRule type="dataBar" id="{82AE17EE-B4F1-461C-805E-E0E71895706F}">
            <x14:dataBar minLength="0" maxLength="100" gradient="0">
              <x14:cfvo type="num">
                <xm:f>0</xm:f>
              </x14:cfvo>
              <x14:cfvo type="num">
                <xm:f>45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F05F9649-8013-413B-AE8A-0E060A39C2B9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44991118-E1F3-4F75-BCD8-531DB9E9002F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m:sqref>I31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opLeftCell="A7" zoomScale="115" zoomScaleNormal="115" workbookViewId="0">
      <selection activeCell="J19" sqref="J19"/>
    </sheetView>
  </sheetViews>
  <sheetFormatPr defaultRowHeight="12.75" x14ac:dyDescent="0.2"/>
  <sheetData>
    <row r="1" spans="1:6" ht="15.75" x14ac:dyDescent="0.2">
      <c r="A1" s="85">
        <v>1</v>
      </c>
    </row>
    <row r="2" spans="1:6" ht="52.5" customHeight="1" x14ac:dyDescent="0.2">
      <c r="B2" s="122" t="s">
        <v>111</v>
      </c>
      <c r="C2" s="122"/>
      <c r="D2" s="122"/>
      <c r="E2" s="122"/>
      <c r="F2" s="122"/>
    </row>
    <row r="11" spans="1:6" ht="15.75" x14ac:dyDescent="0.2">
      <c r="A11" s="85">
        <v>2</v>
      </c>
    </row>
    <row r="12" spans="1:6" ht="48" customHeight="1" x14ac:dyDescent="0.2">
      <c r="B12" s="122" t="s">
        <v>103</v>
      </c>
      <c r="C12" s="122"/>
      <c r="D12" s="122"/>
      <c r="E12" s="122"/>
      <c r="F12" s="122"/>
    </row>
    <row r="16" spans="1:6" ht="15.75" x14ac:dyDescent="0.2">
      <c r="A16" s="85">
        <v>3</v>
      </c>
    </row>
    <row r="17" spans="2:8" x14ac:dyDescent="0.2">
      <c r="B17" s="86" t="s">
        <v>104</v>
      </c>
    </row>
    <row r="19" spans="2:8" ht="36" customHeight="1" x14ac:dyDescent="0.2">
      <c r="B19" s="123" t="s">
        <v>105</v>
      </c>
      <c r="C19" s="123"/>
      <c r="D19" s="120" t="s">
        <v>106</v>
      </c>
      <c r="E19" s="120"/>
      <c r="F19" s="120"/>
      <c r="G19" s="120"/>
      <c r="H19" s="120"/>
    </row>
    <row r="20" spans="2:8" ht="46.5" customHeight="1" x14ac:dyDescent="0.2">
      <c r="B20" s="120" t="s">
        <v>107</v>
      </c>
      <c r="C20" s="120"/>
      <c r="D20" s="120" t="s">
        <v>108</v>
      </c>
      <c r="E20" s="121"/>
      <c r="F20" s="121"/>
      <c r="G20" s="121"/>
      <c r="H20" s="121"/>
    </row>
    <row r="21" spans="2:8" ht="34.5" customHeight="1" x14ac:dyDescent="0.2">
      <c r="B21" s="118" t="s">
        <v>109</v>
      </c>
      <c r="C21" s="119"/>
      <c r="D21" s="120" t="s">
        <v>110</v>
      </c>
      <c r="E21" s="121"/>
      <c r="F21" s="121"/>
      <c r="G21" s="121"/>
      <c r="H21" s="121"/>
    </row>
  </sheetData>
  <mergeCells count="8">
    <mergeCell ref="B21:C21"/>
    <mergeCell ref="D21:H21"/>
    <mergeCell ref="B2:F2"/>
    <mergeCell ref="B12:F12"/>
    <mergeCell ref="B19:C19"/>
    <mergeCell ref="D19:H19"/>
    <mergeCell ref="B20:C20"/>
    <mergeCell ref="D20:H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Avaliação de Qualidade</vt:lpstr>
      <vt:lpstr>Instruções</vt:lpstr>
      <vt:lpstr>'Avaliação de Qualidade'!_Toc296948588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RIBEIRO TAURINES</dc:creator>
  <cp:lastModifiedBy>RICARDO COSTA DO NASCIMENTO</cp:lastModifiedBy>
  <dcterms:created xsi:type="dcterms:W3CDTF">2022-04-18T16:23:19Z</dcterms:created>
  <dcterms:modified xsi:type="dcterms:W3CDTF">2022-09-06T14:55:11Z</dcterms:modified>
</cp:coreProperties>
</file>