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nudou\Downloads\"/>
    </mc:Choice>
  </mc:AlternateContent>
  <xr:revisionPtr revIDLastSave="0" documentId="13_ncr:1_{00B737B4-4B9C-48E5-B934-F2712E5DB127}"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Sheet" sheetId="2" r:id="rId2"/>
    <sheet name="Dashboard" sheetId="3" r:id="rId3"/>
    <sheet name="Pivot Table" sheetId="4" r:id="rId4"/>
  </sheets>
  <definedNames>
    <definedName name="_xlnm._FilterDatabase" localSheetId="0" hidden="1">bike_buyers!$A$1:$M$1001</definedName>
    <definedName name="_xlnm._FilterDatabase" localSheetId="1" hidden="1">WorkingSheet!$A$1:$N$1027</definedName>
    <definedName name="Slicer_Education">#N/A</definedName>
    <definedName name="Slicer_Marriedarital_Single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<sst xmlns="http://schemas.openxmlformats.org/spreadsheetml/2006/main" count="16273" uniqueCount="52">
  <si>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</si>
  <si>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</si>
  <si>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</si>
  <si>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</si>
  <si>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</si>
  <si>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</si>
  <si>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</si>
  <si>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</si>
  <si>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</si>
  <si>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</si>
  <si>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</si>
  <si>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</si>
  <si>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</si>
  <si>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</si>
  <si>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</si>
  <si>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</si>
  <si>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</si>
  <si>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</si>
  <si>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</si>
  <si>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</si>
  <si>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</si>
  <si>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</si>
  <si>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</si>
  <si>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</si>
  <si>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</si>
  <si>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</si>
  <si>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</si>
  <si>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</si>
  <si>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</si>
  <si>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</si>
  <si>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</si>
  <si>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</si>
  <si>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</si>
  <si>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</si>
  <si>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</si>
  <si>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</si>
  <si>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</si>
  <si>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</si>
  <si>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</si>
  <si>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Female</t>
  </si>
  <si>
    <t>Male</t>
  </si>
  <si>
    <t>Age Bracket</t>
  </si>
  <si>
    <t>Row Labels</t>
  </si>
  <si>
    <t>Grand Total</t>
  </si>
  <si>
    <t>Average of Income</t>
  </si>
  <si>
    <t>Column Labels</t>
  </si>
  <si>
    <t>Count of Purchased Bike</t>
  </si>
  <si>
    <t>More than 10 Miles</t>
  </si>
  <si>
    <t>Adolescent</t>
  </si>
  <si>
    <t>Middle Age</t>
  </si>
  <si>
    <t>Old</t>
  </si>
  <si>
    <t xml:space="preserve">  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</si>
</sst>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FFFF00"/>
      <name val="Calibri"/>
      <family val="2"/>
      <scheme val="minor"/>
    </font>
    <font>
      <sz val="26"/>
      <color rgb="FFFFFF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20" fillId="34" borderId="0" xfId="0" applyFont="1"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Table'!$A$6:$A$7</c:f>
              <c:strCache>
                <c:ptCount val="1"/>
                <c:pt idx="0">
                  <c:v>Male</c:v>
                </c:pt>
              </c:strCache>
            </c:strRef>
          </c:cat>
          <c:val>
            <c:numRef>
              <c:f>'Pivot Table'!$B$6:$B$7</c:f>
              <c:numCache>
                <c:formatCode>0</c:formatCode>
                <c:ptCount val="1"/>
                <c:pt idx="0">
                  <c:v>67878.787878787873</c:v>
                </c:pt>
              </c:numCache>
            </c:numRef>
          </c:val>
          <c:extLst>
            <c:ext xmlns:c16="http://schemas.microsoft.com/office/drawing/2014/chart" uri="{C3380CC4-5D6E-409C-BE32-E72D297353CC}">
              <c16:uniqueId val="{00000000-11B6-48E4-A896-6E032A65E64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Table'!$A$6:$A$7</c:f>
              <c:strCache>
                <c:ptCount val="1"/>
                <c:pt idx="0">
                  <c:v>Male</c:v>
                </c:pt>
              </c:strCache>
            </c:strRef>
          </c:cat>
          <c:val>
            <c:numRef>
              <c:f>'Pivot Table'!$C$6:$C$7</c:f>
              <c:numCache>
                <c:formatCode>0</c:formatCode>
                <c:ptCount val="1"/>
                <c:pt idx="0">
                  <c:v>67037.037037037036</c:v>
                </c:pt>
              </c:numCache>
            </c:numRef>
          </c:val>
          <c:extLst>
            <c:ext xmlns:c16="http://schemas.microsoft.com/office/drawing/2014/chart" uri="{C3380CC4-5D6E-409C-BE32-E72D297353CC}">
              <c16:uniqueId val="{00000001-11B6-48E4-A896-6E032A65E649}"/>
            </c:ext>
          </c:extLst>
        </c:ser>
        <c:dLbls>
          <c:showLegendKey val="0"/>
          <c:showVal val="0"/>
          <c:showCatName val="0"/>
          <c:showSerName val="0"/>
          <c:showPercent val="0"/>
          <c:showBubbleSize val="0"/>
        </c:dLbls>
        <c:gapWidth val="219"/>
        <c:overlap val="-27"/>
        <c:axId val="2066965072"/>
        <c:axId val="2066966320"/>
      </c:barChart>
      <c:catAx>
        <c:axId val="2066965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966320"/>
        <c:crosses val="autoZero"/>
        <c:auto val="1"/>
        <c:lblAlgn val="ctr"/>
        <c:lblOffset val="100"/>
        <c:noMultiLvlLbl val="0"/>
      </c:catAx>
      <c:valAx>
        <c:axId val="2066966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965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 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323855351414407"/>
          <c:w val="0.6735301837270341"/>
          <c:h val="0.65853091280256637"/>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E6E8-452E-8C37-847DCE5A6D1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E6E8-452E-8C37-847DCE5A6D1B}"/>
            </c:ext>
          </c:extLst>
        </c:ser>
        <c:dLbls>
          <c:showLegendKey val="0"/>
          <c:showVal val="0"/>
          <c:showCatName val="0"/>
          <c:showSerName val="0"/>
          <c:showPercent val="0"/>
          <c:showBubbleSize val="0"/>
        </c:dLbls>
        <c:smooth val="0"/>
        <c:axId val="2063701824"/>
        <c:axId val="2063703488"/>
      </c:lineChart>
      <c:catAx>
        <c:axId val="206370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 </a:t>
                </a:r>
                <a:endParaRPr lang="en-GB"/>
              </a:p>
            </c:rich>
          </c:tx>
          <c:layout>
            <c:manualLayout>
              <c:xMode val="edge"/>
              <c:yMode val="edge"/>
              <c:x val="0.35863608771033412"/>
              <c:y val="0.920309017976526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03488"/>
        <c:crosses val="autoZero"/>
        <c:auto val="1"/>
        <c:lblAlgn val="ctr"/>
        <c:lblOffset val="100"/>
        <c:noMultiLvlLbl val="0"/>
      </c:catAx>
      <c:valAx>
        <c:axId val="206370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0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1">
                  <c:v>39</c:v>
                </c:pt>
                <c:pt idx="2">
                  <c:v>16</c:v>
                </c:pt>
              </c:numCache>
            </c:numRef>
          </c:val>
          <c:smooth val="0"/>
          <c:extLst>
            <c:ext xmlns:c16="http://schemas.microsoft.com/office/drawing/2014/chart" uri="{C3380CC4-5D6E-409C-BE32-E72D297353CC}">
              <c16:uniqueId val="{00000000-EA5C-423D-B3E9-DB3AAFFD3DC0}"/>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1</c:v>
                </c:pt>
                <c:pt idx="1">
                  <c:v>44</c:v>
                </c:pt>
                <c:pt idx="2">
                  <c:v>5</c:v>
                </c:pt>
              </c:numCache>
            </c:numRef>
          </c:val>
          <c:smooth val="0"/>
          <c:extLst>
            <c:ext xmlns:c16="http://schemas.microsoft.com/office/drawing/2014/chart" uri="{C3380CC4-5D6E-409C-BE32-E72D297353CC}">
              <c16:uniqueId val="{00000001-EA5C-423D-B3E9-DB3AAFFD3DC0}"/>
            </c:ext>
          </c:extLst>
        </c:ser>
        <c:dLbls>
          <c:showLegendKey val="0"/>
          <c:showVal val="0"/>
          <c:showCatName val="0"/>
          <c:showSerName val="0"/>
          <c:showPercent val="0"/>
          <c:showBubbleSize val="0"/>
        </c:dLbls>
        <c:marker val="1"/>
        <c:smooth val="0"/>
        <c:axId val="2067151280"/>
        <c:axId val="2067152112"/>
      </c:lineChart>
      <c:catAx>
        <c:axId val="206715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810612423447069"/>
              <c:y val="0.861182560513269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152112"/>
        <c:crosses val="autoZero"/>
        <c:auto val="1"/>
        <c:lblAlgn val="ctr"/>
        <c:lblOffset val="100"/>
        <c:noMultiLvlLbl val="0"/>
      </c:catAx>
      <c:valAx>
        <c:axId val="206715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15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Table'!$A$6:$A$7</c:f>
              <c:strCache>
                <c:ptCount val="1"/>
                <c:pt idx="0">
                  <c:v>Male</c:v>
                </c:pt>
              </c:strCache>
            </c:strRef>
          </c:cat>
          <c:val>
            <c:numRef>
              <c:f>'Pivot Table'!$B$6:$B$7</c:f>
              <c:numCache>
                <c:formatCode>0</c:formatCode>
                <c:ptCount val="1"/>
                <c:pt idx="0">
                  <c:v>67878.787878787873</c:v>
                </c:pt>
              </c:numCache>
            </c:numRef>
          </c:val>
          <c:extLst>
            <c:ext xmlns:c16="http://schemas.microsoft.com/office/drawing/2014/chart" uri="{C3380CC4-5D6E-409C-BE32-E72D297353CC}">
              <c16:uniqueId val="{00000000-2F54-4A17-AD8B-17B748A5DD5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Table'!$A$6:$A$7</c:f>
              <c:strCache>
                <c:ptCount val="1"/>
                <c:pt idx="0">
                  <c:v>Male</c:v>
                </c:pt>
              </c:strCache>
            </c:strRef>
          </c:cat>
          <c:val>
            <c:numRef>
              <c:f>'Pivot Table'!$C$6:$C$7</c:f>
              <c:numCache>
                <c:formatCode>0</c:formatCode>
                <c:ptCount val="1"/>
                <c:pt idx="0">
                  <c:v>67037.037037037036</c:v>
                </c:pt>
              </c:numCache>
            </c:numRef>
          </c:val>
          <c:extLst>
            <c:ext xmlns:c16="http://schemas.microsoft.com/office/drawing/2014/chart" uri="{C3380CC4-5D6E-409C-BE32-E72D297353CC}">
              <c16:uniqueId val="{00000001-2F54-4A17-AD8B-17B748A5DD56}"/>
            </c:ext>
          </c:extLst>
        </c:ser>
        <c:dLbls>
          <c:showLegendKey val="0"/>
          <c:showVal val="0"/>
          <c:showCatName val="0"/>
          <c:showSerName val="0"/>
          <c:showPercent val="0"/>
          <c:showBubbleSize val="0"/>
        </c:dLbls>
        <c:gapWidth val="219"/>
        <c:overlap val="-27"/>
        <c:axId val="2066965072"/>
        <c:axId val="2066966320"/>
      </c:barChart>
      <c:catAx>
        <c:axId val="2066965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966320"/>
        <c:crosses val="autoZero"/>
        <c:auto val="1"/>
        <c:lblAlgn val="ctr"/>
        <c:lblOffset val="100"/>
        <c:noMultiLvlLbl val="0"/>
      </c:catAx>
      <c:valAx>
        <c:axId val="2066966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965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 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323855351414407"/>
          <c:w val="0.6735301837270341"/>
          <c:h val="0.65853091280256637"/>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5237-47EE-BC8C-F649E72929E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5237-47EE-BC8C-F649E72929EB}"/>
            </c:ext>
          </c:extLst>
        </c:ser>
        <c:dLbls>
          <c:showLegendKey val="0"/>
          <c:showVal val="0"/>
          <c:showCatName val="0"/>
          <c:showSerName val="0"/>
          <c:showPercent val="0"/>
          <c:showBubbleSize val="0"/>
        </c:dLbls>
        <c:smooth val="0"/>
        <c:axId val="2063701824"/>
        <c:axId val="2063703488"/>
      </c:lineChart>
      <c:catAx>
        <c:axId val="206370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 </a:t>
                </a:r>
                <a:endParaRPr lang="en-GB"/>
              </a:p>
            </c:rich>
          </c:tx>
          <c:layout>
            <c:manualLayout>
              <c:xMode val="edge"/>
              <c:yMode val="edge"/>
              <c:x val="0.35863608771033412"/>
              <c:y val="0.920309017976526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03488"/>
        <c:crosses val="autoZero"/>
        <c:auto val="1"/>
        <c:lblAlgn val="ctr"/>
        <c:lblOffset val="100"/>
        <c:noMultiLvlLbl val="0"/>
      </c:catAx>
      <c:valAx>
        <c:axId val="206370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0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1">
                  <c:v>39</c:v>
                </c:pt>
                <c:pt idx="2">
                  <c:v>16</c:v>
                </c:pt>
              </c:numCache>
            </c:numRef>
          </c:val>
          <c:smooth val="0"/>
          <c:extLst>
            <c:ext xmlns:c16="http://schemas.microsoft.com/office/drawing/2014/chart" uri="{C3380CC4-5D6E-409C-BE32-E72D297353CC}">
              <c16:uniqueId val="{00000000-E838-45B7-A42F-28EDA0C454BF}"/>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1</c:v>
                </c:pt>
                <c:pt idx="1">
                  <c:v>44</c:v>
                </c:pt>
                <c:pt idx="2">
                  <c:v>5</c:v>
                </c:pt>
              </c:numCache>
            </c:numRef>
          </c:val>
          <c:smooth val="0"/>
          <c:extLst>
            <c:ext xmlns:c16="http://schemas.microsoft.com/office/drawing/2014/chart" uri="{C3380CC4-5D6E-409C-BE32-E72D297353CC}">
              <c16:uniqueId val="{00000001-E838-45B7-A42F-28EDA0C454BF}"/>
            </c:ext>
          </c:extLst>
        </c:ser>
        <c:dLbls>
          <c:showLegendKey val="0"/>
          <c:showVal val="0"/>
          <c:showCatName val="0"/>
          <c:showSerName val="0"/>
          <c:showPercent val="0"/>
          <c:showBubbleSize val="0"/>
        </c:dLbls>
        <c:marker val="1"/>
        <c:smooth val="0"/>
        <c:axId val="2067151280"/>
        <c:axId val="2067152112"/>
      </c:lineChart>
      <c:catAx>
        <c:axId val="206715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810612423447069"/>
              <c:y val="0.861182560513269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152112"/>
        <c:crosses val="autoZero"/>
        <c:auto val="1"/>
        <c:lblAlgn val="ctr"/>
        <c:lblOffset val="100"/>
        <c:noMultiLvlLbl val="0"/>
      </c:catAx>
      <c:valAx>
        <c:axId val="206715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15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426720</xdr:colOff>
      <xdr:row>6</xdr:row>
      <xdr:rowOff>152400</xdr:rowOff>
    </xdr:from>
    <xdr:to>
      <xdr:col>9</xdr:col>
      <xdr:colOff>144780</xdr:colOff>
      <xdr:row>19</xdr:row>
      <xdr:rowOff>144780</xdr:rowOff>
    </xdr:to>
    <xdr:graphicFrame macro="">
      <xdr:nvGraphicFramePr>
        <xdr:cNvPr id="2" name="Chart 1">
          <a:extLst>
            <a:ext uri="{FF2B5EF4-FFF2-40B4-BE49-F238E27FC236}">
              <a16:creationId xmlns:a16="http://schemas.microsoft.com/office/drawing/2014/main" id="{8016C662-933B-4CB1-BC74-34BA249C7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213360</xdr:colOff>
      <xdr:row>6</xdr:row>
      <xdr:rowOff>144780</xdr:rowOff>
    </xdr:from>
    <xdr:to>
      <xdr:col>16</xdr:col>
      <xdr:colOff>457200</xdr:colOff>
      <xdr:row>19</xdr:row>
      <xdr:rowOff>83820</xdr:rowOff>
    </xdr:to>
    <xdr:graphicFrame macro="">
      <xdr:nvGraphicFramePr>
        <xdr:cNvPr id="3" name="Chart 2">
          <a:extLst>
            <a:ext uri="{FF2B5EF4-FFF2-40B4-BE49-F238E27FC236}">
              <a16:creationId xmlns:a16="http://schemas.microsoft.com/office/drawing/2014/main" id="{341433C8-0B6E-4D2C-80AA-152F74B36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388620</xdr:colOff>
      <xdr:row>20</xdr:row>
      <xdr:rowOff>22860</xdr:rowOff>
    </xdr:from>
    <xdr:to>
      <xdr:col>16</xdr:col>
      <xdr:colOff>525780</xdr:colOff>
      <xdr:row>33</xdr:row>
      <xdr:rowOff>22860</xdr:rowOff>
    </xdr:to>
    <xdr:graphicFrame macro="">
      <xdr:nvGraphicFramePr>
        <xdr:cNvPr id="4" name="Chart 3">
          <a:extLst>
            <a:ext uri="{FF2B5EF4-FFF2-40B4-BE49-F238E27FC236}">
              <a16:creationId xmlns:a16="http://schemas.microsoft.com/office/drawing/2014/main" id="{090F8A29-9082-40C8-91A6-C2988FF56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91440</xdr:colOff>
      <xdr:row>6</xdr:row>
      <xdr:rowOff>68581</xdr:rowOff>
    </xdr:from>
    <xdr:to>
      <xdr:col>2</xdr:col>
      <xdr:colOff>281940</xdr:colOff>
      <xdr:row>12</xdr:row>
      <xdr:rowOff>30481</xdr:rowOff>
    </xdr:to>
    <mc:AlternateContent xmlns:mc="http://schemas.openxmlformats.org/markup-compatibility/2006">
      <mc:Choice xmlns:a14="http://schemas.microsoft.com/office/drawing/2010/main" Requires="a14">
        <xdr:graphicFrame macro="">
          <xdr:nvGraphicFramePr>
            <xdr:cNvPr id="8" name="Marriedarital Singletatus">
              <a:extLst>
                <a:ext uri="{FF2B5EF4-FFF2-40B4-BE49-F238E27FC236}">
                  <a16:creationId xmlns:a16="http://schemas.microsoft.com/office/drawing/2014/main" id="{B3E89380-6D51-A87C-A72E-8468A2BF1871}"/>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91440" y="1165861"/>
              <a:ext cx="1409700" cy="10591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13</xdr:row>
      <xdr:rowOff>15241</xdr:rowOff>
    </xdr:from>
    <xdr:to>
      <xdr:col>2</xdr:col>
      <xdr:colOff>281940</xdr:colOff>
      <xdr:row>20</xdr:row>
      <xdr:rowOff>106680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CA6B298C-364F-8E9B-98CF-F5127AB7BC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2392681"/>
              <a:ext cx="1478280" cy="1371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144781</xdr:rowOff>
    </xdr:from>
    <xdr:to>
      <xdr:col>2</xdr:col>
      <xdr:colOff>312420</xdr:colOff>
      <xdr:row>28</xdr:row>
      <xdr:rowOff>76200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5E01D00A-E71C-7F6D-939F-9B3C307106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02381"/>
              <a:ext cx="1531620" cy="13944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510540</xdr:colOff>
      <xdr:row>1</xdr:row>
      <xdr:rowOff>68580</xdr:rowOff>
    </xdr:from>
    <xdr:to>
      <xdr:col>11</xdr:col>
      <xdr:colOff>320040</xdr:colOff>
      <xdr:row>14</xdr:row>
      <xdr:rowOff>15240</xdr:rowOff>
    </xdr:to>
    <xdr:graphicFrame macro="">
      <xdr:nvGraphicFramePr>
        <xdr:cNvPr id="2" name="Chart 1">
          <a:extLst>
            <a:ext uri="{FF2B5EF4-FFF2-40B4-BE49-F238E27FC236}">
              <a16:creationId xmlns:a16="http://schemas.microsoft.com/office/drawing/2014/main" id="{53DF6B56-9237-309C-F224-3ED9FDDF0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15</xdr:row>
      <xdr:rowOff>60960</xdr:rowOff>
    </xdr:from>
    <xdr:to>
      <xdr:col>13</xdr:col>
      <xdr:colOff>60960</xdr:colOff>
      <xdr:row>29</xdr:row>
      <xdr:rowOff>99060</xdr:rowOff>
    </xdr:to>
    <xdr:graphicFrame macro="">
      <xdr:nvGraphicFramePr>
        <xdr:cNvPr id="3" name="Chart 2">
          <a:extLst>
            <a:ext uri="{FF2B5EF4-FFF2-40B4-BE49-F238E27FC236}">
              <a16:creationId xmlns:a16="http://schemas.microsoft.com/office/drawing/2014/main" id="{D2089017-0843-3C83-FA02-3BB77EC400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31</xdr:row>
      <xdr:rowOff>68580</xdr:rowOff>
    </xdr:from>
    <xdr:to>
      <xdr:col>13</xdr:col>
      <xdr:colOff>388620</xdr:colOff>
      <xdr:row>49</xdr:row>
      <xdr:rowOff>144780</xdr:rowOff>
    </xdr:to>
    <xdr:graphicFrame macro="">
      <xdr:nvGraphicFramePr>
        <xdr:cNvPr id="4" name="Chart 3">
          <a:extLst>
            <a:ext uri="{FF2B5EF4-FFF2-40B4-BE49-F238E27FC236}">
              <a16:creationId xmlns:a16="http://schemas.microsoft.com/office/drawing/2014/main" id="{B8A6C1E9-62EE-0B5D-EDF6-6AC8B545C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se udou" refreshedDate="44986.514777199074" createdVersion="8" refreshedVersion="8" minRefreshableVersion="3" recordCount="1000" xr:uid="{EA6BE278-A962-4807-9E0E-593C1016D882}">
  <cacheSource type="worksheet">
    <worksheetSource ref="A1:N1001" sheet="Working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83566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651103-6E78-4C75-B929-1C34DBBF9611}"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9:D81" firstHeaderRow="1" firstDataRow="2" firstDataCol="1"/>
  <pivotFields count="14">
    <pivotField showAll="0"/>
    <pivotField showAll="0">
      <items count="3">
        <item x="0"/>
        <item h="1" x="1"/>
        <item t="default"/>
      </items>
    </pivotField>
    <pivotField showAll="0">
      <items count="3">
        <item x="0"/>
        <item h="1" x="1"/>
        <item t="default"/>
      </items>
    </pivotField>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1">
    <i>
      <x/>
    </i>
    <i>
      <x v="7"/>
    </i>
    <i>
      <x v="8"/>
    </i>
    <i>
      <x v="9"/>
    </i>
    <i>
      <x v="10"/>
    </i>
    <i>
      <x v="11"/>
    </i>
    <i>
      <x v="12"/>
    </i>
    <i>
      <x v="14"/>
    </i>
    <i>
      <x v="15"/>
    </i>
    <i>
      <x v="16"/>
    </i>
    <i>
      <x v="17"/>
    </i>
    <i>
      <x v="18"/>
    </i>
    <i>
      <x v="19"/>
    </i>
    <i>
      <x v="20"/>
    </i>
    <i>
      <x v="21"/>
    </i>
    <i>
      <x v="22"/>
    </i>
    <i>
      <x v="23"/>
    </i>
    <i>
      <x v="28"/>
    </i>
    <i>
      <x v="30"/>
    </i>
    <i>
      <x v="38"/>
    </i>
    <i>
      <x v="39"/>
    </i>
    <i>
      <x v="40"/>
    </i>
    <i>
      <x v="42"/>
    </i>
    <i>
      <x v="43"/>
    </i>
    <i>
      <x v="44"/>
    </i>
    <i>
      <x v="45"/>
    </i>
    <i>
      <x v="46"/>
    </i>
    <i>
      <x v="47"/>
    </i>
    <i>
      <x v="48"/>
    </i>
    <i>
      <x v="50"/>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AFA26D-E07B-43FE-BBE7-A74B9D334DFF}"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3:D38"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F7CFF1-5347-4726-8C5F-D538D38EB5F7}"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F1944D-5DF0-418E-A5A2-13F12722877B}"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7" firstHeaderRow="1" firstDataRow="2" firstDataCol="1"/>
  <pivotFields count="14">
    <pivotField showAll="0"/>
    <pivotField showAll="0">
      <items count="3">
        <item x="0"/>
        <item h="1" x="1"/>
        <item t="default"/>
      </items>
    </pivotField>
    <pivotField axis="axisRow" showAll="0">
      <items count="3">
        <item h="1" x="0"/>
        <item x="1"/>
        <item t="default"/>
      </items>
    </pivotField>
    <pivotField dataField="1"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E7573B76-D594-41E2-A4AB-29289C815C84}" sourceName="Marriedarital Singletatus">
  <pivotTables>
    <pivotTable tabId="4" name="PivotTable1"/>
    <pivotTable tabId="4" name="PivotTable2"/>
    <pivotTable tabId="4" name="PivotTable3"/>
    <pivotTable tabId="4" name="PivotTable4"/>
  </pivotTables>
  <data>
    <tabular pivotCacheId="95835662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6F9313-BB1C-42A0-B9CC-05FEF33C00E8}" sourceName="Region">
  <pivotTables>
    <pivotTable tabId="4" name="PivotTable2"/>
    <pivotTable tabId="4" name="PivotTable1"/>
    <pivotTable tabId="4" name="PivotTable3"/>
    <pivotTable tabId="4" name="PivotTable4"/>
  </pivotTables>
  <data>
    <tabular pivotCacheId="95835662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406851-727B-4AB0-AB22-0AA8E97F68B1}" sourceName="Education">
  <pivotTables>
    <pivotTable tabId="4" name="PivotTable3"/>
    <pivotTable tabId="4" name="PivotTable1"/>
    <pivotTable tabId="4" name="PivotTable2"/>
    <pivotTable tabId="4" name="PivotTable4"/>
  </pivotTables>
  <data>
    <tabular pivotCacheId="958356623">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0330E584-29AA-4C00-9B9D-E8CCC35A8609}" cache="Slicer_Marriedarital_Singletatus" caption="Marriedarital Singletatus" rowHeight="234950"/>
  <slicer name="Region" xr10:uid="{EAD0889C-B244-4252-9F00-A6639585291F}" cache="Slicer_Region" caption="Region" rowHeight="234950"/>
  <slicer name="Education" xr10:uid="{5618B09C-C3EB-4914-B940-A0F063214FE0}"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6FE3-A382-4EF6-B4A8-407173250CE1}">
  <dimension ref="A1:N1001"/>
  <sheetViews>
    <sheetView workbookViewId="0">
      <selection activeCell="M3" sqref="M3"/>
    </sheetView>
  </sheetViews>
  <sheetFormatPr defaultColWidth="11.88671875" defaultRowHeight="14.4" x14ac:dyDescent="0.3"/>
  <cols>
    <col min="4" max="4" width="13.109375" style="3" bestFit="1" customWidth="1"/>
    <col min="10" max="10" width="15.44140625" customWidth="1"/>
    <col min="13" max="13" width="20.88671875" customWidth="1"/>
    <col min="14" max="14" width="15.44140625"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 54, "Old", IF(L2&gt;= 31, "Middle Age", IF(L2&lt;31, "Adolescent", "Invalid")))</f>
        <v>Middle Age</v>
      </c>
      <c r="N2" t="s">
        <v>18</v>
      </c>
    </row>
    <row r="3" spans="1:14" x14ac:dyDescent="0.3">
      <c r="A3">
        <v>24107</v>
      </c>
      <c r="B3" t="s">
        <v>36</v>
      </c>
      <c r="C3" t="s">
        <v>40</v>
      </c>
      <c r="D3" s="3">
        <v>30000</v>
      </c>
      <c r="E3">
        <v>3</v>
      </c>
      <c r="F3" t="s">
        <v>19</v>
      </c>
      <c r="G3" t="s">
        <v>20</v>
      </c>
      <c r="H3" t="s">
        <v>15</v>
      </c>
      <c r="I3">
        <v>1</v>
      </c>
      <c r="J3" t="s">
        <v>16</v>
      </c>
      <c r="K3" t="s">
        <v>17</v>
      </c>
      <c r="L3">
        <v>43</v>
      </c>
      <c r="M3" t="str">
        <f t="shared" ref="M3:M66" si="0">IF(L3&gt; 54, "Old", IF(L3&gt;= 31, "Middle Age", IF(L3&lt;31, "Adolescent", "Invalid")))</f>
        <v>Middle Age</v>
      </c>
      <c r="N3" t="s">
        <v>18</v>
      </c>
    </row>
    <row r="4" spans="1:14" x14ac:dyDescent="0.3">
      <c r="A4">
        <v>14177</v>
      </c>
      <c r="B4" t="s">
        <v>36</v>
      </c>
      <c r="C4" t="s">
        <v>40</v>
      </c>
      <c r="D4" s="3">
        <v>80000</v>
      </c>
      <c r="E4">
        <v>5</v>
      </c>
      <c r="F4" t="s">
        <v>19</v>
      </c>
      <c r="G4" t="s">
        <v>21</v>
      </c>
      <c r="H4" t="s">
        <v>18</v>
      </c>
      <c r="I4">
        <v>2</v>
      </c>
      <c r="J4" t="s">
        <v>22</v>
      </c>
      <c r="K4" t="s">
        <v>17</v>
      </c>
      <c r="L4">
        <v>60</v>
      </c>
      <c r="M4" t="str">
        <f t="shared" si="0"/>
        <v>Old</v>
      </c>
      <c r="N4" t="s">
        <v>18</v>
      </c>
    </row>
    <row r="5" spans="1:14" x14ac:dyDescent="0.3">
      <c r="A5">
        <v>24381</v>
      </c>
      <c r="B5" t="s">
        <v>37</v>
      </c>
      <c r="C5" t="s">
        <v>40</v>
      </c>
      <c r="D5" s="3">
        <v>70000</v>
      </c>
      <c r="E5">
        <v>0</v>
      </c>
      <c r="F5" t="s">
        <v>13</v>
      </c>
      <c r="G5" t="s">
        <v>21</v>
      </c>
      <c r="H5" t="s">
        <v>15</v>
      </c>
      <c r="I5">
        <v>1</v>
      </c>
      <c r="J5" t="s">
        <v>23</v>
      </c>
      <c r="K5" t="s">
        <v>24</v>
      </c>
      <c r="L5">
        <v>41</v>
      </c>
      <c r="M5" t="str">
        <f t="shared" si="0"/>
        <v>Middle Age</v>
      </c>
      <c r="N5" t="s">
        <v>15</v>
      </c>
    </row>
    <row r="6" spans="1:14" x14ac:dyDescent="0.3">
      <c r="A6">
        <v>25597</v>
      </c>
      <c r="B6" t="s">
        <v>37</v>
      </c>
      <c r="C6" t="s">
        <v>40</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40</v>
      </c>
      <c r="D8" s="3">
        <v>160000</v>
      </c>
      <c r="E8">
        <v>2</v>
      </c>
      <c r="F8" t="s">
        <v>27</v>
      </c>
      <c r="G8" t="s">
        <v>28</v>
      </c>
      <c r="H8" t="s">
        <v>15</v>
      </c>
      <c r="I8">
        <v>4</v>
      </c>
      <c r="J8" t="s">
        <v>16</v>
      </c>
      <c r="K8" t="s">
        <v>24</v>
      </c>
      <c r="L8">
        <v>33</v>
      </c>
      <c r="M8" t="str">
        <f t="shared" si="0"/>
        <v>Middle Age</v>
      </c>
      <c r="N8" t="s">
        <v>15</v>
      </c>
    </row>
    <row r="9" spans="1:14" x14ac:dyDescent="0.3">
      <c r="A9">
        <v>19364</v>
      </c>
      <c r="B9" t="s">
        <v>36</v>
      </c>
      <c r="C9" t="s">
        <v>40</v>
      </c>
      <c r="D9" s="3">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40</v>
      </c>
      <c r="D67" s="3">
        <v>30000</v>
      </c>
      <c r="E67">
        <v>2</v>
      </c>
      <c r="F67" t="s">
        <v>19</v>
      </c>
      <c r="G67" t="s">
        <v>20</v>
      </c>
      <c r="H67" t="s">
        <v>15</v>
      </c>
      <c r="I67">
        <v>2</v>
      </c>
      <c r="J67" t="s">
        <v>23</v>
      </c>
      <c r="K67" t="s">
        <v>24</v>
      </c>
      <c r="L67">
        <v>68</v>
      </c>
      <c r="M67" t="str">
        <f t="shared" ref="M67:M130" si="1">IF(L67&gt; 54, "Old", IF(L67&gt;= 31, "Middle Age", 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ref="M131:M194" si="2">IF(L131&gt; 54, "Old", IF(L131&gt;= 31, "Middle Age", IF(L131&lt;31, "Adolescent", "Invalid")))</f>
        <v>Middle Age</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 54, "Old", IF(L195&gt;= 31, "Middle Age", 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40</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 54, "Old", IF(L259&gt;= 31, "Middle Age", IF(L259&lt;31, "Adolescent", "Invalid")))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 54, "Old", IF(L323&gt;= 31, "Middle Age", 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40</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ref="M387:M450" si="6">IF(L387&gt; 54, "Old", IF(L387&gt;= 31, "Middle Age", IF(L387&lt;31, "Adolescent", "Invalid")))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 54, "Old", IF(L451&gt;= 31, "Middle Age", 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 54, "Old", IF(L515&gt;= 31, "Middle Age", IF(L515&lt;31, "Adolescent", "Invalid")))</f>
        <v>Old</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40</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IF(L579&gt; 54, "Old", IF(L579&gt;= 31, "Middle Age", IF(L579&lt;31, "Adolescent", "Invalid")))</f>
        <v>Middle Age</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3">
        <v>50000</v>
      </c>
      <c r="E643">
        <v>4</v>
      </c>
      <c r="F643" t="s">
        <v>13</v>
      </c>
      <c r="G643" t="s">
        <v>28</v>
      </c>
      <c r="H643" t="s">
        <v>15</v>
      </c>
      <c r="I643">
        <v>2</v>
      </c>
      <c r="J643" t="s">
        <v>47</v>
      </c>
      <c r="K643" t="s">
        <v>32</v>
      </c>
      <c r="L643">
        <v>64</v>
      </c>
      <c r="M643" t="str">
        <f t="shared" ref="M643:M706" si="10">IF(L643&gt; 54, "Old", IF(L643&gt;= 31, "Middle Age", 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 54, "Old", IF(L707&gt;= 31, "Middle Age", 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 54, "Old", IF(L771&gt;= 31, "Middle Age", IF(L771&lt;31, "Adolescent", "Invalid")))</f>
        <v>Middle Age</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 54, "Old", IF(L835&gt;= 31, "Middle Age", 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IF(L899&gt; 54, "Old", IF(L899&gt;= 31, "Middle Age", IF(L899&lt;31, "Adolescent", "Invalid")))</f>
        <v>Adolescent</v>
      </c>
      <c r="N899" t="s">
        <v>18</v>
      </c>
    </row>
    <row r="900" spans="1:14" x14ac:dyDescent="0.3">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 54, "Old", IF(L963&gt;= 31, "Middle Age", IF(L963&lt;31, "Adolescent", "Invalid")))</f>
        <v>Old</v>
      </c>
      <c r="N963" t="s">
        <v>18</v>
      </c>
    </row>
    <row r="964" spans="1:14" x14ac:dyDescent="0.3">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27" xr:uid="{575A6FE3-A382-4EF6-B4A8-407173250CE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A96E9-33C4-475E-AD0E-9EF3F1BC4801}">
  <dimension ref="A3:J6"/>
  <sheetViews>
    <sheetView showGridLines="0" tabSelected="1" workbookViewId="0">
      <selection activeCell="A3" sqref="A3:J6"/>
    </sheetView>
  </sheetViews>
  <sheetFormatPr defaultRowHeight="14.4" x14ac:dyDescent="0.3"/>
  <cols>
    <col min="1" max="16384" width="8.88671875" style="8"/>
  </cols>
  <sheetData>
    <row r="3" spans="1:10" x14ac:dyDescent="0.3">
      <c r="A3" s="9" t="s">
        <v>51</v>
      </c>
      <c r="B3" s="10"/>
      <c r="C3" s="10"/>
      <c r="D3" s="10"/>
      <c r="E3" s="10"/>
      <c r="F3" s="10"/>
      <c r="G3" s="10"/>
      <c r="H3" s="10"/>
      <c r="I3" s="10"/>
      <c r="J3" s="10"/>
    </row>
    <row r="4" spans="1:10" x14ac:dyDescent="0.3">
      <c r="A4" s="10"/>
      <c r="B4" s="10"/>
      <c r="C4" s="10"/>
      <c r="D4" s="10"/>
      <c r="E4" s="10"/>
      <c r="F4" s="10"/>
      <c r="G4" s="10"/>
      <c r="H4" s="10"/>
      <c r="I4" s="10"/>
      <c r="J4" s="10"/>
    </row>
    <row r="5" spans="1:10" x14ac:dyDescent="0.3">
      <c r="A5" s="10"/>
      <c r="B5" s="10"/>
      <c r="C5" s="10"/>
      <c r="D5" s="10"/>
      <c r="E5" s="10"/>
      <c r="F5" s="10"/>
      <c r="G5" s="10"/>
      <c r="H5" s="10"/>
      <c r="I5" s="10"/>
      <c r="J5" s="10"/>
    </row>
    <row r="6" spans="1:10" x14ac:dyDescent="0.3">
      <c r="A6" s="10"/>
      <c r="B6" s="10"/>
      <c r="C6" s="10"/>
      <c r="D6" s="10"/>
      <c r="E6" s="10"/>
      <c r="F6" s="10"/>
      <c r="G6" s="10"/>
      <c r="H6" s="10"/>
      <c r="I6" s="10"/>
      <c r="J6" s="10"/>
    </row>
  </sheetData>
  <mergeCells count="1">
    <mergeCell ref="A3:J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B0EDE-9F37-4C58-BE57-248DE9DDD265}">
  <dimension ref="A4:D81"/>
  <sheetViews>
    <sheetView workbookViewId="0">
      <selection activeCell="D13" sqref="D1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4" spans="1:4" x14ac:dyDescent="0.3">
      <c r="A4" s="5" t="s">
        <v>44</v>
      </c>
      <c r="B4" s="5" t="s">
        <v>45</v>
      </c>
    </row>
    <row r="5" spans="1:4" x14ac:dyDescent="0.3">
      <c r="A5" s="5" t="s">
        <v>42</v>
      </c>
      <c r="B5" t="s">
        <v>18</v>
      </c>
      <c r="C5" t="s">
        <v>15</v>
      </c>
      <c r="D5" t="s">
        <v>43</v>
      </c>
    </row>
    <row r="6" spans="1:4" x14ac:dyDescent="0.3">
      <c r="A6" s="6" t="s">
        <v>40</v>
      </c>
      <c r="B6" s="7">
        <v>67878.787878787873</v>
      </c>
      <c r="C6" s="7">
        <v>67037.037037037036</v>
      </c>
      <c r="D6" s="7">
        <v>67500</v>
      </c>
    </row>
    <row r="7" spans="1:4" x14ac:dyDescent="0.3">
      <c r="A7" s="6" t="s">
        <v>43</v>
      </c>
      <c r="B7" s="7">
        <v>67878.787878787873</v>
      </c>
      <c r="C7" s="7">
        <v>67037.037037037036</v>
      </c>
      <c r="D7" s="7">
        <v>67500</v>
      </c>
    </row>
    <row r="18" spans="1:4" x14ac:dyDescent="0.3">
      <c r="A18" s="5" t="s">
        <v>46</v>
      </c>
      <c r="B18" s="5" t="s">
        <v>45</v>
      </c>
    </row>
    <row r="19" spans="1:4" x14ac:dyDescent="0.3">
      <c r="A19" s="5" t="s">
        <v>42</v>
      </c>
      <c r="B19" t="s">
        <v>18</v>
      </c>
      <c r="C19" t="s">
        <v>15</v>
      </c>
      <c r="D19" t="s">
        <v>43</v>
      </c>
    </row>
    <row r="20" spans="1:4" x14ac:dyDescent="0.3">
      <c r="A20" s="6" t="s">
        <v>16</v>
      </c>
      <c r="B20" s="4">
        <v>31</v>
      </c>
      <c r="C20" s="4">
        <v>28</v>
      </c>
      <c r="D20" s="4">
        <v>59</v>
      </c>
    </row>
    <row r="21" spans="1:4" x14ac:dyDescent="0.3">
      <c r="A21" s="6" t="s">
        <v>26</v>
      </c>
      <c r="B21" s="4">
        <v>7</v>
      </c>
      <c r="C21" s="4">
        <v>6</v>
      </c>
      <c r="D21" s="4">
        <v>13</v>
      </c>
    </row>
    <row r="22" spans="1:4" x14ac:dyDescent="0.3">
      <c r="A22" s="6" t="s">
        <v>22</v>
      </c>
      <c r="B22" s="4">
        <v>4</v>
      </c>
      <c r="C22" s="4">
        <v>14</v>
      </c>
      <c r="D22" s="4">
        <v>18</v>
      </c>
    </row>
    <row r="23" spans="1:4" x14ac:dyDescent="0.3">
      <c r="A23" s="6" t="s">
        <v>23</v>
      </c>
      <c r="B23" s="4">
        <v>8</v>
      </c>
      <c r="C23" s="4">
        <v>2</v>
      </c>
      <c r="D23" s="4">
        <v>10</v>
      </c>
    </row>
    <row r="24" spans="1:4" x14ac:dyDescent="0.3">
      <c r="A24" s="6" t="s">
        <v>47</v>
      </c>
      <c r="B24" s="4">
        <v>5</v>
      </c>
      <c r="C24" s="4"/>
      <c r="D24" s="4">
        <v>5</v>
      </c>
    </row>
    <row r="25" spans="1:4" x14ac:dyDescent="0.3">
      <c r="A25" s="6" t="s">
        <v>43</v>
      </c>
      <c r="B25" s="4">
        <v>55</v>
      </c>
      <c r="C25" s="4">
        <v>50</v>
      </c>
      <c r="D25" s="4">
        <v>105</v>
      </c>
    </row>
    <row r="33" spans="1:4" x14ac:dyDescent="0.3">
      <c r="A33" s="5" t="s">
        <v>46</v>
      </c>
      <c r="B33" s="5" t="s">
        <v>45</v>
      </c>
    </row>
    <row r="34" spans="1:4" x14ac:dyDescent="0.3">
      <c r="A34" s="5" t="s">
        <v>42</v>
      </c>
      <c r="B34" t="s">
        <v>18</v>
      </c>
      <c r="C34" t="s">
        <v>15</v>
      </c>
      <c r="D34" t="s">
        <v>43</v>
      </c>
    </row>
    <row r="35" spans="1:4" x14ac:dyDescent="0.3">
      <c r="A35" s="6" t="s">
        <v>48</v>
      </c>
      <c r="B35" s="4"/>
      <c r="C35" s="4">
        <v>1</v>
      </c>
      <c r="D35" s="4">
        <v>1</v>
      </c>
    </row>
    <row r="36" spans="1:4" x14ac:dyDescent="0.3">
      <c r="A36" s="6" t="s">
        <v>49</v>
      </c>
      <c r="B36" s="4">
        <v>39</v>
      </c>
      <c r="C36" s="4">
        <v>44</v>
      </c>
      <c r="D36" s="4">
        <v>83</v>
      </c>
    </row>
    <row r="37" spans="1:4" x14ac:dyDescent="0.3">
      <c r="A37" s="6" t="s">
        <v>50</v>
      </c>
      <c r="B37" s="4">
        <v>16</v>
      </c>
      <c r="C37" s="4">
        <v>5</v>
      </c>
      <c r="D37" s="4">
        <v>21</v>
      </c>
    </row>
    <row r="38" spans="1:4" x14ac:dyDescent="0.3">
      <c r="A38" s="6" t="s">
        <v>43</v>
      </c>
      <c r="B38" s="4">
        <v>55</v>
      </c>
      <c r="C38" s="4">
        <v>50</v>
      </c>
      <c r="D38" s="4">
        <v>105</v>
      </c>
    </row>
    <row r="49" spans="1:4" x14ac:dyDescent="0.3">
      <c r="A49" s="5" t="s">
        <v>46</v>
      </c>
      <c r="B49" s="5" t="s">
        <v>45</v>
      </c>
    </row>
    <row r="50" spans="1:4" x14ac:dyDescent="0.3">
      <c r="A50" s="5" t="s">
        <v>42</v>
      </c>
      <c r="B50" t="s">
        <v>18</v>
      </c>
      <c r="C50" t="s">
        <v>15</v>
      </c>
      <c r="D50" t="s">
        <v>43</v>
      </c>
    </row>
    <row r="51" spans="1:4" x14ac:dyDescent="0.3">
      <c r="A51" s="6">
        <v>25</v>
      </c>
      <c r="B51" s="4"/>
      <c r="C51" s="4">
        <v>1</v>
      </c>
      <c r="D51" s="4">
        <v>1</v>
      </c>
    </row>
    <row r="52" spans="1:4" x14ac:dyDescent="0.3">
      <c r="A52" s="6">
        <v>32</v>
      </c>
      <c r="B52" s="4">
        <v>2</v>
      </c>
      <c r="C52" s="4">
        <v>1</v>
      </c>
      <c r="D52" s="4">
        <v>3</v>
      </c>
    </row>
    <row r="53" spans="1:4" x14ac:dyDescent="0.3">
      <c r="A53" s="6">
        <v>33</v>
      </c>
      <c r="B53" s="4">
        <v>1</v>
      </c>
      <c r="C53" s="4">
        <v>2</v>
      </c>
      <c r="D53" s="4">
        <v>3</v>
      </c>
    </row>
    <row r="54" spans="1:4" x14ac:dyDescent="0.3">
      <c r="A54" s="6">
        <v>34</v>
      </c>
      <c r="B54" s="4">
        <v>4</v>
      </c>
      <c r="C54" s="4">
        <v>3</v>
      </c>
      <c r="D54" s="4">
        <v>7</v>
      </c>
    </row>
    <row r="55" spans="1:4" x14ac:dyDescent="0.3">
      <c r="A55" s="6">
        <v>35</v>
      </c>
      <c r="B55" s="4">
        <v>2</v>
      </c>
      <c r="C55" s="4">
        <v>8</v>
      </c>
      <c r="D55" s="4">
        <v>10</v>
      </c>
    </row>
    <row r="56" spans="1:4" x14ac:dyDescent="0.3">
      <c r="A56" s="6">
        <v>36</v>
      </c>
      <c r="B56" s="4">
        <v>2</v>
      </c>
      <c r="C56" s="4">
        <v>9</v>
      </c>
      <c r="D56" s="4">
        <v>11</v>
      </c>
    </row>
    <row r="57" spans="1:4" x14ac:dyDescent="0.3">
      <c r="A57" s="6">
        <v>37</v>
      </c>
      <c r="B57" s="4">
        <v>2</v>
      </c>
      <c r="C57" s="4">
        <v>8</v>
      </c>
      <c r="D57" s="4">
        <v>10</v>
      </c>
    </row>
    <row r="58" spans="1:4" x14ac:dyDescent="0.3">
      <c r="A58" s="6">
        <v>39</v>
      </c>
      <c r="B58" s="4">
        <v>4</v>
      </c>
      <c r="C58" s="4">
        <v>1</v>
      </c>
      <c r="D58" s="4">
        <v>5</v>
      </c>
    </row>
    <row r="59" spans="1:4" x14ac:dyDescent="0.3">
      <c r="A59" s="6">
        <v>40</v>
      </c>
      <c r="B59" s="4">
        <v>7</v>
      </c>
      <c r="C59" s="4">
        <v>3</v>
      </c>
      <c r="D59" s="4">
        <v>10</v>
      </c>
    </row>
    <row r="60" spans="1:4" x14ac:dyDescent="0.3">
      <c r="A60" s="6">
        <v>41</v>
      </c>
      <c r="B60" s="4">
        <v>2</v>
      </c>
      <c r="C60" s="4"/>
      <c r="D60" s="4">
        <v>2</v>
      </c>
    </row>
    <row r="61" spans="1:4" x14ac:dyDescent="0.3">
      <c r="A61" s="6">
        <v>42</v>
      </c>
      <c r="B61" s="4"/>
      <c r="C61" s="4">
        <v>2</v>
      </c>
      <c r="D61" s="4">
        <v>2</v>
      </c>
    </row>
    <row r="62" spans="1:4" x14ac:dyDescent="0.3">
      <c r="A62" s="6">
        <v>43</v>
      </c>
      <c r="B62" s="4">
        <v>1</v>
      </c>
      <c r="C62" s="4">
        <v>1</v>
      </c>
      <c r="D62" s="4">
        <v>2</v>
      </c>
    </row>
    <row r="63" spans="1:4" x14ac:dyDescent="0.3">
      <c r="A63" s="6">
        <v>44</v>
      </c>
      <c r="B63" s="4">
        <v>2</v>
      </c>
      <c r="C63" s="4"/>
      <c r="D63" s="4">
        <v>2</v>
      </c>
    </row>
    <row r="64" spans="1:4" x14ac:dyDescent="0.3">
      <c r="A64" s="6">
        <v>45</v>
      </c>
      <c r="B64" s="4">
        <v>2</v>
      </c>
      <c r="C64" s="4">
        <v>1</v>
      </c>
      <c r="D64" s="4">
        <v>3</v>
      </c>
    </row>
    <row r="65" spans="1:4" x14ac:dyDescent="0.3">
      <c r="A65" s="6">
        <v>46</v>
      </c>
      <c r="B65" s="4">
        <v>2</v>
      </c>
      <c r="C65" s="4">
        <v>2</v>
      </c>
      <c r="D65" s="4">
        <v>4</v>
      </c>
    </row>
    <row r="66" spans="1:4" x14ac:dyDescent="0.3">
      <c r="A66" s="6">
        <v>47</v>
      </c>
      <c r="B66" s="4">
        <v>4</v>
      </c>
      <c r="C66" s="4">
        <v>2</v>
      </c>
      <c r="D66" s="4">
        <v>6</v>
      </c>
    </row>
    <row r="67" spans="1:4" x14ac:dyDescent="0.3">
      <c r="A67" s="6">
        <v>48</v>
      </c>
      <c r="B67" s="4">
        <v>2</v>
      </c>
      <c r="C67" s="4"/>
      <c r="D67" s="4">
        <v>2</v>
      </c>
    </row>
    <row r="68" spans="1:4" x14ac:dyDescent="0.3">
      <c r="A68" s="6">
        <v>53</v>
      </c>
      <c r="B68" s="4"/>
      <c r="C68" s="4">
        <v>1</v>
      </c>
      <c r="D68" s="4">
        <v>1</v>
      </c>
    </row>
    <row r="69" spans="1:4" x14ac:dyDescent="0.3">
      <c r="A69" s="6">
        <v>55</v>
      </c>
      <c r="B69" s="4">
        <v>1</v>
      </c>
      <c r="C69" s="4"/>
      <c r="D69" s="4">
        <v>1</v>
      </c>
    </row>
    <row r="70" spans="1:4" x14ac:dyDescent="0.3">
      <c r="A70" s="6">
        <v>63</v>
      </c>
      <c r="B70" s="4">
        <v>1</v>
      </c>
      <c r="C70" s="4"/>
      <c r="D70" s="4">
        <v>1</v>
      </c>
    </row>
    <row r="71" spans="1:4" x14ac:dyDescent="0.3">
      <c r="A71" s="6">
        <v>64</v>
      </c>
      <c r="B71" s="4">
        <v>2</v>
      </c>
      <c r="C71" s="4">
        <v>1</v>
      </c>
      <c r="D71" s="4">
        <v>3</v>
      </c>
    </row>
    <row r="72" spans="1:4" x14ac:dyDescent="0.3">
      <c r="A72" s="6">
        <v>65</v>
      </c>
      <c r="B72" s="4">
        <v>1</v>
      </c>
      <c r="C72" s="4"/>
      <c r="D72" s="4">
        <v>1</v>
      </c>
    </row>
    <row r="73" spans="1:4" x14ac:dyDescent="0.3">
      <c r="A73" s="6">
        <v>67</v>
      </c>
      <c r="B73" s="4">
        <v>2</v>
      </c>
      <c r="C73" s="4">
        <v>1</v>
      </c>
      <c r="D73" s="4">
        <v>3</v>
      </c>
    </row>
    <row r="74" spans="1:4" x14ac:dyDescent="0.3">
      <c r="A74" s="6">
        <v>68</v>
      </c>
      <c r="B74" s="4">
        <v>1</v>
      </c>
      <c r="C74" s="4"/>
      <c r="D74" s="4">
        <v>1</v>
      </c>
    </row>
    <row r="75" spans="1:4" x14ac:dyDescent="0.3">
      <c r="A75" s="6">
        <v>69</v>
      </c>
      <c r="B75" s="4">
        <v>3</v>
      </c>
      <c r="C75" s="4"/>
      <c r="D75" s="4">
        <v>3</v>
      </c>
    </row>
    <row r="76" spans="1:4" x14ac:dyDescent="0.3">
      <c r="A76" s="6">
        <v>70</v>
      </c>
      <c r="B76" s="4">
        <v>3</v>
      </c>
      <c r="C76" s="4">
        <v>1</v>
      </c>
      <c r="D76" s="4">
        <v>4</v>
      </c>
    </row>
    <row r="77" spans="1:4" x14ac:dyDescent="0.3">
      <c r="A77" s="6">
        <v>71</v>
      </c>
      <c r="B77" s="4">
        <v>1</v>
      </c>
      <c r="C77" s="4"/>
      <c r="D77" s="4">
        <v>1</v>
      </c>
    </row>
    <row r="78" spans="1:4" x14ac:dyDescent="0.3">
      <c r="A78" s="6">
        <v>72</v>
      </c>
      <c r="B78" s="4"/>
      <c r="C78" s="4">
        <v>1</v>
      </c>
      <c r="D78" s="4">
        <v>1</v>
      </c>
    </row>
    <row r="79" spans="1:4" x14ac:dyDescent="0.3">
      <c r="A79" s="6">
        <v>73</v>
      </c>
      <c r="B79" s="4">
        <v>1</v>
      </c>
      <c r="C79" s="4"/>
      <c r="D79" s="4">
        <v>1</v>
      </c>
    </row>
    <row r="80" spans="1:4" x14ac:dyDescent="0.3">
      <c r="A80" s="6">
        <v>78</v>
      </c>
      <c r="B80" s="4"/>
      <c r="C80" s="4">
        <v>1</v>
      </c>
      <c r="D80" s="4">
        <v>1</v>
      </c>
    </row>
    <row r="81" spans="1:4" x14ac:dyDescent="0.3">
      <c r="A81" s="6" t="s">
        <v>43</v>
      </c>
      <c r="B81" s="4">
        <v>55</v>
      </c>
      <c r="C81" s="4">
        <v>50</v>
      </c>
      <c r="D81" s="4">
        <v>105</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nse udou</cp:lastModifiedBy>
  <dcterms:created xsi:type="dcterms:W3CDTF">2022-03-18T02:50:57Z</dcterms:created>
  <dcterms:modified xsi:type="dcterms:W3CDTF">2023-03-04T04:36:52Z</dcterms:modified>
</cp:coreProperties>
</file>